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W:\Dokumentumok\Rektori Kabinet\TVSZ megújítás\Képzési program - minta\"/>
    </mc:Choice>
  </mc:AlternateContent>
  <xr:revisionPtr revIDLastSave="0" documentId="13_ncr:1_{F73154B2-116B-44A8-B9BC-A052D182EF06}" xr6:coauthVersionLast="47" xr6:coauthVersionMax="47" xr10:uidLastSave="{00000000-0000-0000-0000-000000000000}"/>
  <bookViews>
    <workbookView xWindow="-38510" yWindow="-110" windowWidth="38620" windowHeight="21100" activeTab="1" xr2:uid="{D5871BCD-B0C5-4102-BAD0-72A2E48226A5}"/>
  </bookViews>
  <sheets>
    <sheet name="ALAPADATOK" sheetId="9" r:id="rId1"/>
    <sheet name="KÉPZÉS-KÖZÖS" sheetId="1" r:id="rId2"/>
    <sheet name="MODUL.SPEC-specnév1" sheetId="7" r:id="rId3"/>
    <sheet name="MODUL.SPEC-specnév2" sheetId="11" r:id="rId4"/>
    <sheet name="AJÁNLOTT SZABVÁL" sheetId="8" r:id="rId5"/>
    <sheet name="MODULOK" sheetId="2" r:id="rId6"/>
    <sheet name="TKÓD_KMPMTRX" sheetId="6" r:id="rId7"/>
    <sheet name="segédadat" sheetId="3" r:id="rId8"/>
    <sheet name="szervegys" sheetId="4" r:id="rId9"/>
    <sheet name="szakok" sheetId="10" r:id="rId10"/>
  </sheets>
  <externalReferences>
    <externalReference r:id="rId11"/>
  </externalReferences>
  <definedNames>
    <definedName name="BESOROLÁS">[1]segédadat!$B$3:$B$10</definedName>
    <definedName name="DK.KÉPESSÉG">'[1]KPZT kompetenciák'!$A$70:$A$79</definedName>
    <definedName name="DK.TUDÁS">'[1]KPZT kompetenciák'!$A$65:$A$66</definedName>
    <definedName name="KPZT.ATTITŰD">'[1]KPZT kompetenciák'!$A$34:$A$46</definedName>
    <definedName name="KPZT.AUTONÓMIA">'[1]KPZT kompetenciák'!$A$50:$A$60</definedName>
    <definedName name="KPZT.KÉPESSÉG">'[1]KPZT kompetenciák'!$A$13:$A$30</definedName>
    <definedName name="KPZT.TUDÁS">'[1]KPZT kompetenciák'!$A$3:$A$9</definedName>
    <definedName name="SZK.ATTITŰD">'[1]SZK kompetenciák'!$A$32:$A$36</definedName>
    <definedName name="SZK.AUTONÓMIA">'[1]SZK kompetenciák'!$A$39:$A$43</definedName>
    <definedName name="SZK.KÉPESSÉG">'[1]SZK kompetenciák'!$A$18:$A$29</definedName>
    <definedName name="SZK.TUDÁS">'[1]SZK kompetenciák'!$A$3:$A$15</definedName>
    <definedName name="TÁRGYFELELŐS.NEPTUN">[1]szemely!$B$2:$B$1845</definedName>
    <definedName name="TÁRGYFELELŐS.NÉV">[1]szemely!$A$2:$A$1845</definedName>
    <definedName name="TÁRGYFELELŐS.OKTAZON">[1]szemely!$C$2:$C$1845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1" l="1"/>
  <c r="E61" i="1"/>
  <c r="D62" i="1"/>
  <c r="E62" i="1" s="1"/>
  <c r="D63" i="1"/>
  <c r="E63" i="1"/>
  <c r="D64" i="1"/>
  <c r="E64" i="1"/>
  <c r="D65" i="1"/>
  <c r="E65" i="1" s="1"/>
  <c r="D66" i="1"/>
  <c r="E66" i="1"/>
  <c r="D67" i="1"/>
  <c r="E67" i="1"/>
  <c r="D68" i="1"/>
  <c r="E68" i="1" s="1"/>
  <c r="B11" i="9"/>
  <c r="X85" i="11"/>
  <c r="E85" i="11"/>
  <c r="X84" i="11"/>
  <c r="E84" i="11"/>
  <c r="X83" i="11"/>
  <c r="E83" i="11"/>
  <c r="X82" i="11"/>
  <c r="E82" i="11"/>
  <c r="X81" i="11"/>
  <c r="E81" i="11"/>
  <c r="X80" i="11"/>
  <c r="E80" i="11"/>
  <c r="X79" i="11"/>
  <c r="E79" i="11"/>
  <c r="X78" i="11"/>
  <c r="E78" i="11"/>
  <c r="X77" i="11"/>
  <c r="E77" i="11"/>
  <c r="X76" i="11"/>
  <c r="E76" i="11"/>
  <c r="X75" i="11"/>
  <c r="E75" i="11"/>
  <c r="X74" i="11"/>
  <c r="E74" i="11"/>
  <c r="X73" i="11"/>
  <c r="E73" i="11"/>
  <c r="X72" i="11"/>
  <c r="E72" i="11"/>
  <c r="X71" i="11"/>
  <c r="X70" i="11"/>
  <c r="X69" i="11"/>
  <c r="X68" i="11"/>
  <c r="X67" i="11"/>
  <c r="X66" i="11"/>
  <c r="X65" i="11"/>
  <c r="X64" i="11"/>
  <c r="X63" i="11"/>
  <c r="X62" i="11"/>
  <c r="X61" i="11"/>
  <c r="X45" i="11"/>
  <c r="X44" i="11"/>
  <c r="X43" i="11"/>
  <c r="W42" i="11"/>
  <c r="V42" i="11"/>
  <c r="U42" i="11"/>
  <c r="T42" i="11"/>
  <c r="S42" i="11"/>
  <c r="R42" i="11"/>
  <c r="Q42" i="11"/>
  <c r="P42" i="11"/>
  <c r="O42" i="11"/>
  <c r="N42" i="11"/>
  <c r="M42" i="11"/>
  <c r="L42" i="11"/>
  <c r="X42" i="11" s="1"/>
  <c r="K42" i="11"/>
  <c r="J42" i="11"/>
  <c r="I42" i="11"/>
  <c r="H42" i="11"/>
  <c r="G42" i="11"/>
  <c r="F42" i="11"/>
  <c r="C42" i="11"/>
  <c r="B42" i="11"/>
  <c r="A42" i="11"/>
  <c r="X41" i="11"/>
  <c r="W41" i="11"/>
  <c r="V41" i="11"/>
  <c r="U41" i="11"/>
  <c r="T41" i="11"/>
  <c r="S41" i="11"/>
  <c r="R41" i="11"/>
  <c r="Q41" i="11"/>
  <c r="P41" i="11"/>
  <c r="O41" i="11"/>
  <c r="N41" i="11"/>
  <c r="M41" i="11"/>
  <c r="L41" i="11"/>
  <c r="K41" i="11"/>
  <c r="J41" i="11"/>
  <c r="I41" i="11"/>
  <c r="H41" i="11"/>
  <c r="G41" i="11"/>
  <c r="F41" i="11"/>
  <c r="C41" i="11"/>
  <c r="B41" i="11"/>
  <c r="A41" i="11"/>
  <c r="W40" i="11"/>
  <c r="V40" i="11"/>
  <c r="U40" i="11"/>
  <c r="T40" i="11"/>
  <c r="S40" i="11"/>
  <c r="R40" i="11"/>
  <c r="Q40" i="11"/>
  <c r="P40" i="11"/>
  <c r="O40" i="11"/>
  <c r="N40" i="11"/>
  <c r="M40" i="11"/>
  <c r="L40" i="11"/>
  <c r="X40" i="11" s="1"/>
  <c r="K40" i="11"/>
  <c r="J40" i="11"/>
  <c r="I40" i="11"/>
  <c r="H40" i="11"/>
  <c r="G40" i="11"/>
  <c r="F40" i="11"/>
  <c r="C40" i="11"/>
  <c r="B40" i="11"/>
  <c r="A40" i="11"/>
  <c r="W39" i="11"/>
  <c r="V39" i="11"/>
  <c r="U39" i="11"/>
  <c r="T39" i="11"/>
  <c r="S39" i="11"/>
  <c r="R39" i="11"/>
  <c r="Q39" i="11"/>
  <c r="P39" i="11"/>
  <c r="O39" i="11"/>
  <c r="N39" i="11"/>
  <c r="M39" i="11"/>
  <c r="L39" i="11"/>
  <c r="X39" i="11" s="1"/>
  <c r="K39" i="11"/>
  <c r="J39" i="11"/>
  <c r="I39" i="11"/>
  <c r="H39" i="11"/>
  <c r="G39" i="11"/>
  <c r="F39" i="11"/>
  <c r="C39" i="11"/>
  <c r="B39" i="11"/>
  <c r="A39" i="11"/>
  <c r="W38" i="11"/>
  <c r="V38" i="11"/>
  <c r="U38" i="11"/>
  <c r="T38" i="11"/>
  <c r="S38" i="11"/>
  <c r="R38" i="11"/>
  <c r="Q38" i="11"/>
  <c r="P38" i="11"/>
  <c r="O38" i="11"/>
  <c r="N38" i="11"/>
  <c r="M38" i="11"/>
  <c r="L38" i="11"/>
  <c r="X38" i="11" s="1"/>
  <c r="K38" i="11"/>
  <c r="J38" i="11"/>
  <c r="I38" i="11"/>
  <c r="H38" i="11"/>
  <c r="G38" i="11"/>
  <c r="F38" i="11"/>
  <c r="C38" i="11"/>
  <c r="B38" i="11"/>
  <c r="A38" i="11"/>
  <c r="X37" i="11"/>
  <c r="W37" i="11"/>
  <c r="V37" i="11"/>
  <c r="U37" i="11"/>
  <c r="T37" i="11"/>
  <c r="S37" i="11"/>
  <c r="R37" i="11"/>
  <c r="Q37" i="11"/>
  <c r="P37" i="11"/>
  <c r="O37" i="11"/>
  <c r="N37" i="11"/>
  <c r="M37" i="11"/>
  <c r="L37" i="11"/>
  <c r="K37" i="11"/>
  <c r="J37" i="11"/>
  <c r="I37" i="11"/>
  <c r="H37" i="11"/>
  <c r="G37" i="11"/>
  <c r="F37" i="11"/>
  <c r="C37" i="11"/>
  <c r="B37" i="11"/>
  <c r="A37" i="11"/>
  <c r="W36" i="11"/>
  <c r="V36" i="11"/>
  <c r="U36" i="11"/>
  <c r="T36" i="11"/>
  <c r="S36" i="11"/>
  <c r="R36" i="11"/>
  <c r="Q36" i="11"/>
  <c r="P36" i="11"/>
  <c r="O36" i="11"/>
  <c r="N36" i="11"/>
  <c r="M36" i="11"/>
  <c r="L36" i="11"/>
  <c r="X36" i="11" s="1"/>
  <c r="K36" i="11"/>
  <c r="J36" i="11"/>
  <c r="I36" i="11"/>
  <c r="H36" i="11"/>
  <c r="G36" i="11"/>
  <c r="F36" i="11"/>
  <c r="C36" i="11"/>
  <c r="B36" i="11"/>
  <c r="A36" i="11"/>
  <c r="X35" i="11"/>
  <c r="W35" i="11"/>
  <c r="V35" i="11"/>
  <c r="U35" i="11"/>
  <c r="T35" i="11"/>
  <c r="S35" i="11"/>
  <c r="R35" i="11"/>
  <c r="Q35" i="11"/>
  <c r="P35" i="11"/>
  <c r="O35" i="11"/>
  <c r="N35" i="11"/>
  <c r="M35" i="11"/>
  <c r="L35" i="11"/>
  <c r="K35" i="11"/>
  <c r="J35" i="11"/>
  <c r="I35" i="11"/>
  <c r="H35" i="11"/>
  <c r="G35" i="11"/>
  <c r="F35" i="11"/>
  <c r="C35" i="11"/>
  <c r="B35" i="11"/>
  <c r="A35" i="11"/>
  <c r="X34" i="11"/>
  <c r="W34" i="11"/>
  <c r="V34" i="11"/>
  <c r="U34" i="11"/>
  <c r="T34" i="11"/>
  <c r="S34" i="11"/>
  <c r="R34" i="11"/>
  <c r="Q34" i="11"/>
  <c r="P34" i="11"/>
  <c r="O34" i="11"/>
  <c r="N34" i="11"/>
  <c r="M34" i="11"/>
  <c r="L34" i="11"/>
  <c r="K34" i="11"/>
  <c r="J34" i="11"/>
  <c r="I34" i="11"/>
  <c r="H34" i="11"/>
  <c r="G34" i="11"/>
  <c r="F34" i="11"/>
  <c r="C34" i="11"/>
  <c r="B34" i="11"/>
  <c r="A34" i="11"/>
  <c r="W33" i="11"/>
  <c r="V33" i="11"/>
  <c r="U33" i="11"/>
  <c r="T33" i="11"/>
  <c r="S33" i="11"/>
  <c r="R33" i="11"/>
  <c r="Q33" i="11"/>
  <c r="P33" i="11"/>
  <c r="O33" i="11"/>
  <c r="N33" i="11"/>
  <c r="M33" i="11"/>
  <c r="L33" i="11"/>
  <c r="X33" i="11" s="1"/>
  <c r="K33" i="11"/>
  <c r="J33" i="11"/>
  <c r="I33" i="11"/>
  <c r="H33" i="11"/>
  <c r="G33" i="11"/>
  <c r="F33" i="11"/>
  <c r="C33" i="11"/>
  <c r="B33" i="11"/>
  <c r="A33" i="11"/>
  <c r="X32" i="11"/>
  <c r="W32" i="11"/>
  <c r="V32" i="11"/>
  <c r="U32" i="11"/>
  <c r="T32" i="11"/>
  <c r="S32" i="11"/>
  <c r="R32" i="11"/>
  <c r="Q32" i="11"/>
  <c r="P32" i="11"/>
  <c r="O32" i="11"/>
  <c r="N32" i="11"/>
  <c r="M32" i="11"/>
  <c r="L32" i="11"/>
  <c r="K32" i="11"/>
  <c r="J32" i="11"/>
  <c r="I32" i="11"/>
  <c r="H32" i="11"/>
  <c r="G32" i="11"/>
  <c r="F32" i="11"/>
  <c r="C32" i="11"/>
  <c r="B32" i="11"/>
  <c r="A32" i="11"/>
  <c r="W31" i="11"/>
  <c r="V31" i="11"/>
  <c r="U31" i="11"/>
  <c r="T31" i="11"/>
  <c r="S31" i="11"/>
  <c r="R31" i="11"/>
  <c r="Q31" i="11"/>
  <c r="P31" i="11"/>
  <c r="O31" i="11"/>
  <c r="N31" i="11"/>
  <c r="M31" i="11"/>
  <c r="L31" i="11"/>
  <c r="X31" i="11" s="1"/>
  <c r="K31" i="11"/>
  <c r="J31" i="11"/>
  <c r="I31" i="11"/>
  <c r="H31" i="11"/>
  <c r="G31" i="11"/>
  <c r="F31" i="11"/>
  <c r="C31" i="11"/>
  <c r="B31" i="11"/>
  <c r="A31" i="11"/>
  <c r="W30" i="11"/>
  <c r="V30" i="11"/>
  <c r="U30" i="11"/>
  <c r="T30" i="11"/>
  <c r="S30" i="11"/>
  <c r="R30" i="11"/>
  <c r="Q30" i="11"/>
  <c r="P30" i="11"/>
  <c r="O30" i="11"/>
  <c r="N30" i="11"/>
  <c r="M30" i="11"/>
  <c r="L30" i="11"/>
  <c r="X30" i="11" s="1"/>
  <c r="K30" i="11"/>
  <c r="J30" i="11"/>
  <c r="I30" i="11"/>
  <c r="H30" i="11"/>
  <c r="G30" i="11"/>
  <c r="F30" i="11"/>
  <c r="C30" i="11"/>
  <c r="B30" i="11"/>
  <c r="A30" i="11"/>
  <c r="W29" i="11"/>
  <c r="V29" i="11"/>
  <c r="U29" i="11"/>
  <c r="T29" i="11"/>
  <c r="S29" i="11"/>
  <c r="R29" i="11"/>
  <c r="Q29" i="11"/>
  <c r="P29" i="11"/>
  <c r="O29" i="11"/>
  <c r="N29" i="11"/>
  <c r="M29" i="11"/>
  <c r="L29" i="11"/>
  <c r="X29" i="11" s="1"/>
  <c r="K29" i="11"/>
  <c r="J29" i="11"/>
  <c r="I29" i="11"/>
  <c r="H29" i="11"/>
  <c r="G29" i="11"/>
  <c r="F29" i="11"/>
  <c r="C29" i="11"/>
  <c r="B29" i="11"/>
  <c r="A29" i="11"/>
  <c r="W28" i="11"/>
  <c r="V28" i="11"/>
  <c r="U28" i="11"/>
  <c r="T28" i="11"/>
  <c r="S28" i="11"/>
  <c r="R28" i="11"/>
  <c r="Q28" i="11"/>
  <c r="P28" i="11"/>
  <c r="O28" i="11"/>
  <c r="N28" i="11"/>
  <c r="M28" i="11"/>
  <c r="L28" i="11"/>
  <c r="X28" i="11" s="1"/>
  <c r="K28" i="11"/>
  <c r="J28" i="11"/>
  <c r="I28" i="11"/>
  <c r="H28" i="11"/>
  <c r="G28" i="11"/>
  <c r="F28" i="11"/>
  <c r="C28" i="11"/>
  <c r="B28" i="11"/>
  <c r="A28" i="11"/>
  <c r="X27" i="11"/>
  <c r="W27" i="11"/>
  <c r="V27" i="11"/>
  <c r="U27" i="11"/>
  <c r="T27" i="11"/>
  <c r="S27" i="11"/>
  <c r="R27" i="11"/>
  <c r="Q27" i="11"/>
  <c r="P27" i="11"/>
  <c r="O27" i="11"/>
  <c r="N27" i="11"/>
  <c r="M27" i="11"/>
  <c r="L27" i="11"/>
  <c r="K27" i="11"/>
  <c r="J27" i="11"/>
  <c r="I27" i="11"/>
  <c r="H27" i="11"/>
  <c r="G27" i="11"/>
  <c r="F27" i="11"/>
  <c r="C27" i="11"/>
  <c r="B27" i="11"/>
  <c r="A27" i="11"/>
  <c r="X26" i="11"/>
  <c r="W26" i="11"/>
  <c r="V26" i="11"/>
  <c r="U26" i="11"/>
  <c r="T26" i="11"/>
  <c r="S26" i="11"/>
  <c r="R26" i="11"/>
  <c r="Q26" i="11"/>
  <c r="P26" i="11"/>
  <c r="O26" i="11"/>
  <c r="N26" i="11"/>
  <c r="M26" i="11"/>
  <c r="L26" i="11"/>
  <c r="K26" i="11"/>
  <c r="J26" i="11"/>
  <c r="I26" i="11"/>
  <c r="H26" i="11"/>
  <c r="G26" i="11"/>
  <c r="F26" i="11"/>
  <c r="C26" i="11"/>
  <c r="B26" i="11"/>
  <c r="A26" i="11"/>
  <c r="W25" i="11"/>
  <c r="V25" i="11"/>
  <c r="U25" i="11"/>
  <c r="T25" i="11"/>
  <c r="S25" i="11"/>
  <c r="R25" i="11"/>
  <c r="Q25" i="11"/>
  <c r="P25" i="11"/>
  <c r="O25" i="11"/>
  <c r="N25" i="11"/>
  <c r="M25" i="11"/>
  <c r="L25" i="11"/>
  <c r="X25" i="11" s="1"/>
  <c r="K25" i="11"/>
  <c r="J25" i="11"/>
  <c r="I25" i="11"/>
  <c r="H25" i="11"/>
  <c r="G25" i="11"/>
  <c r="F25" i="11"/>
  <c r="C25" i="11"/>
  <c r="B25" i="11"/>
  <c r="A25" i="11"/>
  <c r="X24" i="11"/>
  <c r="W24" i="11"/>
  <c r="V24" i="11"/>
  <c r="U24" i="11"/>
  <c r="T24" i="11"/>
  <c r="S24" i="11"/>
  <c r="R24" i="11"/>
  <c r="Q24" i="11"/>
  <c r="P24" i="11"/>
  <c r="O24" i="11"/>
  <c r="N24" i="11"/>
  <c r="M24" i="11"/>
  <c r="L24" i="11"/>
  <c r="K24" i="11"/>
  <c r="J24" i="11"/>
  <c r="I24" i="11"/>
  <c r="H24" i="11"/>
  <c r="G24" i="11"/>
  <c r="F24" i="11"/>
  <c r="C24" i="11"/>
  <c r="B24" i="11"/>
  <c r="A24" i="11"/>
  <c r="X23" i="11"/>
  <c r="W23" i="11"/>
  <c r="V23" i="11"/>
  <c r="U23" i="11"/>
  <c r="T23" i="11"/>
  <c r="S23" i="11"/>
  <c r="R23" i="11"/>
  <c r="Q23" i="11"/>
  <c r="P23" i="11"/>
  <c r="O23" i="11"/>
  <c r="N23" i="11"/>
  <c r="M23" i="11"/>
  <c r="L23" i="11"/>
  <c r="K23" i="11"/>
  <c r="J23" i="11"/>
  <c r="I23" i="11"/>
  <c r="H23" i="11"/>
  <c r="G23" i="11"/>
  <c r="F23" i="11"/>
  <c r="C23" i="11"/>
  <c r="B23" i="11"/>
  <c r="A23" i="11"/>
  <c r="W22" i="11"/>
  <c r="V22" i="11"/>
  <c r="U22" i="11"/>
  <c r="T22" i="11"/>
  <c r="S22" i="11"/>
  <c r="R22" i="11"/>
  <c r="Q22" i="11"/>
  <c r="P22" i="11"/>
  <c r="O22" i="11"/>
  <c r="N22" i="11"/>
  <c r="M22" i="11"/>
  <c r="L22" i="11"/>
  <c r="X22" i="11" s="1"/>
  <c r="K22" i="11"/>
  <c r="J22" i="11"/>
  <c r="I22" i="11"/>
  <c r="H22" i="11"/>
  <c r="G22" i="11"/>
  <c r="F22" i="11"/>
  <c r="C22" i="11"/>
  <c r="B22" i="11"/>
  <c r="A22" i="11"/>
  <c r="W21" i="11"/>
  <c r="V21" i="11"/>
  <c r="U21" i="11"/>
  <c r="T21" i="11"/>
  <c r="S21" i="11"/>
  <c r="R21" i="11"/>
  <c r="Q21" i="11"/>
  <c r="P21" i="11"/>
  <c r="O21" i="11"/>
  <c r="N21" i="11"/>
  <c r="M21" i="11"/>
  <c r="L21" i="11"/>
  <c r="X21" i="11" s="1"/>
  <c r="K21" i="11"/>
  <c r="J21" i="11"/>
  <c r="I21" i="11"/>
  <c r="H21" i="11"/>
  <c r="G21" i="11"/>
  <c r="F21" i="11"/>
  <c r="C21" i="11"/>
  <c r="B21" i="11"/>
  <c r="A21" i="11"/>
  <c r="W20" i="11"/>
  <c r="V20" i="11"/>
  <c r="U20" i="11"/>
  <c r="T20" i="11"/>
  <c r="S20" i="11"/>
  <c r="R20" i="11"/>
  <c r="Q20" i="11"/>
  <c r="P20" i="11"/>
  <c r="O20" i="11"/>
  <c r="N20" i="11"/>
  <c r="M20" i="11"/>
  <c r="L20" i="11"/>
  <c r="X20" i="11" s="1"/>
  <c r="K20" i="11"/>
  <c r="J20" i="11"/>
  <c r="I20" i="11"/>
  <c r="H20" i="11"/>
  <c r="G20" i="11"/>
  <c r="F20" i="11"/>
  <c r="C20" i="11"/>
  <c r="B20" i="11"/>
  <c r="A20" i="11"/>
  <c r="X19" i="11"/>
  <c r="W19" i="11"/>
  <c r="V19" i="11"/>
  <c r="U19" i="11"/>
  <c r="T19" i="11"/>
  <c r="S19" i="11"/>
  <c r="R19" i="11"/>
  <c r="Q19" i="11"/>
  <c r="P19" i="11"/>
  <c r="O19" i="11"/>
  <c r="N19" i="11"/>
  <c r="M19" i="11"/>
  <c r="L19" i="11"/>
  <c r="K19" i="11"/>
  <c r="J19" i="11"/>
  <c r="I19" i="11"/>
  <c r="H19" i="11"/>
  <c r="G19" i="11"/>
  <c r="F19" i="11"/>
  <c r="C19" i="11"/>
  <c r="B19" i="11"/>
  <c r="A19" i="11"/>
  <c r="X18" i="11"/>
  <c r="W18" i="11"/>
  <c r="V18" i="11"/>
  <c r="U18" i="11"/>
  <c r="T18" i="11"/>
  <c r="S18" i="11"/>
  <c r="R18" i="11"/>
  <c r="Q18" i="11"/>
  <c r="P18" i="11"/>
  <c r="O18" i="11"/>
  <c r="N18" i="11"/>
  <c r="M18" i="11"/>
  <c r="L18" i="11"/>
  <c r="K18" i="11"/>
  <c r="J18" i="11"/>
  <c r="I18" i="11"/>
  <c r="H18" i="11"/>
  <c r="G18" i="11"/>
  <c r="F18" i="11"/>
  <c r="C18" i="11"/>
  <c r="B18" i="11"/>
  <c r="A18" i="11"/>
  <c r="W17" i="11"/>
  <c r="V17" i="11"/>
  <c r="U17" i="11"/>
  <c r="T17" i="11"/>
  <c r="S17" i="11"/>
  <c r="R17" i="11"/>
  <c r="Q17" i="11"/>
  <c r="P17" i="11"/>
  <c r="O17" i="11"/>
  <c r="N17" i="11"/>
  <c r="M17" i="11"/>
  <c r="L17" i="11"/>
  <c r="X17" i="11" s="1"/>
  <c r="K17" i="11"/>
  <c r="J17" i="11"/>
  <c r="I17" i="11"/>
  <c r="H17" i="11"/>
  <c r="G17" i="11"/>
  <c r="F17" i="11"/>
  <c r="C17" i="11"/>
  <c r="B17" i="11"/>
  <c r="A17" i="11"/>
  <c r="X16" i="11"/>
  <c r="W16" i="11"/>
  <c r="V16" i="11"/>
  <c r="U16" i="11"/>
  <c r="T16" i="11"/>
  <c r="S16" i="11"/>
  <c r="R16" i="11"/>
  <c r="Q16" i="11"/>
  <c r="P16" i="11"/>
  <c r="O16" i="11"/>
  <c r="N16" i="11"/>
  <c r="M16" i="11"/>
  <c r="L16" i="11"/>
  <c r="K16" i="11"/>
  <c r="J16" i="11"/>
  <c r="I16" i="11"/>
  <c r="H16" i="11"/>
  <c r="G16" i="11"/>
  <c r="F16" i="11"/>
  <c r="C16" i="11"/>
  <c r="B16" i="11"/>
  <c r="A16" i="11"/>
  <c r="W15" i="11"/>
  <c r="V15" i="11"/>
  <c r="U15" i="11"/>
  <c r="T15" i="11"/>
  <c r="S15" i="11"/>
  <c r="R15" i="11"/>
  <c r="Q15" i="11"/>
  <c r="P15" i="11"/>
  <c r="O15" i="11"/>
  <c r="N15" i="11"/>
  <c r="M15" i="11"/>
  <c r="L15" i="11"/>
  <c r="X15" i="11" s="1"/>
  <c r="K15" i="11"/>
  <c r="J15" i="11"/>
  <c r="I15" i="11"/>
  <c r="H15" i="11"/>
  <c r="G15" i="11"/>
  <c r="F15" i="11"/>
  <c r="C15" i="11"/>
  <c r="B15" i="11"/>
  <c r="A15" i="11"/>
  <c r="W14" i="11"/>
  <c r="V14" i="11"/>
  <c r="U14" i="11"/>
  <c r="T14" i="11"/>
  <c r="S14" i="11"/>
  <c r="R14" i="11"/>
  <c r="Q14" i="11"/>
  <c r="P14" i="11"/>
  <c r="O14" i="11"/>
  <c r="N14" i="11"/>
  <c r="M14" i="11"/>
  <c r="L14" i="11"/>
  <c r="X14" i="11" s="1"/>
  <c r="K14" i="11"/>
  <c r="J14" i="11"/>
  <c r="I14" i="11"/>
  <c r="H14" i="11"/>
  <c r="G14" i="11"/>
  <c r="F14" i="11"/>
  <c r="C14" i="11"/>
  <c r="B14" i="11"/>
  <c r="A14" i="11"/>
  <c r="W13" i="11"/>
  <c r="V13" i="11"/>
  <c r="U13" i="11"/>
  <c r="T13" i="11"/>
  <c r="S13" i="11"/>
  <c r="R13" i="11"/>
  <c r="Q13" i="11"/>
  <c r="P13" i="11"/>
  <c r="O13" i="11"/>
  <c r="N13" i="11"/>
  <c r="M13" i="11"/>
  <c r="L13" i="11"/>
  <c r="X13" i="11" s="1"/>
  <c r="K13" i="11"/>
  <c r="J13" i="11"/>
  <c r="I13" i="11"/>
  <c r="H13" i="11"/>
  <c r="G13" i="11"/>
  <c r="F13" i="11"/>
  <c r="C13" i="11"/>
  <c r="B13" i="11"/>
  <c r="A13" i="11"/>
  <c r="W12" i="11"/>
  <c r="V12" i="11"/>
  <c r="U12" i="11"/>
  <c r="T12" i="11"/>
  <c r="S12" i="11"/>
  <c r="R12" i="11"/>
  <c r="Q12" i="11"/>
  <c r="P12" i="11"/>
  <c r="O12" i="11"/>
  <c r="N12" i="11"/>
  <c r="M12" i="11"/>
  <c r="L12" i="11"/>
  <c r="X12" i="11" s="1"/>
  <c r="K12" i="11"/>
  <c r="J12" i="11"/>
  <c r="I12" i="11"/>
  <c r="H12" i="11"/>
  <c r="G12" i="11"/>
  <c r="F12" i="11"/>
  <c r="C12" i="11"/>
  <c r="B12" i="11"/>
  <c r="A12" i="11"/>
  <c r="X11" i="11"/>
  <c r="W11" i="11"/>
  <c r="V11" i="11"/>
  <c r="U11" i="11"/>
  <c r="T11" i="11"/>
  <c r="S11" i="11"/>
  <c r="R11" i="11"/>
  <c r="Q11" i="11"/>
  <c r="P11" i="11"/>
  <c r="O11" i="11"/>
  <c r="N11" i="11"/>
  <c r="M11" i="11"/>
  <c r="L11" i="11"/>
  <c r="K11" i="11"/>
  <c r="J11" i="11"/>
  <c r="I11" i="11"/>
  <c r="H11" i="11"/>
  <c r="G11" i="11"/>
  <c r="F11" i="11"/>
  <c r="C11" i="11"/>
  <c r="B11" i="11"/>
  <c r="A11" i="11"/>
  <c r="X10" i="11"/>
  <c r="W10" i="11"/>
  <c r="V10" i="11"/>
  <c r="U10" i="11"/>
  <c r="T10" i="11"/>
  <c r="S10" i="11"/>
  <c r="R10" i="11"/>
  <c r="Q10" i="11"/>
  <c r="P10" i="11"/>
  <c r="O10" i="11"/>
  <c r="N10" i="11"/>
  <c r="M10" i="11"/>
  <c r="L10" i="11"/>
  <c r="K10" i="11"/>
  <c r="J10" i="11"/>
  <c r="I10" i="11"/>
  <c r="H10" i="11"/>
  <c r="G10" i="11"/>
  <c r="F10" i="11"/>
  <c r="C10" i="11"/>
  <c r="B10" i="11"/>
  <c r="A10" i="11"/>
  <c r="W9" i="11"/>
  <c r="V9" i="11"/>
  <c r="U9" i="11"/>
  <c r="T9" i="11"/>
  <c r="S9" i="11"/>
  <c r="R9" i="11"/>
  <c r="Q9" i="11"/>
  <c r="P9" i="11"/>
  <c r="O9" i="11"/>
  <c r="N9" i="11"/>
  <c r="M9" i="11"/>
  <c r="L9" i="11"/>
  <c r="X9" i="11" s="1"/>
  <c r="K9" i="11"/>
  <c r="J9" i="11"/>
  <c r="I9" i="11"/>
  <c r="H9" i="11"/>
  <c r="G9" i="11"/>
  <c r="F9" i="11"/>
  <c r="C9" i="11"/>
  <c r="B9" i="11"/>
  <c r="A9" i="11"/>
  <c r="X8" i="11"/>
  <c r="W8" i="11"/>
  <c r="V8" i="11"/>
  <c r="U8" i="11"/>
  <c r="T8" i="11"/>
  <c r="S8" i="11"/>
  <c r="R8" i="11"/>
  <c r="Q8" i="11"/>
  <c r="P8" i="11"/>
  <c r="O8" i="11"/>
  <c r="N8" i="11"/>
  <c r="M8" i="11"/>
  <c r="L8" i="11"/>
  <c r="K8" i="11"/>
  <c r="J8" i="11"/>
  <c r="I8" i="11"/>
  <c r="H8" i="11"/>
  <c r="G8" i="11"/>
  <c r="F8" i="11"/>
  <c r="C8" i="11"/>
  <c r="B8" i="11"/>
  <c r="A8" i="11"/>
  <c r="W7" i="11"/>
  <c r="V7" i="11"/>
  <c r="U7" i="11"/>
  <c r="T7" i="11"/>
  <c r="S7" i="11"/>
  <c r="R7" i="11"/>
  <c r="Q7" i="11"/>
  <c r="P7" i="11"/>
  <c r="O7" i="11"/>
  <c r="N7" i="11"/>
  <c r="M7" i="11"/>
  <c r="L7" i="11"/>
  <c r="X7" i="11" s="1"/>
  <c r="K7" i="11"/>
  <c r="I7" i="11"/>
  <c r="H7" i="11"/>
  <c r="G7" i="11"/>
  <c r="F7" i="11"/>
  <c r="C7" i="11"/>
  <c r="B7" i="11"/>
  <c r="A7" i="11"/>
  <c r="X6" i="11"/>
  <c r="W6" i="11"/>
  <c r="V6" i="11"/>
  <c r="U6" i="11"/>
  <c r="T6" i="11"/>
  <c r="S6" i="11"/>
  <c r="R6" i="11"/>
  <c r="Q6" i="11"/>
  <c r="P6" i="11"/>
  <c r="O6" i="11"/>
  <c r="N6" i="11"/>
  <c r="M6" i="11"/>
  <c r="L6" i="11"/>
  <c r="K6" i="11"/>
  <c r="L94" i="11" s="1"/>
  <c r="J6" i="11"/>
  <c r="I6" i="11"/>
  <c r="H6" i="11"/>
  <c r="G6" i="11"/>
  <c r="F6" i="11"/>
  <c r="I97" i="11" s="1"/>
  <c r="J97" i="11" s="1"/>
  <c r="C6" i="11"/>
  <c r="B6" i="11"/>
  <c r="A6" i="11"/>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6" i="7"/>
  <c r="L83" i="1"/>
  <c r="M83" i="1" s="1"/>
  <c r="L84" i="1"/>
  <c r="M84" i="1" s="1"/>
  <c r="L85" i="1"/>
  <c r="M85" i="1" s="1"/>
  <c r="L86" i="1"/>
  <c r="M86" i="1" s="1"/>
  <c r="L87" i="1"/>
  <c r="M87" i="1" s="1"/>
  <c r="L88" i="1"/>
  <c r="M88" i="1" s="1"/>
  <c r="L89" i="1"/>
  <c r="M89" i="1" s="1"/>
  <c r="L90" i="1"/>
  <c r="M90" i="1" s="1"/>
  <c r="L91" i="1"/>
  <c r="M91" i="1" s="1"/>
  <c r="L82" i="1"/>
  <c r="M82" i="1" s="1"/>
  <c r="M93" i="1"/>
  <c r="K83" i="1"/>
  <c r="K84" i="1"/>
  <c r="K85" i="1"/>
  <c r="K86" i="1"/>
  <c r="K87" i="1"/>
  <c r="K88" i="1"/>
  <c r="K89" i="1"/>
  <c r="K90" i="1"/>
  <c r="K91" i="1"/>
  <c r="K82" i="1"/>
  <c r="D43" i="1"/>
  <c r="E43" i="1" s="1"/>
  <c r="D44" i="1"/>
  <c r="E44" i="1" s="1"/>
  <c r="D45" i="1"/>
  <c r="E45" i="1" s="1"/>
  <c r="D46" i="1"/>
  <c r="E46" i="1" s="1"/>
  <c r="D47" i="1"/>
  <c r="E47" i="1" s="1"/>
  <c r="D48" i="1"/>
  <c r="E48" i="1" s="1"/>
  <c r="D49" i="1"/>
  <c r="E49" i="1" s="1"/>
  <c r="D50" i="1"/>
  <c r="E50" i="1" s="1"/>
  <c r="D51" i="1"/>
  <c r="E51" i="1" s="1"/>
  <c r="D52" i="1"/>
  <c r="E52" i="1" s="1"/>
  <c r="D53" i="1"/>
  <c r="E53" i="1" s="1"/>
  <c r="D54" i="1"/>
  <c r="E54" i="1" s="1"/>
  <c r="D55" i="1"/>
  <c r="E55" i="1" s="1"/>
  <c r="D56" i="1"/>
  <c r="E56" i="1" s="1"/>
  <c r="D57" i="1"/>
  <c r="E57" i="1" s="1"/>
  <c r="D58" i="1"/>
  <c r="E58" i="1" s="1"/>
  <c r="D59" i="1"/>
  <c r="E59" i="1" s="1"/>
  <c r="D60" i="1"/>
  <c r="E60" i="1" s="1"/>
  <c r="D69" i="1"/>
  <c r="E69" i="1" s="1"/>
  <c r="D70" i="1"/>
  <c r="E70" i="1" s="1"/>
  <c r="D71" i="1"/>
  <c r="E71" i="1" s="1"/>
  <c r="D72" i="1"/>
  <c r="E72" i="1" s="1"/>
  <c r="D73" i="1"/>
  <c r="E73" i="1" s="1"/>
  <c r="D74" i="1"/>
  <c r="E74" i="1" s="1"/>
  <c r="D75" i="1"/>
  <c r="E75" i="1" s="1"/>
  <c r="D76" i="1"/>
  <c r="E76" i="1" s="1"/>
  <c r="D77" i="1"/>
  <c r="E77" i="1" s="1"/>
  <c r="D78" i="1"/>
  <c r="E78" i="1" s="1"/>
  <c r="J83" i="1"/>
  <c r="J84" i="1"/>
  <c r="J85" i="1"/>
  <c r="J86" i="1"/>
  <c r="J87" i="1"/>
  <c r="J88" i="1"/>
  <c r="J89" i="1"/>
  <c r="J90" i="1"/>
  <c r="J91" i="1"/>
  <c r="J82" i="1"/>
  <c r="H82" i="1"/>
  <c r="I82" i="1" s="1"/>
  <c r="C4" i="6"/>
  <c r="C5" i="6"/>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125" i="6"/>
  <c r="C126" i="6"/>
  <c r="C127" i="6"/>
  <c r="C128" i="6"/>
  <c r="C129" i="6"/>
  <c r="C130" i="6"/>
  <c r="C131" i="6"/>
  <c r="C132" i="6"/>
  <c r="C133" i="6"/>
  <c r="C134" i="6"/>
  <c r="C135" i="6"/>
  <c r="C136" i="6"/>
  <c r="C137" i="6"/>
  <c r="C138" i="6"/>
  <c r="C139" i="6"/>
  <c r="C140" i="6"/>
  <c r="C141" i="6"/>
  <c r="C142" i="6"/>
  <c r="C143" i="6"/>
  <c r="C144" i="6"/>
  <c r="C145" i="6"/>
  <c r="C146" i="6"/>
  <c r="C147" i="6"/>
  <c r="C148" i="6"/>
  <c r="C149" i="6"/>
  <c r="C150" i="6"/>
  <c r="C151" i="6"/>
  <c r="C152" i="6"/>
  <c r="C153" i="6"/>
  <c r="C154" i="6"/>
  <c r="C155" i="6"/>
  <c r="C156" i="6"/>
  <c r="C157" i="6"/>
  <c r="C158" i="6"/>
  <c r="C159" i="6"/>
  <c r="C160" i="6"/>
  <c r="C161" i="6"/>
  <c r="C162" i="6"/>
  <c r="C163" i="6"/>
  <c r="C164" i="6"/>
  <c r="C165" i="6"/>
  <c r="C166" i="6"/>
  <c r="C167" i="6"/>
  <c r="C168" i="6"/>
  <c r="C169" i="6"/>
  <c r="C170" i="6"/>
  <c r="C171" i="6"/>
  <c r="C172" i="6"/>
  <c r="C173" i="6"/>
  <c r="C174" i="6"/>
  <c r="C175" i="6"/>
  <c r="C176" i="6"/>
  <c r="C177" i="6"/>
  <c r="C178" i="6"/>
  <c r="C179" i="6"/>
  <c r="C180" i="6"/>
  <c r="C181" i="6"/>
  <c r="C182" i="6"/>
  <c r="C183" i="6"/>
  <c r="C184" i="6"/>
  <c r="C185" i="6"/>
  <c r="C186" i="6"/>
  <c r="C187" i="6"/>
  <c r="C188" i="6"/>
  <c r="C189" i="6"/>
  <c r="C190" i="6"/>
  <c r="C191" i="6"/>
  <c r="C192" i="6"/>
  <c r="C193" i="6"/>
  <c r="C194" i="6"/>
  <c r="C195" i="6"/>
  <c r="C196" i="6"/>
  <c r="C197" i="6"/>
  <c r="C198" i="6"/>
  <c r="C199" i="6"/>
  <c r="C200" i="6"/>
  <c r="C201" i="6"/>
  <c r="C202" i="6"/>
  <c r="C203" i="6"/>
  <c r="C204" i="6"/>
  <c r="C205" i="6"/>
  <c r="C206" i="6"/>
  <c r="C207" i="6"/>
  <c r="C208" i="6"/>
  <c r="C209" i="6"/>
  <c r="C210" i="6"/>
  <c r="C211" i="6"/>
  <c r="C212" i="6"/>
  <c r="C213" i="6"/>
  <c r="C214" i="6"/>
  <c r="C215" i="6"/>
  <c r="C216" i="6"/>
  <c r="C217" i="6"/>
  <c r="C218" i="6"/>
  <c r="C219" i="6"/>
  <c r="C220" i="6"/>
  <c r="C221" i="6"/>
  <c r="C222" i="6"/>
  <c r="C223" i="6"/>
  <c r="C224" i="6"/>
  <c r="C225" i="6"/>
  <c r="C226" i="6"/>
  <c r="C227" i="6"/>
  <c r="C228" i="6"/>
  <c r="C229" i="6"/>
  <c r="C230" i="6"/>
  <c r="C231" i="6"/>
  <c r="C232" i="6"/>
  <c r="C233" i="6"/>
  <c r="C234" i="6"/>
  <c r="C235" i="6"/>
  <c r="C236" i="6"/>
  <c r="C237" i="6"/>
  <c r="C3" i="6"/>
  <c r="G4" i="6"/>
  <c r="G5" i="6"/>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G120" i="6"/>
  <c r="G121" i="6"/>
  <c r="G122" i="6"/>
  <c r="O122" i="6" s="1"/>
  <c r="G123" i="6"/>
  <c r="G124" i="6"/>
  <c r="G125" i="6"/>
  <c r="G126" i="6"/>
  <c r="G127" i="6"/>
  <c r="G128" i="6"/>
  <c r="G129" i="6"/>
  <c r="G130" i="6"/>
  <c r="G131" i="6"/>
  <c r="G132" i="6"/>
  <c r="G133" i="6"/>
  <c r="G134" i="6"/>
  <c r="G135" i="6"/>
  <c r="G136" i="6"/>
  <c r="G137" i="6"/>
  <c r="G138" i="6"/>
  <c r="G139" i="6"/>
  <c r="G140" i="6"/>
  <c r="G141" i="6"/>
  <c r="G142" i="6"/>
  <c r="G143" i="6"/>
  <c r="G144" i="6"/>
  <c r="G145" i="6"/>
  <c r="G146" i="6"/>
  <c r="G147" i="6"/>
  <c r="G148" i="6"/>
  <c r="G149" i="6"/>
  <c r="G150" i="6"/>
  <c r="G151" i="6"/>
  <c r="G152" i="6"/>
  <c r="G153" i="6"/>
  <c r="G154" i="6"/>
  <c r="G155" i="6"/>
  <c r="G156" i="6"/>
  <c r="G157" i="6"/>
  <c r="G158" i="6"/>
  <c r="G159" i="6"/>
  <c r="G160" i="6"/>
  <c r="G161" i="6"/>
  <c r="G162" i="6"/>
  <c r="G163" i="6"/>
  <c r="G164" i="6"/>
  <c r="G165" i="6"/>
  <c r="G166" i="6"/>
  <c r="G167" i="6"/>
  <c r="G168" i="6"/>
  <c r="G169" i="6"/>
  <c r="G170" i="6"/>
  <c r="G171" i="6"/>
  <c r="G172" i="6"/>
  <c r="G173" i="6"/>
  <c r="G174" i="6"/>
  <c r="G175" i="6"/>
  <c r="G176" i="6"/>
  <c r="G177" i="6"/>
  <c r="G178" i="6"/>
  <c r="G179" i="6"/>
  <c r="G180" i="6"/>
  <c r="G181" i="6"/>
  <c r="G182" i="6"/>
  <c r="G183" i="6"/>
  <c r="G184" i="6"/>
  <c r="G185" i="6"/>
  <c r="G186" i="6"/>
  <c r="G187" i="6"/>
  <c r="G188" i="6"/>
  <c r="G189" i="6"/>
  <c r="G190" i="6"/>
  <c r="G191" i="6"/>
  <c r="G192" i="6"/>
  <c r="G193" i="6"/>
  <c r="G194" i="6"/>
  <c r="G195" i="6"/>
  <c r="G196" i="6"/>
  <c r="G197" i="6"/>
  <c r="G198" i="6"/>
  <c r="G199" i="6"/>
  <c r="G200" i="6"/>
  <c r="G201" i="6"/>
  <c r="G202" i="6"/>
  <c r="G203" i="6"/>
  <c r="G204" i="6"/>
  <c r="G205" i="6"/>
  <c r="G206" i="6"/>
  <c r="G207" i="6"/>
  <c r="G208" i="6"/>
  <c r="G209" i="6"/>
  <c r="G210" i="6"/>
  <c r="G211" i="6"/>
  <c r="G212" i="6"/>
  <c r="G213" i="6"/>
  <c r="G214" i="6"/>
  <c r="G215" i="6"/>
  <c r="G216" i="6"/>
  <c r="G217" i="6"/>
  <c r="G218" i="6"/>
  <c r="G219" i="6"/>
  <c r="G220" i="6"/>
  <c r="G221" i="6"/>
  <c r="G222" i="6"/>
  <c r="G223" i="6"/>
  <c r="G224" i="6"/>
  <c r="G225" i="6"/>
  <c r="G226" i="6"/>
  <c r="G227" i="6"/>
  <c r="G228" i="6"/>
  <c r="G229" i="6"/>
  <c r="G230" i="6"/>
  <c r="G231" i="6"/>
  <c r="G232" i="6"/>
  <c r="G233" i="6"/>
  <c r="G234" i="6"/>
  <c r="G235" i="6"/>
  <c r="G236" i="6"/>
  <c r="G237" i="6"/>
  <c r="G3" i="6"/>
  <c r="A7" i="7"/>
  <c r="B7" i="7"/>
  <c r="C7" i="7"/>
  <c r="F7" i="7"/>
  <c r="H7" i="7"/>
  <c r="I7" i="7"/>
  <c r="K7" i="7"/>
  <c r="L7" i="7"/>
  <c r="X7" i="7" s="1"/>
  <c r="M7" i="7"/>
  <c r="N7" i="7"/>
  <c r="O7" i="7"/>
  <c r="P7" i="7"/>
  <c r="Q7" i="7"/>
  <c r="R7" i="7"/>
  <c r="S7" i="7"/>
  <c r="T7" i="7"/>
  <c r="U7" i="7"/>
  <c r="V7" i="7"/>
  <c r="W7" i="7"/>
  <c r="A8" i="7"/>
  <c r="B8" i="7"/>
  <c r="C8" i="7"/>
  <c r="F8" i="7"/>
  <c r="H8" i="7"/>
  <c r="I8" i="7"/>
  <c r="J8" i="7"/>
  <c r="K8" i="7"/>
  <c r="L8" i="7"/>
  <c r="X8" i="7" s="1"/>
  <c r="M8" i="7"/>
  <c r="N8" i="7"/>
  <c r="O8" i="7"/>
  <c r="P8" i="7"/>
  <c r="Q8" i="7"/>
  <c r="R8" i="7"/>
  <c r="S8" i="7"/>
  <c r="T8" i="7"/>
  <c r="U8" i="7"/>
  <c r="V8" i="7"/>
  <c r="W8" i="7"/>
  <c r="A9" i="7"/>
  <c r="B9" i="7"/>
  <c r="C9" i="7"/>
  <c r="F9" i="7"/>
  <c r="H9" i="7"/>
  <c r="I9" i="7"/>
  <c r="J9" i="7"/>
  <c r="K9" i="7"/>
  <c r="L9" i="7"/>
  <c r="X9" i="7" s="1"/>
  <c r="M9" i="7"/>
  <c r="N9" i="7"/>
  <c r="O9" i="7"/>
  <c r="P9" i="7"/>
  <c r="Q9" i="7"/>
  <c r="R9" i="7"/>
  <c r="S9" i="7"/>
  <c r="T9" i="7"/>
  <c r="U9" i="7"/>
  <c r="V9" i="7"/>
  <c r="W9" i="7"/>
  <c r="A10" i="7"/>
  <c r="B10" i="7"/>
  <c r="C10" i="7"/>
  <c r="F10" i="7"/>
  <c r="H10" i="7"/>
  <c r="I10" i="7"/>
  <c r="J10" i="7"/>
  <c r="K10" i="7"/>
  <c r="L10" i="7"/>
  <c r="X10" i="7" s="1"/>
  <c r="M10" i="7"/>
  <c r="N10" i="7"/>
  <c r="O10" i="7"/>
  <c r="P10" i="7"/>
  <c r="Q10" i="7"/>
  <c r="R10" i="7"/>
  <c r="S10" i="7"/>
  <c r="T10" i="7"/>
  <c r="U10" i="7"/>
  <c r="V10" i="7"/>
  <c r="W10" i="7"/>
  <c r="A11" i="7"/>
  <c r="B11" i="7"/>
  <c r="C11" i="7"/>
  <c r="F11" i="7"/>
  <c r="H11" i="7"/>
  <c r="I11" i="7"/>
  <c r="J11" i="7"/>
  <c r="K11" i="7"/>
  <c r="L11" i="7"/>
  <c r="X11" i="7" s="1"/>
  <c r="M11" i="7"/>
  <c r="N11" i="7"/>
  <c r="O11" i="7"/>
  <c r="P11" i="7"/>
  <c r="Q11" i="7"/>
  <c r="R11" i="7"/>
  <c r="S11" i="7"/>
  <c r="T11" i="7"/>
  <c r="U11" i="7"/>
  <c r="V11" i="7"/>
  <c r="W11" i="7"/>
  <c r="A12" i="7"/>
  <c r="B12" i="7"/>
  <c r="C12" i="7"/>
  <c r="F12" i="7"/>
  <c r="H12" i="7"/>
  <c r="I12" i="7"/>
  <c r="J12" i="7"/>
  <c r="K12" i="7"/>
  <c r="L12" i="7"/>
  <c r="X12" i="7" s="1"/>
  <c r="M12" i="7"/>
  <c r="N12" i="7"/>
  <c r="O12" i="7"/>
  <c r="P12" i="7"/>
  <c r="Q12" i="7"/>
  <c r="R12" i="7"/>
  <c r="S12" i="7"/>
  <c r="T12" i="7"/>
  <c r="U12" i="7"/>
  <c r="V12" i="7"/>
  <c r="W12" i="7"/>
  <c r="A13" i="7"/>
  <c r="B13" i="7"/>
  <c r="C13" i="7"/>
  <c r="F13" i="7"/>
  <c r="H13" i="7"/>
  <c r="I13" i="7"/>
  <c r="J13" i="7"/>
  <c r="K13" i="7"/>
  <c r="L13" i="7"/>
  <c r="M13" i="7"/>
  <c r="N13" i="7"/>
  <c r="O13" i="7"/>
  <c r="P13" i="7"/>
  <c r="Q13" i="7"/>
  <c r="R13" i="7"/>
  <c r="S13" i="7"/>
  <c r="T13" i="7"/>
  <c r="U13" i="7"/>
  <c r="V13" i="7"/>
  <c r="W13" i="7"/>
  <c r="A14" i="7"/>
  <c r="B14" i="7"/>
  <c r="C14" i="7"/>
  <c r="F14" i="7"/>
  <c r="H14" i="7"/>
  <c r="I14" i="7"/>
  <c r="J14" i="7"/>
  <c r="K14" i="7"/>
  <c r="L14" i="7"/>
  <c r="X14" i="7" s="1"/>
  <c r="M14" i="7"/>
  <c r="N14" i="7"/>
  <c r="O14" i="7"/>
  <c r="P14" i="7"/>
  <c r="Q14" i="7"/>
  <c r="R14" i="7"/>
  <c r="S14" i="7"/>
  <c r="T14" i="7"/>
  <c r="U14" i="7"/>
  <c r="V14" i="7"/>
  <c r="W14" i="7"/>
  <c r="A15" i="7"/>
  <c r="B15" i="7"/>
  <c r="C15" i="7"/>
  <c r="F15" i="7"/>
  <c r="H15" i="7"/>
  <c r="I15" i="7"/>
  <c r="J15" i="7"/>
  <c r="K15" i="7"/>
  <c r="L15" i="7"/>
  <c r="X15" i="7" s="1"/>
  <c r="M15" i="7"/>
  <c r="N15" i="7"/>
  <c r="O15" i="7"/>
  <c r="P15" i="7"/>
  <c r="Q15" i="7"/>
  <c r="R15" i="7"/>
  <c r="S15" i="7"/>
  <c r="T15" i="7"/>
  <c r="U15" i="7"/>
  <c r="V15" i="7"/>
  <c r="W15" i="7"/>
  <c r="A16" i="7"/>
  <c r="B16" i="7"/>
  <c r="C16" i="7"/>
  <c r="F16" i="7"/>
  <c r="H16" i="7"/>
  <c r="I16" i="7"/>
  <c r="J16" i="7"/>
  <c r="K16" i="7"/>
  <c r="L16" i="7"/>
  <c r="X16" i="7" s="1"/>
  <c r="M16" i="7"/>
  <c r="N16" i="7"/>
  <c r="O16" i="7"/>
  <c r="P16" i="7"/>
  <c r="Q16" i="7"/>
  <c r="R16" i="7"/>
  <c r="S16" i="7"/>
  <c r="T16" i="7"/>
  <c r="U16" i="7"/>
  <c r="V16" i="7"/>
  <c r="W16" i="7"/>
  <c r="A17" i="7"/>
  <c r="B17" i="7"/>
  <c r="C17" i="7"/>
  <c r="F17" i="7"/>
  <c r="H17" i="7"/>
  <c r="I17" i="7"/>
  <c r="J17" i="7"/>
  <c r="K17" i="7"/>
  <c r="L17" i="7"/>
  <c r="X17" i="7" s="1"/>
  <c r="M17" i="7"/>
  <c r="N17" i="7"/>
  <c r="O17" i="7"/>
  <c r="P17" i="7"/>
  <c r="Q17" i="7"/>
  <c r="R17" i="7"/>
  <c r="S17" i="7"/>
  <c r="T17" i="7"/>
  <c r="U17" i="7"/>
  <c r="V17" i="7"/>
  <c r="W17" i="7"/>
  <c r="A18" i="7"/>
  <c r="B18" i="7"/>
  <c r="C18" i="7"/>
  <c r="F18" i="7"/>
  <c r="H18" i="7"/>
  <c r="I18" i="7"/>
  <c r="J18" i="7"/>
  <c r="K18" i="7"/>
  <c r="L18" i="7"/>
  <c r="X18" i="7" s="1"/>
  <c r="M18" i="7"/>
  <c r="N18" i="7"/>
  <c r="O18" i="7"/>
  <c r="P18" i="7"/>
  <c r="Q18" i="7"/>
  <c r="R18" i="7"/>
  <c r="S18" i="7"/>
  <c r="T18" i="7"/>
  <c r="U18" i="7"/>
  <c r="V18" i="7"/>
  <c r="W18" i="7"/>
  <c r="A19" i="7"/>
  <c r="B19" i="7"/>
  <c r="C19" i="7"/>
  <c r="F19" i="7"/>
  <c r="H19" i="7"/>
  <c r="I19" i="7"/>
  <c r="J19" i="7"/>
  <c r="K19" i="7"/>
  <c r="L19" i="7"/>
  <c r="X19" i="7" s="1"/>
  <c r="M19" i="7"/>
  <c r="N19" i="7"/>
  <c r="O19" i="7"/>
  <c r="P19" i="7"/>
  <c r="Q19" i="7"/>
  <c r="R19" i="7"/>
  <c r="S19" i="7"/>
  <c r="T19" i="7"/>
  <c r="U19" i="7"/>
  <c r="V19" i="7"/>
  <c r="W19" i="7"/>
  <c r="A20" i="7"/>
  <c r="B20" i="7"/>
  <c r="C20" i="7"/>
  <c r="F20" i="7"/>
  <c r="H20" i="7"/>
  <c r="I20" i="7"/>
  <c r="J20" i="7"/>
  <c r="K20" i="7"/>
  <c r="L20" i="7"/>
  <c r="X20" i="7" s="1"/>
  <c r="M20" i="7"/>
  <c r="N20" i="7"/>
  <c r="O20" i="7"/>
  <c r="P20" i="7"/>
  <c r="Q20" i="7"/>
  <c r="R20" i="7"/>
  <c r="S20" i="7"/>
  <c r="T20" i="7"/>
  <c r="U20" i="7"/>
  <c r="V20" i="7"/>
  <c r="W20" i="7"/>
  <c r="A21" i="7"/>
  <c r="B21" i="7"/>
  <c r="C21" i="7"/>
  <c r="F21" i="7"/>
  <c r="H21" i="7"/>
  <c r="I21" i="7"/>
  <c r="J21" i="7"/>
  <c r="K21" i="7"/>
  <c r="L21" i="7"/>
  <c r="X21" i="7" s="1"/>
  <c r="M21" i="7"/>
  <c r="N21" i="7"/>
  <c r="O21" i="7"/>
  <c r="P21" i="7"/>
  <c r="Q21" i="7"/>
  <c r="R21" i="7"/>
  <c r="S21" i="7"/>
  <c r="T21" i="7"/>
  <c r="U21" i="7"/>
  <c r="V21" i="7"/>
  <c r="W21" i="7"/>
  <c r="A22" i="7"/>
  <c r="B22" i="7"/>
  <c r="C22" i="7"/>
  <c r="F22" i="7"/>
  <c r="H22" i="7"/>
  <c r="I22" i="7"/>
  <c r="J22" i="7"/>
  <c r="K22" i="7"/>
  <c r="L22" i="7"/>
  <c r="X22" i="7" s="1"/>
  <c r="M22" i="7"/>
  <c r="N22" i="7"/>
  <c r="O22" i="7"/>
  <c r="P22" i="7"/>
  <c r="Q22" i="7"/>
  <c r="R22" i="7"/>
  <c r="S22" i="7"/>
  <c r="T22" i="7"/>
  <c r="U22" i="7"/>
  <c r="V22" i="7"/>
  <c r="W22" i="7"/>
  <c r="A23" i="7"/>
  <c r="B23" i="7"/>
  <c r="C23" i="7"/>
  <c r="F23" i="7"/>
  <c r="H23" i="7"/>
  <c r="I23" i="7"/>
  <c r="J23" i="7"/>
  <c r="K23" i="7"/>
  <c r="L23" i="7"/>
  <c r="X23" i="7" s="1"/>
  <c r="M23" i="7"/>
  <c r="N23" i="7"/>
  <c r="O23" i="7"/>
  <c r="P23" i="7"/>
  <c r="Q23" i="7"/>
  <c r="R23" i="7"/>
  <c r="S23" i="7"/>
  <c r="T23" i="7"/>
  <c r="U23" i="7"/>
  <c r="V23" i="7"/>
  <c r="W23" i="7"/>
  <c r="A24" i="7"/>
  <c r="B24" i="7"/>
  <c r="C24" i="7"/>
  <c r="F24" i="7"/>
  <c r="H24" i="7"/>
  <c r="I24" i="7"/>
  <c r="J24" i="7"/>
  <c r="K24" i="7"/>
  <c r="L24" i="7"/>
  <c r="X24" i="7" s="1"/>
  <c r="M24" i="7"/>
  <c r="N24" i="7"/>
  <c r="O24" i="7"/>
  <c r="P24" i="7"/>
  <c r="Q24" i="7"/>
  <c r="R24" i="7"/>
  <c r="S24" i="7"/>
  <c r="T24" i="7"/>
  <c r="U24" i="7"/>
  <c r="V24" i="7"/>
  <c r="W24" i="7"/>
  <c r="A25" i="7"/>
  <c r="B25" i="7"/>
  <c r="C25" i="7"/>
  <c r="F25" i="7"/>
  <c r="H25" i="7"/>
  <c r="I25" i="7"/>
  <c r="J25" i="7"/>
  <c r="K25" i="7"/>
  <c r="L25" i="7"/>
  <c r="X25" i="7" s="1"/>
  <c r="M25" i="7"/>
  <c r="N25" i="7"/>
  <c r="O25" i="7"/>
  <c r="P25" i="7"/>
  <c r="Q25" i="7"/>
  <c r="R25" i="7"/>
  <c r="S25" i="7"/>
  <c r="T25" i="7"/>
  <c r="U25" i="7"/>
  <c r="V25" i="7"/>
  <c r="W25" i="7"/>
  <c r="A26" i="7"/>
  <c r="B26" i="7"/>
  <c r="C26" i="7"/>
  <c r="F26" i="7"/>
  <c r="H26" i="7"/>
  <c r="I26" i="7"/>
  <c r="J26" i="7"/>
  <c r="K26" i="7"/>
  <c r="L26" i="7"/>
  <c r="X26" i="7" s="1"/>
  <c r="M26" i="7"/>
  <c r="N26" i="7"/>
  <c r="O26" i="7"/>
  <c r="P26" i="7"/>
  <c r="Q26" i="7"/>
  <c r="R26" i="7"/>
  <c r="S26" i="7"/>
  <c r="T26" i="7"/>
  <c r="U26" i="7"/>
  <c r="V26" i="7"/>
  <c r="W26" i="7"/>
  <c r="A27" i="7"/>
  <c r="B27" i="7"/>
  <c r="C27" i="7"/>
  <c r="F27" i="7"/>
  <c r="H27" i="7"/>
  <c r="I27" i="7"/>
  <c r="J27" i="7"/>
  <c r="K27" i="7"/>
  <c r="L27" i="7"/>
  <c r="X27" i="7" s="1"/>
  <c r="M27" i="7"/>
  <c r="N27" i="7"/>
  <c r="O27" i="7"/>
  <c r="P27" i="7"/>
  <c r="Q27" i="7"/>
  <c r="R27" i="7"/>
  <c r="S27" i="7"/>
  <c r="T27" i="7"/>
  <c r="U27" i="7"/>
  <c r="V27" i="7"/>
  <c r="W27" i="7"/>
  <c r="A28" i="7"/>
  <c r="B28" i="7"/>
  <c r="C28" i="7"/>
  <c r="F28" i="7"/>
  <c r="H28" i="7"/>
  <c r="I28" i="7"/>
  <c r="J28" i="7"/>
  <c r="K28" i="7"/>
  <c r="L28" i="7"/>
  <c r="X28" i="7" s="1"/>
  <c r="M28" i="7"/>
  <c r="N28" i="7"/>
  <c r="O28" i="7"/>
  <c r="P28" i="7"/>
  <c r="Q28" i="7"/>
  <c r="R28" i="7"/>
  <c r="S28" i="7"/>
  <c r="T28" i="7"/>
  <c r="U28" i="7"/>
  <c r="V28" i="7"/>
  <c r="W28" i="7"/>
  <c r="A29" i="7"/>
  <c r="B29" i="7"/>
  <c r="C29" i="7"/>
  <c r="F29" i="7"/>
  <c r="H29" i="7"/>
  <c r="I29" i="7"/>
  <c r="J29" i="7"/>
  <c r="K29" i="7"/>
  <c r="L29" i="7"/>
  <c r="X29" i="7" s="1"/>
  <c r="M29" i="7"/>
  <c r="N29" i="7"/>
  <c r="O29" i="7"/>
  <c r="P29" i="7"/>
  <c r="Q29" i="7"/>
  <c r="R29" i="7"/>
  <c r="S29" i="7"/>
  <c r="T29" i="7"/>
  <c r="U29" i="7"/>
  <c r="V29" i="7"/>
  <c r="W29" i="7"/>
  <c r="A30" i="7"/>
  <c r="B30" i="7"/>
  <c r="C30" i="7"/>
  <c r="F30" i="7"/>
  <c r="H30" i="7"/>
  <c r="I30" i="7"/>
  <c r="J30" i="7"/>
  <c r="K30" i="7"/>
  <c r="L30" i="7"/>
  <c r="X30" i="7" s="1"/>
  <c r="M30" i="7"/>
  <c r="N30" i="7"/>
  <c r="O30" i="7"/>
  <c r="P30" i="7"/>
  <c r="Q30" i="7"/>
  <c r="R30" i="7"/>
  <c r="S30" i="7"/>
  <c r="T30" i="7"/>
  <c r="U30" i="7"/>
  <c r="V30" i="7"/>
  <c r="W30" i="7"/>
  <c r="A31" i="7"/>
  <c r="B31" i="7"/>
  <c r="C31" i="7"/>
  <c r="F31" i="7"/>
  <c r="H31" i="7"/>
  <c r="I31" i="7"/>
  <c r="J31" i="7"/>
  <c r="K31" i="7"/>
  <c r="L31" i="7"/>
  <c r="X31" i="7" s="1"/>
  <c r="M31" i="7"/>
  <c r="N31" i="7"/>
  <c r="O31" i="7"/>
  <c r="P31" i="7"/>
  <c r="Q31" i="7"/>
  <c r="R31" i="7"/>
  <c r="S31" i="7"/>
  <c r="T31" i="7"/>
  <c r="U31" i="7"/>
  <c r="V31" i="7"/>
  <c r="W31" i="7"/>
  <c r="A32" i="7"/>
  <c r="B32" i="7"/>
  <c r="C32" i="7"/>
  <c r="F32" i="7"/>
  <c r="H32" i="7"/>
  <c r="I32" i="7"/>
  <c r="J32" i="7"/>
  <c r="K32" i="7"/>
  <c r="L32" i="7"/>
  <c r="X32" i="7" s="1"/>
  <c r="M32" i="7"/>
  <c r="N32" i="7"/>
  <c r="O32" i="7"/>
  <c r="P32" i="7"/>
  <c r="Q32" i="7"/>
  <c r="R32" i="7"/>
  <c r="S32" i="7"/>
  <c r="T32" i="7"/>
  <c r="U32" i="7"/>
  <c r="V32" i="7"/>
  <c r="W32" i="7"/>
  <c r="A33" i="7"/>
  <c r="B33" i="7"/>
  <c r="C33" i="7"/>
  <c r="F33" i="7"/>
  <c r="H33" i="7"/>
  <c r="I33" i="7"/>
  <c r="J33" i="7"/>
  <c r="K33" i="7"/>
  <c r="L33" i="7"/>
  <c r="X33" i="7" s="1"/>
  <c r="M33" i="7"/>
  <c r="N33" i="7"/>
  <c r="O33" i="7"/>
  <c r="P33" i="7"/>
  <c r="Q33" i="7"/>
  <c r="R33" i="7"/>
  <c r="S33" i="7"/>
  <c r="T33" i="7"/>
  <c r="U33" i="7"/>
  <c r="V33" i="7"/>
  <c r="W33" i="7"/>
  <c r="A34" i="7"/>
  <c r="B34" i="7"/>
  <c r="C34" i="7"/>
  <c r="F34" i="7"/>
  <c r="H34" i="7"/>
  <c r="I34" i="7"/>
  <c r="J34" i="7"/>
  <c r="K34" i="7"/>
  <c r="L34" i="7"/>
  <c r="X34" i="7" s="1"/>
  <c r="M34" i="7"/>
  <c r="N34" i="7"/>
  <c r="O34" i="7"/>
  <c r="P34" i="7"/>
  <c r="Q34" i="7"/>
  <c r="R34" i="7"/>
  <c r="S34" i="7"/>
  <c r="T34" i="7"/>
  <c r="U34" i="7"/>
  <c r="V34" i="7"/>
  <c r="W34" i="7"/>
  <c r="A35" i="7"/>
  <c r="B35" i="7"/>
  <c r="C35" i="7"/>
  <c r="F35" i="7"/>
  <c r="H35" i="7"/>
  <c r="I35" i="7"/>
  <c r="J35" i="7"/>
  <c r="K35" i="7"/>
  <c r="L35" i="7"/>
  <c r="X35" i="7" s="1"/>
  <c r="M35" i="7"/>
  <c r="N35" i="7"/>
  <c r="O35" i="7"/>
  <c r="P35" i="7"/>
  <c r="Q35" i="7"/>
  <c r="R35" i="7"/>
  <c r="S35" i="7"/>
  <c r="T35" i="7"/>
  <c r="U35" i="7"/>
  <c r="V35" i="7"/>
  <c r="W35" i="7"/>
  <c r="A36" i="7"/>
  <c r="B36" i="7"/>
  <c r="C36" i="7"/>
  <c r="F36" i="7"/>
  <c r="H36" i="7"/>
  <c r="I36" i="7"/>
  <c r="J36" i="7"/>
  <c r="K36" i="7"/>
  <c r="L36" i="7"/>
  <c r="X36" i="7" s="1"/>
  <c r="M36" i="7"/>
  <c r="N36" i="7"/>
  <c r="O36" i="7"/>
  <c r="P36" i="7"/>
  <c r="Q36" i="7"/>
  <c r="R36" i="7"/>
  <c r="S36" i="7"/>
  <c r="T36" i="7"/>
  <c r="U36" i="7"/>
  <c r="V36" i="7"/>
  <c r="W36" i="7"/>
  <c r="A37" i="7"/>
  <c r="B37" i="7"/>
  <c r="C37" i="7"/>
  <c r="F37" i="7"/>
  <c r="H37" i="7"/>
  <c r="I37" i="7"/>
  <c r="J37" i="7"/>
  <c r="K37" i="7"/>
  <c r="L37" i="7"/>
  <c r="X37" i="7" s="1"/>
  <c r="M37" i="7"/>
  <c r="N37" i="7"/>
  <c r="O37" i="7"/>
  <c r="P37" i="7"/>
  <c r="Q37" i="7"/>
  <c r="R37" i="7"/>
  <c r="S37" i="7"/>
  <c r="T37" i="7"/>
  <c r="U37" i="7"/>
  <c r="V37" i="7"/>
  <c r="W37" i="7"/>
  <c r="A38" i="7"/>
  <c r="B38" i="7"/>
  <c r="C38" i="7"/>
  <c r="F38" i="7"/>
  <c r="H38" i="7"/>
  <c r="I38" i="7"/>
  <c r="J38" i="7"/>
  <c r="K38" i="7"/>
  <c r="L38" i="7"/>
  <c r="X38" i="7" s="1"/>
  <c r="M38" i="7"/>
  <c r="N38" i="7"/>
  <c r="O38" i="7"/>
  <c r="P38" i="7"/>
  <c r="Q38" i="7"/>
  <c r="R38" i="7"/>
  <c r="S38" i="7"/>
  <c r="T38" i="7"/>
  <c r="U38" i="7"/>
  <c r="V38" i="7"/>
  <c r="W38" i="7"/>
  <c r="A39" i="7"/>
  <c r="B39" i="7"/>
  <c r="C39" i="7"/>
  <c r="F39" i="7"/>
  <c r="H39" i="7"/>
  <c r="I39" i="7"/>
  <c r="J39" i="7"/>
  <c r="K39" i="7"/>
  <c r="L39" i="7"/>
  <c r="X39" i="7" s="1"/>
  <c r="M39" i="7"/>
  <c r="N39" i="7"/>
  <c r="O39" i="7"/>
  <c r="P39" i="7"/>
  <c r="Q39" i="7"/>
  <c r="R39" i="7"/>
  <c r="S39" i="7"/>
  <c r="T39" i="7"/>
  <c r="U39" i="7"/>
  <c r="V39" i="7"/>
  <c r="W39" i="7"/>
  <c r="A40" i="7"/>
  <c r="B40" i="7"/>
  <c r="C40" i="7"/>
  <c r="F40" i="7"/>
  <c r="H40" i="7"/>
  <c r="I40" i="7"/>
  <c r="J40" i="7"/>
  <c r="K40" i="7"/>
  <c r="L40" i="7"/>
  <c r="X40" i="7" s="1"/>
  <c r="M40" i="7"/>
  <c r="N40" i="7"/>
  <c r="O40" i="7"/>
  <c r="P40" i="7"/>
  <c r="Q40" i="7"/>
  <c r="R40" i="7"/>
  <c r="S40" i="7"/>
  <c r="T40" i="7"/>
  <c r="U40" i="7"/>
  <c r="V40" i="7"/>
  <c r="W40" i="7"/>
  <c r="A41" i="7"/>
  <c r="B41" i="7"/>
  <c r="C41" i="7"/>
  <c r="F41" i="7"/>
  <c r="H41" i="7"/>
  <c r="I41" i="7"/>
  <c r="J41" i="7"/>
  <c r="K41" i="7"/>
  <c r="L41" i="7"/>
  <c r="X41" i="7" s="1"/>
  <c r="M41" i="7"/>
  <c r="N41" i="7"/>
  <c r="O41" i="7"/>
  <c r="P41" i="7"/>
  <c r="Q41" i="7"/>
  <c r="R41" i="7"/>
  <c r="S41" i="7"/>
  <c r="T41" i="7"/>
  <c r="U41" i="7"/>
  <c r="V41" i="7"/>
  <c r="W41" i="7"/>
  <c r="A42" i="7"/>
  <c r="B42" i="7"/>
  <c r="C42" i="7"/>
  <c r="F42" i="7"/>
  <c r="H42" i="7"/>
  <c r="I42" i="7"/>
  <c r="J42" i="7"/>
  <c r="K42" i="7"/>
  <c r="L42" i="7"/>
  <c r="X42" i="7" s="1"/>
  <c r="M42" i="7"/>
  <c r="N42" i="7"/>
  <c r="O42" i="7"/>
  <c r="P42" i="7"/>
  <c r="Q42" i="7"/>
  <c r="R42" i="7"/>
  <c r="S42" i="7"/>
  <c r="T42" i="7"/>
  <c r="U42" i="7"/>
  <c r="V42" i="7"/>
  <c r="W42" i="7"/>
  <c r="A6" i="7"/>
  <c r="B6" i="7"/>
  <c r="C6" i="7"/>
  <c r="F6" i="7"/>
  <c r="H6" i="7"/>
  <c r="I6" i="7"/>
  <c r="J6" i="7"/>
  <c r="K6" i="7"/>
  <c r="L6" i="7"/>
  <c r="X6" i="7" s="1"/>
  <c r="M6" i="7"/>
  <c r="N6" i="7"/>
  <c r="O6" i="7"/>
  <c r="P6" i="7"/>
  <c r="Q6" i="7"/>
  <c r="R6" i="7"/>
  <c r="S6" i="7"/>
  <c r="T6" i="7"/>
  <c r="U6" i="7"/>
  <c r="V6" i="7"/>
  <c r="W6" i="7"/>
  <c r="X85" i="7"/>
  <c r="E85" i="7"/>
  <c r="X84" i="7"/>
  <c r="E84" i="7"/>
  <c r="X83" i="7"/>
  <c r="E83" i="7"/>
  <c r="X82" i="7"/>
  <c r="E82" i="7"/>
  <c r="X81" i="7"/>
  <c r="E81" i="7"/>
  <c r="X80" i="7"/>
  <c r="E80" i="7"/>
  <c r="X79" i="7"/>
  <c r="E79" i="7"/>
  <c r="X78" i="7"/>
  <c r="E78" i="7"/>
  <c r="X77" i="7"/>
  <c r="E77" i="7"/>
  <c r="X76" i="7"/>
  <c r="E76" i="7"/>
  <c r="X75" i="7"/>
  <c r="E75" i="7"/>
  <c r="X74" i="7"/>
  <c r="E74" i="7"/>
  <c r="X73" i="7"/>
  <c r="E73" i="7"/>
  <c r="X72" i="7"/>
  <c r="E72" i="7"/>
  <c r="X71" i="7"/>
  <c r="X70" i="7"/>
  <c r="X69" i="7"/>
  <c r="X68" i="7"/>
  <c r="X67" i="7"/>
  <c r="X66" i="7"/>
  <c r="X65" i="7"/>
  <c r="X64" i="7"/>
  <c r="X63" i="7"/>
  <c r="X62" i="7"/>
  <c r="X61" i="7"/>
  <c r="X45" i="7"/>
  <c r="X44" i="7"/>
  <c r="X43" i="7"/>
  <c r="X13" i="7"/>
  <c r="H83" i="1"/>
  <c r="I83" i="1" s="1"/>
  <c r="H84" i="1"/>
  <c r="I84" i="1" s="1"/>
  <c r="H85" i="1"/>
  <c r="I85" i="1" s="1"/>
  <c r="H86" i="1"/>
  <c r="I86" i="1" s="1"/>
  <c r="H87" i="1"/>
  <c r="I87" i="1" s="1"/>
  <c r="H88" i="1"/>
  <c r="I88" i="1" s="1"/>
  <c r="H89" i="1"/>
  <c r="I89" i="1" s="1"/>
  <c r="H90" i="1"/>
  <c r="I90" i="1" s="1"/>
  <c r="H91" i="1"/>
  <c r="I91" i="1" s="1"/>
  <c r="D7" i="1"/>
  <c r="D7" i="7" s="1"/>
  <c r="D8" i="1"/>
  <c r="D8" i="7" s="1"/>
  <c r="D9" i="1"/>
  <c r="D9" i="7" s="1"/>
  <c r="D10" i="1"/>
  <c r="D10" i="7" s="1"/>
  <c r="D11" i="1"/>
  <c r="D11" i="7" s="1"/>
  <c r="D12" i="1"/>
  <c r="D12" i="7" s="1"/>
  <c r="D13" i="1"/>
  <c r="D13" i="7" s="1"/>
  <c r="D14" i="1"/>
  <c r="D14" i="7" s="1"/>
  <c r="D15" i="1"/>
  <c r="D15" i="7" s="1"/>
  <c r="D16" i="1"/>
  <c r="D16" i="7" s="1"/>
  <c r="D17" i="1"/>
  <c r="D17" i="7" s="1"/>
  <c r="D18" i="1"/>
  <c r="D18" i="7" s="1"/>
  <c r="D19" i="1"/>
  <c r="D19" i="7" s="1"/>
  <c r="D20" i="1"/>
  <c r="D20" i="7" s="1"/>
  <c r="D21" i="1"/>
  <c r="D21" i="7" s="1"/>
  <c r="D22" i="1"/>
  <c r="D22" i="7" s="1"/>
  <c r="D23" i="1"/>
  <c r="D23" i="7" s="1"/>
  <c r="D24" i="1"/>
  <c r="D24" i="7" s="1"/>
  <c r="D25" i="1"/>
  <c r="D25" i="7" s="1"/>
  <c r="D26" i="1"/>
  <c r="D26" i="7" s="1"/>
  <c r="D27" i="1"/>
  <c r="D27" i="7" s="1"/>
  <c r="D28" i="1"/>
  <c r="D28" i="7" s="1"/>
  <c r="D29" i="1"/>
  <c r="D29" i="7" s="1"/>
  <c r="D30" i="1"/>
  <c r="D30" i="7" s="1"/>
  <c r="D31" i="1"/>
  <c r="D31" i="7" s="1"/>
  <c r="D32" i="1"/>
  <c r="D32" i="7" s="1"/>
  <c r="D33" i="1"/>
  <c r="D33" i="7" s="1"/>
  <c r="D34" i="1"/>
  <c r="D34" i="7" s="1"/>
  <c r="D35" i="1"/>
  <c r="D35" i="7" s="1"/>
  <c r="D36" i="1"/>
  <c r="D36" i="7" s="1"/>
  <c r="D37" i="1"/>
  <c r="D37" i="7" s="1"/>
  <c r="D38" i="1"/>
  <c r="D38" i="7" s="1"/>
  <c r="D39" i="1"/>
  <c r="D39" i="7" s="1"/>
  <c r="D40" i="1"/>
  <c r="D40" i="7" s="1"/>
  <c r="D41" i="1"/>
  <c r="D41" i="7" s="1"/>
  <c r="D42" i="1"/>
  <c r="D42" i="7" s="1"/>
  <c r="D6" i="1"/>
  <c r="D6" i="7" s="1"/>
  <c r="I237" i="6"/>
  <c r="I236" i="6"/>
  <c r="I235" i="6"/>
  <c r="I234" i="6"/>
  <c r="I233" i="6"/>
  <c r="I232" i="6"/>
  <c r="I231" i="6"/>
  <c r="I230" i="6"/>
  <c r="I229" i="6"/>
  <c r="I228" i="6"/>
  <c r="I227" i="6"/>
  <c r="I226" i="6"/>
  <c r="I225" i="6"/>
  <c r="I224" i="6"/>
  <c r="I223" i="6"/>
  <c r="O223" i="6" s="1"/>
  <c r="I222" i="6"/>
  <c r="I221" i="6"/>
  <c r="I220" i="6"/>
  <c r="I219" i="6"/>
  <c r="I218" i="6"/>
  <c r="I217" i="6"/>
  <c r="I216" i="6"/>
  <c r="I215" i="6"/>
  <c r="O215" i="6" s="1"/>
  <c r="I214" i="6"/>
  <c r="I213" i="6"/>
  <c r="I212" i="6"/>
  <c r="I211" i="6"/>
  <c r="I210" i="6"/>
  <c r="I209" i="6"/>
  <c r="I208" i="6"/>
  <c r="I207" i="6"/>
  <c r="I206" i="6"/>
  <c r="I205" i="6"/>
  <c r="I204" i="6"/>
  <c r="I203" i="6"/>
  <c r="I202" i="6"/>
  <c r="I201" i="6"/>
  <c r="I200" i="6"/>
  <c r="I199" i="6"/>
  <c r="I198" i="6"/>
  <c r="I197" i="6"/>
  <c r="I196" i="6"/>
  <c r="I195" i="6"/>
  <c r="I194" i="6"/>
  <c r="I193" i="6"/>
  <c r="I192" i="6"/>
  <c r="I191" i="6"/>
  <c r="I190" i="6"/>
  <c r="I189" i="6"/>
  <c r="I188" i="6"/>
  <c r="I187" i="6"/>
  <c r="I186" i="6"/>
  <c r="I185" i="6"/>
  <c r="I184" i="6"/>
  <c r="I183" i="6"/>
  <c r="I182" i="6"/>
  <c r="I181" i="6"/>
  <c r="I180" i="6"/>
  <c r="I179" i="6"/>
  <c r="I178" i="6"/>
  <c r="I177" i="6"/>
  <c r="I176" i="6"/>
  <c r="I175" i="6"/>
  <c r="I174" i="6"/>
  <c r="I173" i="6"/>
  <c r="I172" i="6"/>
  <c r="I171" i="6"/>
  <c r="I170" i="6"/>
  <c r="I169" i="6"/>
  <c r="I168" i="6"/>
  <c r="I167" i="6"/>
  <c r="O167" i="6" s="1"/>
  <c r="I166" i="6"/>
  <c r="I165" i="6"/>
  <c r="I164" i="6"/>
  <c r="I163" i="6"/>
  <c r="I162" i="6"/>
  <c r="I161" i="6"/>
  <c r="I160" i="6"/>
  <c r="I159" i="6"/>
  <c r="I158" i="6"/>
  <c r="I157" i="6"/>
  <c r="I156" i="6"/>
  <c r="I155" i="6"/>
  <c r="I154" i="6"/>
  <c r="I153" i="6"/>
  <c r="I152" i="6"/>
  <c r="I151" i="6"/>
  <c r="O151" i="6" s="1"/>
  <c r="I150" i="6"/>
  <c r="I149" i="6"/>
  <c r="I148" i="6"/>
  <c r="I147" i="6"/>
  <c r="I146" i="6"/>
  <c r="I145" i="6"/>
  <c r="I144" i="6"/>
  <c r="I143" i="6"/>
  <c r="I142" i="6"/>
  <c r="I141" i="6"/>
  <c r="I140" i="6"/>
  <c r="I139" i="6"/>
  <c r="I138" i="6"/>
  <c r="I137" i="6"/>
  <c r="I136" i="6"/>
  <c r="I135" i="6"/>
  <c r="O135" i="6" s="1"/>
  <c r="I134" i="6"/>
  <c r="I133" i="6"/>
  <c r="I132" i="6"/>
  <c r="I131" i="6"/>
  <c r="I130" i="6"/>
  <c r="I129" i="6"/>
  <c r="I128" i="6"/>
  <c r="I127" i="6"/>
  <c r="I126" i="6"/>
  <c r="I125" i="6"/>
  <c r="I124" i="6"/>
  <c r="I123" i="6"/>
  <c r="I122" i="6"/>
  <c r="I121" i="6"/>
  <c r="I120" i="6"/>
  <c r="I119" i="6"/>
  <c r="I118" i="6"/>
  <c r="I117" i="6"/>
  <c r="I116" i="6"/>
  <c r="I115" i="6"/>
  <c r="I114" i="6"/>
  <c r="I113" i="6"/>
  <c r="I112" i="6"/>
  <c r="I111" i="6"/>
  <c r="I110" i="6"/>
  <c r="I109" i="6"/>
  <c r="I108" i="6"/>
  <c r="I107" i="6"/>
  <c r="I106" i="6"/>
  <c r="O106" i="6" s="1"/>
  <c r="I105" i="6"/>
  <c r="I104" i="6"/>
  <c r="I103" i="6"/>
  <c r="O103" i="6" s="1"/>
  <c r="I102" i="6"/>
  <c r="I101" i="6"/>
  <c r="I100" i="6"/>
  <c r="I99" i="6"/>
  <c r="I98" i="6"/>
  <c r="I97" i="6"/>
  <c r="I96" i="6"/>
  <c r="I95" i="6"/>
  <c r="I94" i="6"/>
  <c r="I93" i="6"/>
  <c r="I92" i="6"/>
  <c r="I91" i="6"/>
  <c r="I90" i="6"/>
  <c r="O90" i="6" s="1"/>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O56" i="6" s="1"/>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O8" i="6" s="1"/>
  <c r="I7" i="6"/>
  <c r="I6" i="6"/>
  <c r="I5" i="6"/>
  <c r="I4" i="6"/>
  <c r="D31" i="3"/>
  <c r="D30" i="3"/>
  <c r="D29" i="3"/>
  <c r="D28" i="3"/>
  <c r="D27" i="3"/>
  <c r="D26" i="3"/>
  <c r="D25" i="3"/>
  <c r="D24" i="3"/>
  <c r="D23" i="3"/>
  <c r="D22" i="3"/>
  <c r="D21" i="3"/>
  <c r="I3" i="6" s="1"/>
  <c r="D20" i="3"/>
  <c r="L95" i="7" l="1"/>
  <c r="I89" i="7"/>
  <c r="N100" i="11"/>
  <c r="N101" i="11"/>
  <c r="E38" i="1"/>
  <c r="E38" i="11" s="1"/>
  <c r="D19" i="11"/>
  <c r="E22" i="1"/>
  <c r="E22" i="11" s="1"/>
  <c r="D28" i="11"/>
  <c r="D37" i="11"/>
  <c r="E37" i="1"/>
  <c r="E37" i="11" s="1"/>
  <c r="E21" i="1"/>
  <c r="E21" i="11" s="1"/>
  <c r="D6" i="11"/>
  <c r="D17" i="11"/>
  <c r="D42" i="11"/>
  <c r="E36" i="1"/>
  <c r="E36" i="11" s="1"/>
  <c r="E20" i="1"/>
  <c r="E20" i="11" s="1"/>
  <c r="D15" i="11"/>
  <c r="D26" i="11"/>
  <c r="D35" i="11"/>
  <c r="E35" i="1"/>
  <c r="E35" i="11" s="1"/>
  <c r="E19" i="1"/>
  <c r="E19" i="11" s="1"/>
  <c r="D24" i="11"/>
  <c r="E34" i="1"/>
  <c r="E34" i="11" s="1"/>
  <c r="E18" i="1"/>
  <c r="E18" i="11" s="1"/>
  <c r="D13" i="11"/>
  <c r="D22" i="11"/>
  <c r="D33" i="11"/>
  <c r="D40" i="11"/>
  <c r="E33" i="1"/>
  <c r="E33" i="11" s="1"/>
  <c r="E17" i="1"/>
  <c r="E17" i="11" s="1"/>
  <c r="D11" i="11"/>
  <c r="D31" i="11"/>
  <c r="E32" i="1"/>
  <c r="E32" i="11" s="1"/>
  <c r="E16" i="1"/>
  <c r="E16" i="11" s="1"/>
  <c r="D9" i="11"/>
  <c r="D20" i="11"/>
  <c r="E31" i="1"/>
  <c r="E31" i="11" s="1"/>
  <c r="E15" i="1"/>
  <c r="E15" i="11" s="1"/>
  <c r="D38" i="11"/>
  <c r="E30" i="1"/>
  <c r="E30" i="11" s="1"/>
  <c r="E14" i="1"/>
  <c r="E14" i="11" s="1"/>
  <c r="D7" i="11"/>
  <c r="D18" i="11"/>
  <c r="D29" i="11"/>
  <c r="E29" i="1"/>
  <c r="E29" i="11" s="1"/>
  <c r="E13" i="1"/>
  <c r="E13" i="11" s="1"/>
  <c r="D27" i="11"/>
  <c r="D36" i="11"/>
  <c r="E28" i="1"/>
  <c r="E28" i="11" s="1"/>
  <c r="E12" i="1"/>
  <c r="E12" i="11" s="1"/>
  <c r="D16" i="11"/>
  <c r="D41" i="11"/>
  <c r="E27" i="1"/>
  <c r="E27" i="11" s="1"/>
  <c r="E11" i="1"/>
  <c r="E11" i="11" s="1"/>
  <c r="D14" i="11"/>
  <c r="D23" i="11"/>
  <c r="D25" i="11"/>
  <c r="D34" i="11"/>
  <c r="E42" i="1"/>
  <c r="E42" i="11" s="1"/>
  <c r="E26" i="1"/>
  <c r="E26" i="11" s="1"/>
  <c r="E10" i="1"/>
  <c r="E10" i="11" s="1"/>
  <c r="D12" i="11"/>
  <c r="D32" i="11"/>
  <c r="E41" i="1"/>
  <c r="E41" i="11" s="1"/>
  <c r="E25" i="1"/>
  <c r="E25" i="11" s="1"/>
  <c r="E9" i="1"/>
  <c r="E9" i="11" s="1"/>
  <c r="D10" i="11"/>
  <c r="D21" i="11"/>
  <c r="D39" i="11"/>
  <c r="E40" i="1"/>
  <c r="E40" i="11" s="1"/>
  <c r="E24" i="1"/>
  <c r="E24" i="11" s="1"/>
  <c r="E8" i="1"/>
  <c r="E8" i="11" s="1"/>
  <c r="D8" i="11"/>
  <c r="E39" i="1"/>
  <c r="E39" i="11" s="1"/>
  <c r="E23" i="1"/>
  <c r="E23" i="11" s="1"/>
  <c r="E7" i="1"/>
  <c r="E7" i="11" s="1"/>
  <c r="D30" i="11"/>
  <c r="K89" i="11"/>
  <c r="I92" i="11"/>
  <c r="J92" i="11" s="1"/>
  <c r="M94" i="11"/>
  <c r="N94" i="11" s="1"/>
  <c r="K97" i="11"/>
  <c r="L89" i="11"/>
  <c r="L97" i="11"/>
  <c r="M89" i="11"/>
  <c r="N89" i="11" s="1"/>
  <c r="K92" i="11"/>
  <c r="I95" i="11"/>
  <c r="J95" i="11" s="1"/>
  <c r="M97" i="11"/>
  <c r="N97" i="11" s="1"/>
  <c r="L92" i="11"/>
  <c r="I90" i="11"/>
  <c r="J90" i="11" s="1"/>
  <c r="M92" i="11"/>
  <c r="N92" i="11" s="1"/>
  <c r="K95" i="11"/>
  <c r="I98" i="11"/>
  <c r="J98" i="11" s="1"/>
  <c r="L95" i="11"/>
  <c r="K90" i="11"/>
  <c r="I93" i="11"/>
  <c r="J93" i="11" s="1"/>
  <c r="M95" i="11"/>
  <c r="N95" i="11" s="1"/>
  <c r="K98" i="11"/>
  <c r="L90" i="11"/>
  <c r="L98" i="11"/>
  <c r="M90" i="11"/>
  <c r="N90" i="11" s="1"/>
  <c r="K93" i="11"/>
  <c r="I96" i="11"/>
  <c r="J96" i="11" s="1"/>
  <c r="M98" i="11"/>
  <c r="N98" i="11" s="1"/>
  <c r="L93" i="11"/>
  <c r="I91" i="11"/>
  <c r="J91" i="11" s="1"/>
  <c r="M93" i="11"/>
  <c r="N93" i="11" s="1"/>
  <c r="K96" i="11"/>
  <c r="L96" i="11"/>
  <c r="K91" i="11"/>
  <c r="I94" i="11"/>
  <c r="J94" i="11" s="1"/>
  <c r="M96" i="11"/>
  <c r="N96" i="11" s="1"/>
  <c r="L91" i="11"/>
  <c r="I89" i="11"/>
  <c r="M91" i="11"/>
  <c r="N91" i="11" s="1"/>
  <c r="K94" i="11"/>
  <c r="N101" i="7"/>
  <c r="M98" i="7"/>
  <c r="N98" i="7" s="1"/>
  <c r="J92" i="1"/>
  <c r="N100" i="7"/>
  <c r="L96" i="7"/>
  <c r="L92" i="7"/>
  <c r="L94" i="7"/>
  <c r="M89" i="7"/>
  <c r="N89" i="7" s="1"/>
  <c r="L93" i="7"/>
  <c r="M97" i="7"/>
  <c r="N97" i="7" s="1"/>
  <c r="L91" i="7"/>
  <c r="M96" i="7"/>
  <c r="N96" i="7" s="1"/>
  <c r="L90" i="7"/>
  <c r="M95" i="7"/>
  <c r="N95" i="7" s="1"/>
  <c r="I98" i="7"/>
  <c r="J98" i="7" s="1"/>
  <c r="M94" i="7"/>
  <c r="N94" i="7" s="1"/>
  <c r="I97" i="7"/>
  <c r="J97" i="7" s="1"/>
  <c r="M93" i="7"/>
  <c r="N93" i="7" s="1"/>
  <c r="I96" i="7"/>
  <c r="J96" i="7" s="1"/>
  <c r="M92" i="7"/>
  <c r="N92" i="7" s="1"/>
  <c r="I95" i="7"/>
  <c r="J95" i="7" s="1"/>
  <c r="M91" i="7"/>
  <c r="N91" i="7" s="1"/>
  <c r="I94" i="7"/>
  <c r="J94" i="7" s="1"/>
  <c r="K92" i="7"/>
  <c r="M90" i="7"/>
  <c r="N90" i="7" s="1"/>
  <c r="I93" i="7"/>
  <c r="J93" i="7" s="1"/>
  <c r="L89" i="7"/>
  <c r="I92" i="7"/>
  <c r="J92" i="7" s="1"/>
  <c r="L98" i="7"/>
  <c r="I91" i="7"/>
  <c r="J91" i="7" s="1"/>
  <c r="L97" i="7"/>
  <c r="I90" i="7"/>
  <c r="J90" i="7" s="1"/>
  <c r="J89" i="7"/>
  <c r="K89" i="7"/>
  <c r="K96" i="7"/>
  <c r="K93" i="7"/>
  <c r="K90" i="7"/>
  <c r="K97" i="7"/>
  <c r="K94" i="7"/>
  <c r="K91" i="7"/>
  <c r="K98" i="7"/>
  <c r="K95" i="7"/>
  <c r="K92" i="1"/>
  <c r="H92" i="1"/>
  <c r="I92" i="1" s="1"/>
  <c r="O218" i="6"/>
  <c r="O110" i="6"/>
  <c r="O220" i="6"/>
  <c r="O13" i="6"/>
  <c r="O71" i="6"/>
  <c r="O40" i="6"/>
  <c r="O72" i="6"/>
  <c r="O19" i="6"/>
  <c r="O35" i="6"/>
  <c r="O163" i="6"/>
  <c r="O179" i="6"/>
  <c r="O195" i="6"/>
  <c r="O216" i="6"/>
  <c r="O237" i="6"/>
  <c r="O68" i="6"/>
  <c r="O164" i="6"/>
  <c r="O174" i="6"/>
  <c r="O190" i="6"/>
  <c r="O95" i="6"/>
  <c r="O111" i="6"/>
  <c r="O127" i="6"/>
  <c r="O159" i="6"/>
  <c r="O175" i="6"/>
  <c r="O191" i="6"/>
  <c r="O207" i="6"/>
  <c r="O233" i="6"/>
  <c r="O79" i="6"/>
  <c r="O16" i="6"/>
  <c r="O21" i="6"/>
  <c r="O48" i="6"/>
  <c r="O64" i="6"/>
  <c r="O80" i="6"/>
  <c r="O27" i="6"/>
  <c r="O43" i="6"/>
  <c r="O128" i="6"/>
  <c r="O139" i="6"/>
  <c r="O176" i="6"/>
  <c r="O60" i="6"/>
  <c r="O150" i="6"/>
  <c r="O98" i="6"/>
  <c r="O18" i="6"/>
  <c r="O34" i="6"/>
  <c r="O42" i="6"/>
  <c r="O50" i="6"/>
  <c r="O87" i="6"/>
  <c r="O92" i="6"/>
  <c r="O97" i="6"/>
  <c r="O105" i="6"/>
  <c r="O121" i="6"/>
  <c r="O152" i="6"/>
  <c r="O224" i="6"/>
  <c r="O229" i="6"/>
  <c r="O232" i="6"/>
  <c r="O10" i="6"/>
  <c r="O7" i="6"/>
  <c r="O26" i="6"/>
  <c r="O39" i="6"/>
  <c r="O58" i="6"/>
  <c r="O74" i="6"/>
  <c r="O82" i="6"/>
  <c r="O108" i="6"/>
  <c r="O124" i="6"/>
  <c r="O161" i="6"/>
  <c r="O177" i="6"/>
  <c r="O193" i="6"/>
  <c r="O201" i="6"/>
  <c r="O217" i="6"/>
  <c r="O235" i="6"/>
  <c r="O180" i="6"/>
  <c r="O196" i="6"/>
  <c r="O66" i="6"/>
  <c r="O77" i="6"/>
  <c r="O85" i="6"/>
  <c r="O24" i="6"/>
  <c r="O38" i="6"/>
  <c r="O46" i="6"/>
  <c r="O59" i="6"/>
  <c r="O88" i="6"/>
  <c r="O119" i="6"/>
  <c r="O130" i="6"/>
  <c r="O143" i="6"/>
  <c r="O146" i="6"/>
  <c r="O154" i="6"/>
  <c r="O162" i="6"/>
  <c r="O170" i="6"/>
  <c r="O178" i="6"/>
  <c r="O183" i="6"/>
  <c r="O186" i="6"/>
  <c r="O194" i="6"/>
  <c r="O199" i="6"/>
  <c r="O202" i="6"/>
  <c r="O210" i="6"/>
  <c r="O230" i="6"/>
  <c r="O236" i="6"/>
  <c r="O32" i="6"/>
  <c r="O33" i="6"/>
  <c r="O41" i="6"/>
  <c r="O62" i="6"/>
  <c r="O78" i="6"/>
  <c r="O91" i="6"/>
  <c r="O96" i="6"/>
  <c r="O101" i="6"/>
  <c r="O112" i="6"/>
  <c r="O114" i="6"/>
  <c r="O117" i="6"/>
  <c r="O120" i="6"/>
  <c r="O138" i="6"/>
  <c r="O231" i="6"/>
  <c r="O20" i="6"/>
  <c r="O28" i="6"/>
  <c r="O36" i="6"/>
  <c r="O52" i="6"/>
  <c r="O57" i="6"/>
  <c r="O73" i="6"/>
  <c r="O89" i="6"/>
  <c r="O94" i="6"/>
  <c r="O104" i="6"/>
  <c r="O123" i="6"/>
  <c r="O136" i="6"/>
  <c r="O144" i="6"/>
  <c r="O157" i="6"/>
  <c r="O160" i="6"/>
  <c r="O168" i="6"/>
  <c r="O184" i="6"/>
  <c r="O192" i="6"/>
  <c r="O197" i="6"/>
  <c r="O200" i="6"/>
  <c r="O208" i="6"/>
  <c r="O213" i="6"/>
  <c r="O226" i="6"/>
  <c r="O234" i="6"/>
  <c r="O129" i="6"/>
  <c r="O134" i="6"/>
  <c r="O148" i="6"/>
  <c r="O181" i="6"/>
  <c r="O214" i="6"/>
  <c r="O219" i="6"/>
  <c r="O3" i="6"/>
  <c r="E6" i="1" s="1"/>
  <c r="E6" i="11" s="1"/>
  <c r="O47" i="6"/>
  <c r="O67" i="6"/>
  <c r="O115" i="6"/>
  <c r="O153" i="6"/>
  <c r="O172" i="6"/>
  <c r="O205" i="6"/>
  <c r="O23" i="6"/>
  <c r="O125" i="6"/>
  <c r="O158" i="6"/>
  <c r="O4" i="6"/>
  <c r="O9" i="6"/>
  <c r="O14" i="6"/>
  <c r="O53" i="6"/>
  <c r="O102" i="6"/>
  <c r="O116" i="6"/>
  <c r="O149" i="6"/>
  <c r="O182" i="6"/>
  <c r="O187" i="6"/>
  <c r="O225" i="6"/>
  <c r="O63" i="6"/>
  <c r="O83" i="6"/>
  <c r="O126" i="6"/>
  <c r="O140" i="6"/>
  <c r="O173" i="6"/>
  <c r="O206" i="6"/>
  <c r="O211" i="6"/>
  <c r="O29" i="6"/>
  <c r="O44" i="6"/>
  <c r="O49" i="6"/>
  <c r="O54" i="6"/>
  <c r="O107" i="6"/>
  <c r="O145" i="6"/>
  <c r="O93" i="6"/>
  <c r="O131" i="6"/>
  <c r="O169" i="6"/>
  <c r="O188" i="6"/>
  <c r="O221" i="6"/>
  <c r="O5" i="6"/>
  <c r="O25" i="6"/>
  <c r="O30" i="6"/>
  <c r="O69" i="6"/>
  <c r="O84" i="6"/>
  <c r="O155" i="6"/>
  <c r="O212" i="6"/>
  <c r="O15" i="6"/>
  <c r="O141" i="6"/>
  <c r="O6" i="6"/>
  <c r="O45" i="6"/>
  <c r="O65" i="6"/>
  <c r="O70" i="6"/>
  <c r="O113" i="6"/>
  <c r="O118" i="6"/>
  <c r="O132" i="6"/>
  <c r="O165" i="6"/>
  <c r="O198" i="6"/>
  <c r="O203" i="6"/>
  <c r="O11" i="6"/>
  <c r="O55" i="6"/>
  <c r="O75" i="6"/>
  <c r="O99" i="6"/>
  <c r="O137" i="6"/>
  <c r="O156" i="6"/>
  <c r="O189" i="6"/>
  <c r="O222" i="6"/>
  <c r="O227" i="6"/>
  <c r="O31" i="6"/>
  <c r="O51" i="6"/>
  <c r="O109" i="6"/>
  <c r="O142" i="6"/>
  <c r="O147" i="6"/>
  <c r="O185" i="6"/>
  <c r="O204" i="6"/>
  <c r="O37" i="6"/>
  <c r="O12" i="6"/>
  <c r="O17" i="6"/>
  <c r="O22" i="6"/>
  <c r="O61" i="6"/>
  <c r="O76" i="6"/>
  <c r="O81" i="6"/>
  <c r="O86" i="6"/>
  <c r="O100" i="6"/>
  <c r="O133" i="6"/>
  <c r="O166" i="6"/>
  <c r="O171" i="6"/>
  <c r="O209" i="6"/>
  <c r="O228" i="6"/>
  <c r="L99" i="11" l="1"/>
  <c r="J89" i="11"/>
  <c r="I99" i="11"/>
  <c r="J99" i="11" s="1"/>
  <c r="K99" i="11"/>
  <c r="E8" i="7"/>
  <c r="E26" i="7"/>
  <c r="E34" i="7"/>
  <c r="E23" i="7"/>
  <c r="E30" i="7"/>
  <c r="E6" i="7"/>
  <c r="E31" i="7"/>
  <c r="E18" i="7"/>
  <c r="E11" i="7"/>
  <c r="E17" i="7"/>
  <c r="E22" i="7"/>
  <c r="E39" i="7"/>
  <c r="E9" i="7"/>
  <c r="E27" i="7"/>
  <c r="E20" i="7"/>
  <c r="E32" i="7"/>
  <c r="E12" i="7"/>
  <c r="E35" i="7"/>
  <c r="E24" i="7"/>
  <c r="E13" i="7"/>
  <c r="E38" i="7"/>
  <c r="E25" i="7"/>
  <c r="E15" i="7"/>
  <c r="E7" i="7"/>
  <c r="E19" i="7"/>
  <c r="E41" i="7"/>
  <c r="E40" i="7"/>
  <c r="E14" i="7"/>
  <c r="E16" i="7"/>
  <c r="E42" i="7"/>
  <c r="E36" i="7"/>
  <c r="E33" i="7"/>
  <c r="E29" i="7"/>
  <c r="E37" i="7"/>
  <c r="E28" i="7"/>
  <c r="E10" i="7"/>
  <c r="E21" i="7"/>
  <c r="I99" i="7"/>
  <c r="J99" i="7" s="1"/>
  <c r="L99" i="7"/>
  <c r="K9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tc={5ECFBDFA-F253-46C9-A959-6A9627566ABB}</author>
  </authors>
  <commentList>
    <comment ref="B2" authorId="0" shapeId="0" xr:uid="{5ECFBDFA-F253-46C9-A959-6A9627566ABB}">
      <text>
        <t>[Témakörökbe rendezett megjegyzés]
Ebben az Excel-verzióban olvasni tudja ezt a témakörökbe rendezett megjegyzést, ha viszont újabb Excel-verzióban nyitja meg a fájlt, eltávolítjuk a módosításait a megjegyzésből. További információ: https://go.microsoft.com/fwlink/?linkid=870924
Megjegyzés:
    Kezdje el beírni a szak nevét, majd válasszon a listából.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tc={A264DD1D-21F2-4C7A-94FB-5C5B5723D3A2}</author>
    <author>tc={3D6E4E19-3D72-442F-BD85-EE648A8F8102}</author>
    <author>tc={C36E402A-0BA7-4365-BFA9-75858DC5520B}</author>
    <author>tc={96823808-85BA-4750-A757-46D2E3C223E8}</author>
  </authors>
  <commentList>
    <comment ref="A2" authorId="0" shapeId="0" xr:uid="{A264DD1D-21F2-4C7A-94FB-5C5B5723D3A2}">
      <text>
        <t>[Témakörökbe rendezett megjegyzés]
Ebben az Excel-verzióban olvasni tudja ezt a témakörökbe rendezett megjegyzést, ha viszont újabb Excel-verzióban nyitja meg a fájlt, eltávolítjuk a módosításait a megjegyzésből. További információ: https://go.microsoft.com/fwlink/?linkid=870924
Megjegyzés:
    Az ETE/KKK szerinti besorolás:
KPZT: képzési területi közös (törzs)kompetencia;
SZK: szakos törzskompetencia;
INT: intézményi hatáskörű kompetencia;</t>
      </text>
    </comment>
    <comment ref="C2" authorId="1" shapeId="0" xr:uid="{3D6E4E19-3D72-442F-BD85-EE648A8F8102}">
      <text>
        <t>[Témakörökbe rendezett megjegyzés]
Ebben az Excel-verzióban olvasni tudja ezt a témakörökbe rendezett megjegyzést, ha viszont újabb Excel-verzióban nyitja meg a fájlt, eltávolítjuk a módosításait a megjegyzésből. További információ: https://go.microsoft.com/fwlink/?linkid=870924
Megjegyzés:
    Az ETE/KKK szerinti besorolás:
KPZT: képzési területi közös (törzs)kompetencia;
SZK: szakos törzskompetencia;
INT: intézményi hatáskörű kompetencia;</t>
      </text>
    </comment>
    <comment ref="F2" authorId="2" shapeId="0" xr:uid="{C36E402A-0BA7-4365-BFA9-75858DC5520B}">
      <text>
        <t>[Témakörökbe rendezett megjegyzés]
Ebben az Excel-verzióban olvasni tudja ezt a témakörökbe rendezett megjegyzést, ha viszont újabb Excel-verzióban nyitja meg a fájlt, eltávolítjuk a módosításait a megjegyzésből. További információ: https://go.microsoft.com/fwlink/?linkid=870924
Megjegyzés:
    A felelős szervezeti egység listából választandó.</t>
      </text>
    </comment>
    <comment ref="L2" authorId="3" shapeId="0" xr:uid="{96823808-85BA-4750-A757-46D2E3C223E8}">
      <text>
        <t>[Témakörökbe rendezett megjegyzés]
Ebben az Excel-verzióban olvasni tudja ezt a témakörökbe rendezett megjegyzést, ha viszont újabb Excel-verzióban nyitja meg a fájlt, eltávolítjuk a módosításait a megjegyzésből. További információ: https://go.microsoft.com/fwlink/?linkid=870924
Megjegyzés:
    Az első karakter "P", ha projekttantárgy;
Az első két karakter
DM – ha a tantárgy a diplomamunka-készítéshez, diplomatervezéshez kapcsoló-dik;
SD – ha a tantárgy a szakdolgozat-készítéshez kapcsolódik;
SG – ha a tantárgy a szakmai gyakorlat nyilvántartásához kapcsolódik;
SZ – ha a tantárgy szigorlat teljesítését szolgálja;
KR – ha a tantárgy kreditérték és kontaktóra nélküli egyéb célokat szolgáló kritériumkövetelmény.</t>
      </text>
    </comment>
  </commentList>
</comments>
</file>

<file path=xl/sharedStrings.xml><?xml version="1.0" encoding="utf-8"?>
<sst xmlns="http://schemas.openxmlformats.org/spreadsheetml/2006/main" count="33160" uniqueCount="10835">
  <si>
    <t>Modul</t>
  </si>
  <si>
    <t>Tantárgynév</t>
  </si>
  <si>
    <t>Tantárgykód</t>
  </si>
  <si>
    <t>kredit</t>
  </si>
  <si>
    <t>Besor.</t>
  </si>
  <si>
    <t>EA</t>
  </si>
  <si>
    <t>GYAK</t>
  </si>
  <si>
    <t>LAB</t>
  </si>
  <si>
    <t>ÉRT</t>
  </si>
  <si>
    <t>KREDIT</t>
  </si>
  <si>
    <t>FÉLÉV</t>
  </si>
  <si>
    <t>MIN</t>
  </si>
  <si>
    <t>MAX</t>
  </si>
  <si>
    <t>KPZT</t>
  </si>
  <si>
    <t>Képzési területi közös törzskompetenciák</t>
  </si>
  <si>
    <t>SZK</t>
  </si>
  <si>
    <t>Szakos törzskompetenciák</t>
  </si>
  <si>
    <t>INT</t>
  </si>
  <si>
    <t>Intézményi hatáskörű kompetenciák</t>
  </si>
  <si>
    <t>SZV</t>
  </si>
  <si>
    <t>Szabadon választható</t>
  </si>
  <si>
    <t>SZD</t>
  </si>
  <si>
    <t>Szakdolgozat</t>
  </si>
  <si>
    <t>SPEC</t>
  </si>
  <si>
    <t>Specializáció tantárgyai</t>
  </si>
  <si>
    <t>KR</t>
  </si>
  <si>
    <t>Kritérium tantárgy</t>
  </si>
  <si>
    <t>T</t>
  </si>
  <si>
    <t>Testnevelés</t>
  </si>
  <si>
    <t>Kód</t>
  </si>
  <si>
    <t>Képzési szint</t>
  </si>
  <si>
    <t>BA</t>
  </si>
  <si>
    <t>Bachelor of Art (BA)</t>
  </si>
  <si>
    <t>BS</t>
  </si>
  <si>
    <t>Bachelor of Science (BSc)</t>
  </si>
  <si>
    <t>BP</t>
  </si>
  <si>
    <t>Bachelor of Profession (BProf)</t>
  </si>
  <si>
    <t>BX</t>
  </si>
  <si>
    <t>Alapképzés k.m.n.</t>
  </si>
  <si>
    <t>MA</t>
  </si>
  <si>
    <t>Master of Art (BA)</t>
  </si>
  <si>
    <t>MS</t>
  </si>
  <si>
    <t>Master of Science (BSc)</t>
  </si>
  <si>
    <t>MP</t>
  </si>
  <si>
    <t>Master of Profession (BProf)</t>
  </si>
  <si>
    <t>MX</t>
  </si>
  <si>
    <t>Mesterképzés k.m.n.</t>
  </si>
  <si>
    <t>ST</t>
  </si>
  <si>
    <t>Szakirányú továbbképzés</t>
  </si>
  <si>
    <t>FS</t>
  </si>
  <si>
    <t>Felsőoktatási szakképzés</t>
  </si>
  <si>
    <t>OS</t>
  </si>
  <si>
    <t>Osztatlan szak</t>
  </si>
  <si>
    <t>TO</t>
  </si>
  <si>
    <t>k.m.n. = külön megnevezés nélkül</t>
  </si>
  <si>
    <t>G</t>
  </si>
  <si>
    <t>Szervezeti egység</t>
  </si>
  <si>
    <t>Szervezeti egység kód</t>
  </si>
  <si>
    <t>Algebra Tanszék</t>
  </si>
  <si>
    <t>TE91</t>
  </si>
  <si>
    <t>Alkalmazott Biotechnológia és Élelmiszertudományi Tanszék</t>
  </si>
  <si>
    <t>VEBE</t>
  </si>
  <si>
    <t>Általános- és Felsőgeodézia Tanszék</t>
  </si>
  <si>
    <t>EOAF</t>
  </si>
  <si>
    <t>Analízis Tanszék</t>
  </si>
  <si>
    <t>TE92</t>
  </si>
  <si>
    <t>Angol Nyelvi Csoport</t>
  </si>
  <si>
    <t>GT65</t>
  </si>
  <si>
    <t>Anyagmozgatási és Logisztikai Rendszerek Tanszék</t>
  </si>
  <si>
    <t>KOAL</t>
  </si>
  <si>
    <t>Anyagtudomány és Technológia Tanszék</t>
  </si>
  <si>
    <t>GEMT</t>
  </si>
  <si>
    <t>Áramlástan Tanszék</t>
  </si>
  <si>
    <t>GEAT</t>
  </si>
  <si>
    <t>Atomfizika Tanszék</t>
  </si>
  <si>
    <t>TE12</t>
  </si>
  <si>
    <t>Automatizálási és Alkalmazott Informatikai Tanszék</t>
  </si>
  <si>
    <t>VIAU</t>
  </si>
  <si>
    <t>Differenciálegyenletek Tanszék</t>
  </si>
  <si>
    <t>TE93</t>
  </si>
  <si>
    <t>Elektronikai Technológia Tanszék</t>
  </si>
  <si>
    <t>VIET</t>
  </si>
  <si>
    <t>Elektronikus Eszközök Tanszéke</t>
  </si>
  <si>
    <t>VIEE</t>
  </si>
  <si>
    <t>Elméleti Fizika Tanszék</t>
  </si>
  <si>
    <t>TE14</t>
  </si>
  <si>
    <t>Előkészítő Csoport</t>
  </si>
  <si>
    <t>TETO</t>
  </si>
  <si>
    <t>ELTE</t>
  </si>
  <si>
    <t>VEEL</t>
  </si>
  <si>
    <t>Energetikai Gépek és Rendszerek Tanszék</t>
  </si>
  <si>
    <t>GEEN</t>
  </si>
  <si>
    <t>Építéstechnológia és Építésmenedzsment Tanszék</t>
  </si>
  <si>
    <t>EPEK</t>
  </si>
  <si>
    <t>Építészettörténeti és Műemléki Tanszék</t>
  </si>
  <si>
    <t>EPET</t>
  </si>
  <si>
    <t>Építőanyagok és Magasépítés Tanszék</t>
  </si>
  <si>
    <t>EOEM</t>
  </si>
  <si>
    <t>Épületenergetikai és Épületgépészeti Tanszék</t>
  </si>
  <si>
    <t>EPEG</t>
  </si>
  <si>
    <t>Épületgépészeti és Gépészeti Eljárástechnika Tanszék</t>
  </si>
  <si>
    <t>GEEE</t>
  </si>
  <si>
    <t>Épületszerkezettani Tanszék</t>
  </si>
  <si>
    <t>EPES</t>
  </si>
  <si>
    <t>Ergonómia és Pszichológia Tanszék</t>
  </si>
  <si>
    <t>GT52</t>
  </si>
  <si>
    <t>Exploratív Építészeti Tanszék</t>
  </si>
  <si>
    <t>EPIP</t>
  </si>
  <si>
    <t>Filozófia és Tudománytörténet Tanszék</t>
  </si>
  <si>
    <t>GT41</t>
  </si>
  <si>
    <t>Fizika Tanszék</t>
  </si>
  <si>
    <t>TE11</t>
  </si>
  <si>
    <t>Fizikai Kémia és Anyagtudományi Tanszék</t>
  </si>
  <si>
    <t>VEFA</t>
  </si>
  <si>
    <t>Fotogrammetria és Térinformatika Tanszék</t>
  </si>
  <si>
    <t>EOFT</t>
  </si>
  <si>
    <t>Geometria Tanszék</t>
  </si>
  <si>
    <t>TE94</t>
  </si>
  <si>
    <t>Geotechnika és Mérnökgeológia Tanszék</t>
  </si>
  <si>
    <t>EOGM</t>
  </si>
  <si>
    <t>Gép- és Terméktervezés Tanszék</t>
  </si>
  <si>
    <t>GEGI</t>
  </si>
  <si>
    <t>Gépjárműtechnológia Tanszék</t>
  </si>
  <si>
    <t>KOGG</t>
  </si>
  <si>
    <t>Gyártástudomány és -technológia Tanszék</t>
  </si>
  <si>
    <t>GEGT</t>
  </si>
  <si>
    <t>Hálózati Rendszerek és Szolgáltatások Tanszék</t>
  </si>
  <si>
    <t>VIHI</t>
  </si>
  <si>
    <t>Hidak és Szerkezetek Tanszék</t>
  </si>
  <si>
    <t>EOHS</t>
  </si>
  <si>
    <t>Hidrodinamikai Rendszerek Tanszék</t>
  </si>
  <si>
    <t>GEHD</t>
  </si>
  <si>
    <t>Idegen Nyelvi Központ</t>
  </si>
  <si>
    <t>GT60</t>
  </si>
  <si>
    <t>Irányítástechnika és Informatika Tanszék</t>
  </si>
  <si>
    <t>VIII</t>
  </si>
  <si>
    <t>Kémiai és Környezeti Folyamatmérnöki Tanszék</t>
  </si>
  <si>
    <t>VEKF</t>
  </si>
  <si>
    <t>Kognitív Tudományi Tanszék</t>
  </si>
  <si>
    <t>TE47</t>
  </si>
  <si>
    <t>Környezetgazdaságtan és Fenntartható Fejlődés Tanszék</t>
  </si>
  <si>
    <t>GT42</t>
  </si>
  <si>
    <t>Középülettervezési Tanszék</t>
  </si>
  <si>
    <t>EPKO</t>
  </si>
  <si>
    <t>Közgazdaságtan Tanszék</t>
  </si>
  <si>
    <t>GT30</t>
  </si>
  <si>
    <t>Közlekedés- és Járműirányítási Tanszék</t>
  </si>
  <si>
    <t>KOKA</t>
  </si>
  <si>
    <t>Közlekedéstechnológiai és Közlekedésgazdasági Tanszék</t>
  </si>
  <si>
    <t>KOKG</t>
  </si>
  <si>
    <t>Lakóépülettervezési Tanszék</t>
  </si>
  <si>
    <t>EPLA</t>
  </si>
  <si>
    <t>Matematika Intézet</t>
  </si>
  <si>
    <t>TE90</t>
  </si>
  <si>
    <t>Mechatronika, Optika és Gépészeti Informatika Tanszék</t>
  </si>
  <si>
    <t>GEMI</t>
  </si>
  <si>
    <t>Menedzsment és Vállalkozásgazdaságtan Tanszék</t>
  </si>
  <si>
    <t>GT20</t>
  </si>
  <si>
    <t>Méréstechnika és Információs Rendszerek Tanszék</t>
  </si>
  <si>
    <t>VIMI</t>
  </si>
  <si>
    <t>Morfológia és Geometriai Modellezés Tanszék</t>
  </si>
  <si>
    <t>EPAG</t>
  </si>
  <si>
    <t>Műszaki Mechanikai Tanszék</t>
  </si>
  <si>
    <t>GEMM</t>
  </si>
  <si>
    <t>Műszaki Pedagógia Tanszék</t>
  </si>
  <si>
    <t>GT51</t>
  </si>
  <si>
    <t>Műszaki Továbbképző Központ</t>
  </si>
  <si>
    <t>KOMV</t>
  </si>
  <si>
    <t>Nukleáris Technikai Intézet</t>
  </si>
  <si>
    <t>TE80</t>
  </si>
  <si>
    <t>Pénzügyek Tanszék</t>
  </si>
  <si>
    <t>GT35</t>
  </si>
  <si>
    <t>Polimertechnika Tanszék</t>
  </si>
  <si>
    <t>GEPT</t>
  </si>
  <si>
    <t>Repüléstudományi és Hajózási Tanszék</t>
  </si>
  <si>
    <t>KORH</t>
  </si>
  <si>
    <t>SE Egészségügyi mérnök MSc</t>
  </si>
  <si>
    <t>VIEU</t>
  </si>
  <si>
    <t>SOTE</t>
  </si>
  <si>
    <t>VESO</t>
  </si>
  <si>
    <t>Számítástudományi és Információelméleti Tanszék</t>
  </si>
  <si>
    <t>VISZ</t>
  </si>
  <si>
    <t>Szélessávú Hírközlés és Villamosságtan Tanszék</t>
  </si>
  <si>
    <t>VIHV</t>
  </si>
  <si>
    <t>Szerves Kémia és Technológia Tanszék</t>
  </si>
  <si>
    <t>VESK</t>
  </si>
  <si>
    <t>Szervetlen és Analitikai Kémia Tanszék</t>
  </si>
  <si>
    <t>VEAA</t>
  </si>
  <si>
    <t>Szilárdságtani és Tartószerkezeti Tanszék</t>
  </si>
  <si>
    <t>EPST</t>
  </si>
  <si>
    <t>Szociológia és Kommunikáció Tanszék</t>
  </si>
  <si>
    <t>GT43</t>
  </si>
  <si>
    <t>Sztochasztika Tanszék</t>
  </si>
  <si>
    <t>TE95</t>
  </si>
  <si>
    <t>Tartószerkezetek Mechanikája Tanszék</t>
  </si>
  <si>
    <t>EOTM</t>
  </si>
  <si>
    <t>Távközlési és Médiainformatikai Tanszék</t>
  </si>
  <si>
    <t>VITM</t>
  </si>
  <si>
    <t>Természettudományi Kar</t>
  </si>
  <si>
    <t>Természettudományi Kar Dékáni Hivatal</t>
  </si>
  <si>
    <t>Urbanisztika Tanszék</t>
  </si>
  <si>
    <t>EPUI</t>
  </si>
  <si>
    <t>Út és Vasútépítési Tanszék</t>
  </si>
  <si>
    <t>EOUV</t>
  </si>
  <si>
    <t>Üzleti Jog Tanszék</t>
  </si>
  <si>
    <t>GT55</t>
  </si>
  <si>
    <t>Vasúti Járművek és Járműrendszeranalízis Tanszék</t>
  </si>
  <si>
    <t>KOJS</t>
  </si>
  <si>
    <t>Villamos Energetika Tanszék</t>
  </si>
  <si>
    <t>VIVE</t>
  </si>
  <si>
    <t>Villamosmérnöki és Informatikai Kar Dékáni Hivatal</t>
  </si>
  <si>
    <t>VIDH</t>
  </si>
  <si>
    <t>Vízépítési és Vízgazdálkodási Tanszék</t>
  </si>
  <si>
    <t>EOVV</t>
  </si>
  <si>
    <t>Vízi Közmű és Környezetmérnöki Tanszék</t>
  </si>
  <si>
    <t>EOVK</t>
  </si>
  <si>
    <t>MODULKÓD</t>
  </si>
  <si>
    <t>MODUL TÍPUS</t>
  </si>
  <si>
    <t>Modultípusok</t>
  </si>
  <si>
    <t>specializáció</t>
  </si>
  <si>
    <t>TGYCS</t>
  </si>
  <si>
    <t>tantárgycsoport</t>
  </si>
  <si>
    <t>Listából választandó</t>
  </si>
  <si>
    <t>Szabad szöveg</t>
  </si>
  <si>
    <t>Szótár</t>
  </si>
  <si>
    <t>Kiadódó kód</t>
  </si>
  <si>
    <t>Tantárgynév angolul</t>
  </si>
  <si>
    <t>Felelős szervezeti egység</t>
  </si>
  <si>
    <t>Szerv.egys.kód</t>
  </si>
  <si>
    <t>Elsődleges képzési szint név</t>
  </si>
  <si>
    <t>Képzési szint kód</t>
  </si>
  <si>
    <t>Elsődleges szak</t>
  </si>
  <si>
    <t>Szak kód</t>
  </si>
  <si>
    <t>Azonosító elem (4 kar.)</t>
  </si>
  <si>
    <t>Főverzió</t>
  </si>
  <si>
    <t>Alverzió</t>
  </si>
  <si>
    <t>KÓD</t>
  </si>
  <si>
    <t>1. tantárgy</t>
  </si>
  <si>
    <t>2. tantárgy</t>
  </si>
  <si>
    <t>3. tantárgy</t>
  </si>
  <si>
    <t>ERŐS ELŐTANULMÁNYI KÖVETELMÉNY</t>
  </si>
  <si>
    <t>GYENGE ELŐTANULMÁNYI KÖVETELMÉNY</t>
  </si>
  <si>
    <t>PÁRHUZAMOS ELŐKÖV.</t>
  </si>
  <si>
    <t>AJÁNLOTT ELŐKÖV.</t>
  </si>
  <si>
    <t>Tantárgykód szerkesztő lapról</t>
  </si>
  <si>
    <t>hivatkozással (=…)</t>
  </si>
  <si>
    <t>Kikeresett érték</t>
  </si>
  <si>
    <t>tantárgynév alapján</t>
  </si>
  <si>
    <t>KKK/ETE</t>
  </si>
  <si>
    <t>TERMTUD</t>
  </si>
  <si>
    <t>DIGIT</t>
  </si>
  <si>
    <t>GAZDHUM</t>
  </si>
  <si>
    <t>TRVR</t>
  </si>
  <si>
    <t>Természettudományos</t>
  </si>
  <si>
    <t>Digitális kompetenciák/MI kompetenciák</t>
  </si>
  <si>
    <t>Gazdasági és humán</t>
  </si>
  <si>
    <t>Transzverzális (soft skill)</t>
  </si>
  <si>
    <t>NY.KREDIT</t>
  </si>
  <si>
    <t>heti tanóraszám</t>
  </si>
  <si>
    <t>Tantárgytulajdonságok</t>
  </si>
  <si>
    <t>min 4!</t>
  </si>
  <si>
    <t>Ellenőrzések - félévek</t>
  </si>
  <si>
    <t>heti átlagos óraszám</t>
  </si>
  <si>
    <t>max. 24; min. 16</t>
  </si>
  <si>
    <t>max. 33; min. 27</t>
  </si>
  <si>
    <t>tantárgy-szám</t>
  </si>
  <si>
    <t>f</t>
  </si>
  <si>
    <t>MODTÍP4</t>
  </si>
  <si>
    <t>MODTÍP5</t>
  </si>
  <si>
    <t>MODTÍP6</t>
  </si>
  <si>
    <t>MODTÍP7</t>
  </si>
  <si>
    <t>MODTÍP8</t>
  </si>
  <si>
    <t>MODTÍP9</t>
  </si>
  <si>
    <t>MODTÍP10</t>
  </si>
  <si>
    <t>MODTÍP11</t>
  </si>
  <si>
    <t>MODTÍP12</t>
  </si>
  <si>
    <t>MODTÍP13</t>
  </si>
  <si>
    <t>MODTÍP14</t>
  </si>
  <si>
    <t>MODTÍP15</t>
  </si>
  <si>
    <t>egyéb modultípus 4</t>
  </si>
  <si>
    <t>egyéb modultípus 5</t>
  </si>
  <si>
    <t>egyéb modultípus 6</t>
  </si>
  <si>
    <t>egyéb modultípus 7</t>
  </si>
  <si>
    <t>egyéb modultípus 8</t>
  </si>
  <si>
    <t>egyéb modultípus 9</t>
  </si>
  <si>
    <t>egyéb modultípus 10</t>
  </si>
  <si>
    <t>egyéb modultípus 11</t>
  </si>
  <si>
    <t>egyéb modultípus 12</t>
  </si>
  <si>
    <t>egyéb modultípus 13</t>
  </si>
  <si>
    <t>egyéb modultípus 14</t>
  </si>
  <si>
    <t>egyéb modultípus 15</t>
  </si>
  <si>
    <t>MATEMAT</t>
  </si>
  <si>
    <t>A digitális és MI kompetenciák modulja</t>
  </si>
  <si>
    <t>A matematika tantárgyak modulaja</t>
  </si>
  <si>
    <t>ISM</t>
  </si>
  <si>
    <t>ismeretkör</t>
  </si>
  <si>
    <t>tartalmilag nem feltételenül összekapcsolódó tantárgyak</t>
  </si>
  <si>
    <t>tartalmilag összekapcsolódó tantárgyak</t>
  </si>
  <si>
    <t>Típus</t>
  </si>
  <si>
    <t>KÖT</t>
  </si>
  <si>
    <t>KV</t>
  </si>
  <si>
    <t>kötelezően választandó</t>
  </si>
  <si>
    <t>szabadon választható</t>
  </si>
  <si>
    <t>szakon kötelező</t>
  </si>
  <si>
    <t>SPECKÖT</t>
  </si>
  <si>
    <t>specializáción kötelező</t>
  </si>
  <si>
    <t>SPECKV</t>
  </si>
  <si>
    <t>specializáción kötelezően választandó</t>
  </si>
  <si>
    <t>KÉPZÁTL</t>
  </si>
  <si>
    <t>ETE besorolás</t>
  </si>
  <si>
    <t>ETE/KKK közös besorolás</t>
  </si>
  <si>
    <t>csak hivatkozással!!</t>
  </si>
  <si>
    <t>ellenőrzés</t>
  </si>
  <si>
    <t>Név</t>
  </si>
  <si>
    <t>javasolt félév</t>
  </si>
  <si>
    <t>célcsoport</t>
  </si>
  <si>
    <t>szakon közös/ … specnek</t>
  </si>
  <si>
    <t>Azonosító adatok</t>
  </si>
  <si>
    <t>Szak teljes hivatalos neve:</t>
  </si>
  <si>
    <t>Munkarend</t>
  </si>
  <si>
    <t>Képzési nyelv</t>
  </si>
  <si>
    <t>Képzési hely</t>
  </si>
  <si>
    <t>A képzés szerkezete</t>
  </si>
  <si>
    <t>Félévek száma (képzési idő)</t>
  </si>
  <si>
    <t>Kreditszám</t>
  </si>
  <si>
    <t>Specializációk száma</t>
  </si>
  <si>
    <t>Szakmai gyakorlat</t>
  </si>
  <si>
    <t>Szakmai gyakorlat kötelező? [igen/nem]</t>
  </si>
  <si>
    <t>Szakmai gyakorlat kreditértéke</t>
  </si>
  <si>
    <t>Besor. KÓD</t>
  </si>
  <si>
    <t>Besor. NÉV</t>
  </si>
  <si>
    <t>Okleveles technikusképzés</t>
  </si>
  <si>
    <t>MINT</t>
  </si>
  <si>
    <t>Képzéselem Kód</t>
  </si>
  <si>
    <t>Elemszint Kód</t>
  </si>
  <si>
    <t>Képzési és kimeneti követelmény elérhető</t>
  </si>
  <si>
    <t>Képzési idő</t>
  </si>
  <si>
    <t>Meghirdethetőség kezdete</t>
  </si>
  <si>
    <t>Meghirdethetőség vége</t>
  </si>
  <si>
    <t>Hatályosság kezdete</t>
  </si>
  <si>
    <t>Hatályosság vége</t>
  </si>
  <si>
    <t>AFSZADO</t>
  </si>
  <si>
    <t>A [felsőfokú szakképzés]</t>
  </si>
  <si>
    <t>adóigazgatási szakügyintéző</t>
  </si>
  <si>
    <t>Nem</t>
  </si>
  <si>
    <t>4 félév</t>
  </si>
  <si>
    <t>AFSZAGR</t>
  </si>
  <si>
    <t>agrárkereskedelmi menedzserasszisztens</t>
  </si>
  <si>
    <t>AFSZAME</t>
  </si>
  <si>
    <t>AFSZANI</t>
  </si>
  <si>
    <t>AFSZARG</t>
  </si>
  <si>
    <t>általános rendszergazda</t>
  </si>
  <si>
    <t>AFSZASZ</t>
  </si>
  <si>
    <t>audiovizuális szakasszisztens</t>
  </si>
  <si>
    <t>AFSZAUD</t>
  </si>
  <si>
    <t>AFSZBAR</t>
  </si>
  <si>
    <t>baromfitenyésztő és -termék-előállító technológus</t>
  </si>
  <si>
    <t>AFSZBBT</t>
  </si>
  <si>
    <t>baromfitenyésztő és baromfitermék-előállító technológus</t>
  </si>
  <si>
    <t>AFSZBNK</t>
  </si>
  <si>
    <t>banki szakügyintéző</t>
  </si>
  <si>
    <t>AFSZBSZ</t>
  </si>
  <si>
    <t>AFSZBTC</t>
  </si>
  <si>
    <t>bortechnológus</t>
  </si>
  <si>
    <t>AFSZCSG</t>
  </si>
  <si>
    <t>csecsemő- és gyermeknevelő-gondozó</t>
  </si>
  <si>
    <t>AFSZCSK</t>
  </si>
  <si>
    <t>csecsemő- és kisgyermeknevelő-gondozó</t>
  </si>
  <si>
    <t>AFSZDIA</t>
  </si>
  <si>
    <t>képi diagnosztikai és intervenciós asszisztens</t>
  </si>
  <si>
    <t>5 félév</t>
  </si>
  <si>
    <t>AFSZEGS</t>
  </si>
  <si>
    <t>energetikai mérnökasszisztens</t>
  </si>
  <si>
    <t>AFSZEKA</t>
  </si>
  <si>
    <t>építettkörnyezetmérnök-asszisztens</t>
  </si>
  <si>
    <t>AFSZELM</t>
  </si>
  <si>
    <t>élelmiszeripari menedzser</t>
  </si>
  <si>
    <t>AFSZEME</t>
  </si>
  <si>
    <t>AFSZEPS</t>
  </si>
  <si>
    <t>értékpapír-piaci szakértő</t>
  </si>
  <si>
    <t>AFSZERD</t>
  </si>
  <si>
    <t>erdőgazda</t>
  </si>
  <si>
    <t>AFSZERG</t>
  </si>
  <si>
    <t>AFSZERT</t>
  </si>
  <si>
    <t>értékpapírpiaci szakügyintéző</t>
  </si>
  <si>
    <t>AFSZEUN</t>
  </si>
  <si>
    <t>Európai Uniós üzleti szakügyintéző</t>
  </si>
  <si>
    <t>AFSZEUU</t>
  </si>
  <si>
    <t>AFSZFAR</t>
  </si>
  <si>
    <t>farmakológus szakasszisztens</t>
  </si>
  <si>
    <t>AFSZFAT</t>
  </si>
  <si>
    <t>faipari termelésszervező</t>
  </si>
  <si>
    <t>AFSZFEM</t>
  </si>
  <si>
    <t>fémtechnológia mérnökasszisztens</t>
  </si>
  <si>
    <t>AFSZFGY</t>
  </si>
  <si>
    <t>fogyasztóvédelmi szakasszisztens</t>
  </si>
  <si>
    <t>AFSZFSZ</t>
  </si>
  <si>
    <t>AFSZFTS</t>
  </si>
  <si>
    <t>AFSZFTT</t>
  </si>
  <si>
    <t>faipari terméktervező</t>
  </si>
  <si>
    <t>AFSZGAM</t>
  </si>
  <si>
    <t>gazdálkodási menedzser-asszisztens (a szakok megjelölésével)</t>
  </si>
  <si>
    <t>AFSZGEM</t>
  </si>
  <si>
    <t>gépipari mérnökasszisztens</t>
  </si>
  <si>
    <t>AFSZGEO</t>
  </si>
  <si>
    <t>AFSZGFU</t>
  </si>
  <si>
    <t>gyógynövény- és fűszernövénytermesztő és -feldolgozó</t>
  </si>
  <si>
    <t>AFSZGIM</t>
  </si>
  <si>
    <t>gazdasági idegen nyelvű menedzser</t>
  </si>
  <si>
    <t>AFSZGIN</t>
  </si>
  <si>
    <t>gazdasági idegen nyelvi levelező</t>
  </si>
  <si>
    <t>AFSZGMA</t>
  </si>
  <si>
    <t>gazdálkodási menedzserasszisztens</t>
  </si>
  <si>
    <t>AFSZGYF</t>
  </si>
  <si>
    <t>AFSZGYO</t>
  </si>
  <si>
    <t>gyakorlati oktató</t>
  </si>
  <si>
    <t>AFSZHIN</t>
  </si>
  <si>
    <t>hálózati informatikus</t>
  </si>
  <si>
    <t>AFSZHUG</t>
  </si>
  <si>
    <t>hulladékgazdálkodási technológus</t>
  </si>
  <si>
    <t>AFSZHUL</t>
  </si>
  <si>
    <t>hulladékgazdálkodási technológus (a szakterület megjelölésével)</t>
  </si>
  <si>
    <t>AFSZIDG</t>
  </si>
  <si>
    <t>idegenforgalmi szakmenedzser</t>
  </si>
  <si>
    <t>AFSZIFJ</t>
  </si>
  <si>
    <t>ifjúságsegítő</t>
  </si>
  <si>
    <t>AFSZIFS</t>
  </si>
  <si>
    <t>AFSZIKO</t>
  </si>
  <si>
    <t>intézményi kommunikátor</t>
  </si>
  <si>
    <t>AFSZINF</t>
  </si>
  <si>
    <t>informatikai statisztikus és gazdasági tervező</t>
  </si>
  <si>
    <t>AFSZINK</t>
  </si>
  <si>
    <t>AFSZINY</t>
  </si>
  <si>
    <t>idegennyelvi kommunikátor</t>
  </si>
  <si>
    <t>AFSZISE</t>
  </si>
  <si>
    <t>AFSZISG</t>
  </si>
  <si>
    <t>AFSZJAS</t>
  </si>
  <si>
    <t>jogi asszisztens</t>
  </si>
  <si>
    <t>AFSZJOA</t>
  </si>
  <si>
    <t>AFSZKDI</t>
  </si>
  <si>
    <t>AFSZKER</t>
  </si>
  <si>
    <t>kereskedelmi szakmenedzser</t>
  </si>
  <si>
    <t>AFSZKES</t>
  </si>
  <si>
    <t>képzési szakasszisztens</t>
  </si>
  <si>
    <t>AFSZKGA</t>
  </si>
  <si>
    <t>költségvetési gazdálkodási szakügyintéző</t>
  </si>
  <si>
    <t>AFSZKGS</t>
  </si>
  <si>
    <t>költségvetés-gazdálkodási szakügyintéző</t>
  </si>
  <si>
    <t>AFSZKIS</t>
  </si>
  <si>
    <t>kis- és középvállalkozási menedzser</t>
  </si>
  <si>
    <t>AFSZKKM</t>
  </si>
  <si>
    <t>AFSZKMA</t>
  </si>
  <si>
    <t>kohómérnök asszisztens</t>
  </si>
  <si>
    <t>AFSZKME</t>
  </si>
  <si>
    <t>könnyűipari mérnökasszisztens</t>
  </si>
  <si>
    <t>AFSZKOA</t>
  </si>
  <si>
    <t>AFSZKOC</t>
  </si>
  <si>
    <t>közösségi-civil szervező</t>
  </si>
  <si>
    <t>AFSZKOM</t>
  </si>
  <si>
    <t>AFSZKPS</t>
  </si>
  <si>
    <t>AFSZKRS</t>
  </si>
  <si>
    <t>AFSZKUK</t>
  </si>
  <si>
    <t>külgazdasági üzletkötő</t>
  </si>
  <si>
    <t>AFSZKUU</t>
  </si>
  <si>
    <t>AFSZLMM</t>
  </si>
  <si>
    <t>logisztikai műszaki menedzserasszisztens</t>
  </si>
  <si>
    <t>AFSZLOG</t>
  </si>
  <si>
    <t>AFSZMAS</t>
  </si>
  <si>
    <t>médiatechnológus asszisztens</t>
  </si>
  <si>
    <t>AFSZMED</t>
  </si>
  <si>
    <t>AFSZMEL</t>
  </si>
  <si>
    <t>mezőgazdasági laboratóriumi szakasszisztens</t>
  </si>
  <si>
    <t>AFSZMEM</t>
  </si>
  <si>
    <t>mezőgazdasági menedzserasszisztens</t>
  </si>
  <si>
    <t>AFSZMEN</t>
  </si>
  <si>
    <t>ménesgazda</t>
  </si>
  <si>
    <t>AFSZMIM</t>
  </si>
  <si>
    <t>műszaki informatikai mérnökasszisztens</t>
  </si>
  <si>
    <t>AFSZMLS</t>
  </si>
  <si>
    <t>AFSZMMA</t>
  </si>
  <si>
    <t>AFSZMME</t>
  </si>
  <si>
    <t>mechatronikai mérnökasszisztens</t>
  </si>
  <si>
    <t>AFSZMMM</t>
  </si>
  <si>
    <t>mezőgazdasági műszaki menedzserasszisztens</t>
  </si>
  <si>
    <t>AFSZMMO</t>
  </si>
  <si>
    <t>média moderátor</t>
  </si>
  <si>
    <t>AFSZMMU</t>
  </si>
  <si>
    <t>AFSZMNG</t>
  </si>
  <si>
    <t>AFSZMOD</t>
  </si>
  <si>
    <t>moderátor</t>
  </si>
  <si>
    <t>AFSZMOR</t>
  </si>
  <si>
    <t>AFSZMUM</t>
  </si>
  <si>
    <t>munkavédelmi mérnökasszisztens</t>
  </si>
  <si>
    <t>AFSZMUS</t>
  </si>
  <si>
    <t>AFSZNMZ</t>
  </si>
  <si>
    <t>nemzetközi szállítmányozási és logisztikai szakügyintéző</t>
  </si>
  <si>
    <t>AFSZNNT</t>
  </si>
  <si>
    <t>növénytermesztő és növényvédő technológus</t>
  </si>
  <si>
    <t>AFSZNOV</t>
  </si>
  <si>
    <t>AFSZNSL</t>
  </si>
  <si>
    <t>AFSZODT</t>
  </si>
  <si>
    <t>orvosdiagnosztikai laboratóriumi technológus</t>
  </si>
  <si>
    <t>AFSZOKO</t>
  </si>
  <si>
    <t>ökológiai gazdálkodó</t>
  </si>
  <si>
    <t>AFSZORL</t>
  </si>
  <si>
    <t>6 félév</t>
  </si>
  <si>
    <t>AFSZPES</t>
  </si>
  <si>
    <t>pénzügyi szakügyintéző</t>
  </si>
  <si>
    <t>AFSZPRA</t>
  </si>
  <si>
    <t>projektmenedzser asszisztens</t>
  </si>
  <si>
    <t>AFSZPRJ</t>
  </si>
  <si>
    <t>projektmenedzser-asszisztens</t>
  </si>
  <si>
    <t>AFSZPSZ</t>
  </si>
  <si>
    <t>AFSZREK</t>
  </si>
  <si>
    <t>reklámszervező szakmenedzser</t>
  </si>
  <si>
    <t>AFSZRPR</t>
  </si>
  <si>
    <t>sportkommunikátor</t>
  </si>
  <si>
    <t>AFSZRSZ</t>
  </si>
  <si>
    <t>AFSZSAJ</t>
  </si>
  <si>
    <t>sajtótechnikus</t>
  </si>
  <si>
    <t>AFSZSAK</t>
  </si>
  <si>
    <t>számviteli szakügyintéző</t>
  </si>
  <si>
    <t>AFSZSPO</t>
  </si>
  <si>
    <t>AFSZSST</t>
  </si>
  <si>
    <t>sertéstenyésztő és sertéstermék-előállító technológus</t>
  </si>
  <si>
    <t>AFSZSTE</t>
  </si>
  <si>
    <t>AFSZSZA</t>
  </si>
  <si>
    <t>AFSZSZB</t>
  </si>
  <si>
    <t>szőlész, borász szaktechnikus</t>
  </si>
  <si>
    <t>AFSZSZM</t>
  </si>
  <si>
    <t>színházi moderátor</t>
  </si>
  <si>
    <t>AFSZSZU</t>
  </si>
  <si>
    <t>szülésznő</t>
  </si>
  <si>
    <t>AFSZTEZ</t>
  </si>
  <si>
    <t>titkárságvezető</t>
  </si>
  <si>
    <t>AFSZTFS</t>
  </si>
  <si>
    <t>területfejlesztési szakasszisztens</t>
  </si>
  <si>
    <t>AFSZTGY</t>
  </si>
  <si>
    <t>televízióműsor gyártó szakasszisztens</t>
  </si>
  <si>
    <t>AFSZTIV</t>
  </si>
  <si>
    <t>AFSZTMM</t>
  </si>
  <si>
    <t>terméktervező műszaki menedzserasszisztens</t>
  </si>
  <si>
    <t>AFSZTRM</t>
  </si>
  <si>
    <t>AFSZTVG</t>
  </si>
  <si>
    <t>televízióműsor-gyártó</t>
  </si>
  <si>
    <t>AFSZUGY</t>
  </si>
  <si>
    <t>ügyviteli szakügyintéző</t>
  </si>
  <si>
    <t>AFSZUSZ</t>
  </si>
  <si>
    <t>üzletviteli szakmenedzser</t>
  </si>
  <si>
    <t>AFSZUZL</t>
  </si>
  <si>
    <t>üzleti szakmenedzser</t>
  </si>
  <si>
    <t>AFSZVAS</t>
  </si>
  <si>
    <t>vállalkozási szakügyintéző</t>
  </si>
  <si>
    <t>AFSZVAT</t>
  </si>
  <si>
    <t>vadgazdálkodási technológus</t>
  </si>
  <si>
    <t>AFSZVEG</t>
  </si>
  <si>
    <t>vegyész mérnökasszisztens</t>
  </si>
  <si>
    <t>AFSZVEN</t>
  </si>
  <si>
    <t>vendéglátó szakmenedzser</t>
  </si>
  <si>
    <t>AFSZVGA</t>
  </si>
  <si>
    <t>vegyipari-gépészmérnök asszisztens</t>
  </si>
  <si>
    <t>AFSZVIA</t>
  </si>
  <si>
    <t>villamosmérnök-asszisztens</t>
  </si>
  <si>
    <t>AFSZVIL</t>
  </si>
  <si>
    <t>AFSZVME</t>
  </si>
  <si>
    <t>vegyész-mérnökasszisztens</t>
  </si>
  <si>
    <t>AFSZVSZ</t>
  </si>
  <si>
    <t>AFSZVTC</t>
  </si>
  <si>
    <t>AFSZWPR</t>
  </si>
  <si>
    <t>web-programozó</t>
  </si>
  <si>
    <t>BSZKADI</t>
  </si>
  <si>
    <t>B [alapképzés (BA/BSc/BProf)]</t>
  </si>
  <si>
    <t>agrár- és üzleti digitalizáció</t>
  </si>
  <si>
    <t>7 félév</t>
  </si>
  <si>
    <t>-</t>
  </si>
  <si>
    <t>BSZKAIA</t>
  </si>
  <si>
    <t>állami légiközlekedési</t>
  </si>
  <si>
    <t>Igen</t>
  </si>
  <si>
    <t>8 félév</t>
  </si>
  <si>
    <t>BSZKAKO</t>
  </si>
  <si>
    <t>alkalmazott közgazdaságtan</t>
  </si>
  <si>
    <t>BSZKAKZ</t>
  </si>
  <si>
    <t>askenázium zsidó tanulmányok</t>
  </si>
  <si>
    <t>jesiva zsidó tanulmányok</t>
  </si>
  <si>
    <t>BSZKALL</t>
  </si>
  <si>
    <t>alkalmazott látványtervezés</t>
  </si>
  <si>
    <t>látványtervezés</t>
  </si>
  <si>
    <t>BSZKALM</t>
  </si>
  <si>
    <t>alkotóművészet és muzikológia</t>
  </si>
  <si>
    <t>BSZKAME</t>
  </si>
  <si>
    <t>állattenyésztő mérnöki</t>
  </si>
  <si>
    <t>BSZKAND</t>
  </si>
  <si>
    <t>andragógia</t>
  </si>
  <si>
    <t>BSZKANG</t>
  </si>
  <si>
    <t>anglisztika</t>
  </si>
  <si>
    <t>BSZKANM</t>
  </si>
  <si>
    <t>animáció</t>
  </si>
  <si>
    <t>BSZKANY</t>
  </si>
  <si>
    <t>anyagmérnöki</t>
  </si>
  <si>
    <t>BSZKAPB</t>
  </si>
  <si>
    <t>ápolás és betegellátás</t>
  </si>
  <si>
    <t>BSZKATE</t>
  </si>
  <si>
    <t>teológia</t>
  </si>
  <si>
    <t>BSZKAZT</t>
  </si>
  <si>
    <t>BSZKBEC</t>
  </si>
  <si>
    <t>biotechnológia</t>
  </si>
  <si>
    <t>BSZKBIM</t>
  </si>
  <si>
    <t>biomérnöki</t>
  </si>
  <si>
    <t>BSZKBIO</t>
  </si>
  <si>
    <t>biológia</t>
  </si>
  <si>
    <t>BSZKBNU</t>
  </si>
  <si>
    <t>bűnügyi</t>
  </si>
  <si>
    <t>BSZKBUN</t>
  </si>
  <si>
    <t>bűnügyi igazgatási</t>
  </si>
  <si>
    <t>BSZKBUT</t>
  </si>
  <si>
    <t>buddhista tanító</t>
  </si>
  <si>
    <t>BSZKBUV</t>
  </si>
  <si>
    <t>büntetés-végrehajtási nevelő</t>
  </si>
  <si>
    <t>BSZKBVP</t>
  </si>
  <si>
    <t>B [alapképzés (BA/BSc)]</t>
  </si>
  <si>
    <t>biztonság- és védelempolitikai</t>
  </si>
  <si>
    <t>nemzetközi biztonság- és védelempolitikai</t>
  </si>
  <si>
    <t>BSZKCLC</t>
  </si>
  <si>
    <t>katolikus szociális munka</t>
  </si>
  <si>
    <t>BSZKCSK</t>
  </si>
  <si>
    <t>csecsemő- és kisgyermeknevelő</t>
  </si>
  <si>
    <t>BSZKCZS</t>
  </si>
  <si>
    <t>cirkuszművészet</t>
  </si>
  <si>
    <t>BSZKDAZ</t>
  </si>
  <si>
    <t>digitális fogászati tervezés</t>
  </si>
  <si>
    <t>BSZKDES</t>
  </si>
  <si>
    <t>design- és művészetelmélet</t>
  </si>
  <si>
    <t>designkultúra</t>
  </si>
  <si>
    <t>BSZKDIA</t>
  </si>
  <si>
    <t>diakónia</t>
  </si>
  <si>
    <t>BSZKDRI</t>
  </si>
  <si>
    <t>drámainstruktor</t>
  </si>
  <si>
    <t>BSZKEAB</t>
  </si>
  <si>
    <t>elektronikus ábrázolás</t>
  </si>
  <si>
    <t>BSZKEFK</t>
  </si>
  <si>
    <t>egyházi/felekezeti közösségszervező</t>
  </si>
  <si>
    <t>BSZKEGM</t>
  </si>
  <si>
    <t>energetikai mérnöki</t>
  </si>
  <si>
    <t>BSZKEGP</t>
  </si>
  <si>
    <t>egészségügyi gondozás és prevenció</t>
  </si>
  <si>
    <t>BSZKEGS</t>
  </si>
  <si>
    <t>egészségügyi szervező</t>
  </si>
  <si>
    <t>BSZKEJE</t>
  </si>
  <si>
    <t>büntetés-végrehajtási</t>
  </si>
  <si>
    <t>BSZKELM</t>
  </si>
  <si>
    <t>élelmiszermérnöki</t>
  </si>
  <si>
    <t>BSZKEMB</t>
  </si>
  <si>
    <t>emberi erőforrások</t>
  </si>
  <si>
    <t>BSZKEMU</t>
  </si>
  <si>
    <t>építőművészet</t>
  </si>
  <si>
    <t>BSZKENE</t>
  </si>
  <si>
    <t>ének-zene</t>
  </si>
  <si>
    <t>zenekultúra</t>
  </si>
  <si>
    <t>BSZKEPM</t>
  </si>
  <si>
    <t>építészmérnöki</t>
  </si>
  <si>
    <t>BSZKEPO</t>
  </si>
  <si>
    <t>építőmérnöki</t>
  </si>
  <si>
    <t>BSZKEPT</t>
  </si>
  <si>
    <t>BSZKERM</t>
  </si>
  <si>
    <t>erdőmérnöki</t>
  </si>
  <si>
    <t>BSZKESO</t>
  </si>
  <si>
    <t>BSZKEVV</t>
  </si>
  <si>
    <t>előadóművészet</t>
  </si>
  <si>
    <t>előadó-művészet</t>
  </si>
  <si>
    <t>BSZKFAA</t>
  </si>
  <si>
    <t>fotográfia</t>
  </si>
  <si>
    <t>BSZKFAL</t>
  </si>
  <si>
    <t>filozófia, politika, gazdaság</t>
  </si>
  <si>
    <t>BSZKFAM</t>
  </si>
  <si>
    <t>faipari mérnöki</t>
  </si>
  <si>
    <t>BSZKFEM</t>
  </si>
  <si>
    <t>fémművesség</t>
  </si>
  <si>
    <t>BSZKFIZ</t>
  </si>
  <si>
    <t>fizika</t>
  </si>
  <si>
    <t>BSZKFKN</t>
  </si>
  <si>
    <t>fizikus-mérnöki</t>
  </si>
  <si>
    <t>BSZKFLD</t>
  </si>
  <si>
    <t>földmérő és földrendező mérnöki</t>
  </si>
  <si>
    <t>BSZKFOL</t>
  </si>
  <si>
    <t>földrajz</t>
  </si>
  <si>
    <t>BSZKFOT</t>
  </si>
  <si>
    <t>földtudományi</t>
  </si>
  <si>
    <t>BSZKFRF</t>
  </si>
  <si>
    <t>fenntartható és körforgásos turizmus</t>
  </si>
  <si>
    <t>BSZKFSM</t>
  </si>
  <si>
    <t>felekezeti szociális munkás</t>
  </si>
  <si>
    <t>BSZKFTE</t>
  </si>
  <si>
    <t>formatervezés</t>
  </si>
  <si>
    <t>BSZKGAI</t>
  </si>
  <si>
    <t>gazdaságinformatikus</t>
  </si>
  <si>
    <t>BSZKGAM</t>
  </si>
  <si>
    <t>gazdálkodási és menedzsment</t>
  </si>
  <si>
    <t>BSZKGEL</t>
  </si>
  <si>
    <t>gazdaságelemzés</t>
  </si>
  <si>
    <t>gazdaság- és pénzügy-matematikai elemzés</t>
  </si>
  <si>
    <t>BSZKGEM</t>
  </si>
  <si>
    <t>gépészmérnöki</t>
  </si>
  <si>
    <t>BSZKGER</t>
  </si>
  <si>
    <t>germanisztika</t>
  </si>
  <si>
    <t>BSZKGNN</t>
  </si>
  <si>
    <t>magánbiztonsági</t>
  </si>
  <si>
    <t>BSZKGVA</t>
  </si>
  <si>
    <t>gazdasági és vidékfejlesztési agrármérnöki</t>
  </si>
  <si>
    <t>vidékfejlesztési agrármérnöki</t>
  </si>
  <si>
    <t>BSZKGYO</t>
  </si>
  <si>
    <t>gyógypedagógia</t>
  </si>
  <si>
    <t>BSZKGYS</t>
  </si>
  <si>
    <t>gyártásszervező</t>
  </si>
  <si>
    <t>BSZKHAD</t>
  </si>
  <si>
    <t>had- és biztonságtechnikai mérnöki</t>
  </si>
  <si>
    <t>biztonságtechnikai mérnöki</t>
  </si>
  <si>
    <t>BSZKHUK</t>
  </si>
  <si>
    <t>humánkineziológia</t>
  </si>
  <si>
    <t>BSZKHZG</t>
  </si>
  <si>
    <t>hivatásos repülőgép-vezetői</t>
  </si>
  <si>
    <t>repülőmérnöki</t>
  </si>
  <si>
    <t>BSZKIGI</t>
  </si>
  <si>
    <t>igazságügyi igazgatási</t>
  </si>
  <si>
    <t>BSZKIGS</t>
  </si>
  <si>
    <t>igazgatásszervező</t>
  </si>
  <si>
    <t>BSZKINF</t>
  </si>
  <si>
    <t>informatikus és szakigazgatási agrármérnöki</t>
  </si>
  <si>
    <t>BSZKINK</t>
  </si>
  <si>
    <t>informatikus könyvtáros</t>
  </si>
  <si>
    <t>BSZKITF</t>
  </si>
  <si>
    <t>ipari termék- és formatervező mérnöki</t>
  </si>
  <si>
    <t>BSZKIZG</t>
  </si>
  <si>
    <t>mezőgazdasági szakoktató</t>
  </si>
  <si>
    <t>BSZKJAM</t>
  </si>
  <si>
    <t>járműmérnöki</t>
  </si>
  <si>
    <t>BSZKJKR</t>
  </si>
  <si>
    <t>jármű-üzemmérnöki</t>
  </si>
  <si>
    <t>BSZKJUD</t>
  </si>
  <si>
    <t>judaisztika</t>
  </si>
  <si>
    <t>BSZKKAB</t>
  </si>
  <si>
    <t>képi ábrázolás</t>
  </si>
  <si>
    <t>BSZKKAE</t>
  </si>
  <si>
    <t>katasztrófavédelem</t>
  </si>
  <si>
    <t>BSZKKAG</t>
  </si>
  <si>
    <t>katonai gazdálkodási</t>
  </si>
  <si>
    <t>BSZKKAK</t>
  </si>
  <si>
    <t>katolikus közösségszervező</t>
  </si>
  <si>
    <t>BSZKKAM</t>
  </si>
  <si>
    <t>kameraman</t>
  </si>
  <si>
    <t>BSZKKAN</t>
  </si>
  <si>
    <t>kántor</t>
  </si>
  <si>
    <t>BSZKKAU</t>
  </si>
  <si>
    <t>katonai üzemeltetés</t>
  </si>
  <si>
    <t>katonai infokommunikáció</t>
  </si>
  <si>
    <t>BSZKKAV</t>
  </si>
  <si>
    <t>katonai vezetői</t>
  </si>
  <si>
    <t>BSZKKEL</t>
  </si>
  <si>
    <t>képzőművészet-elmélet</t>
  </si>
  <si>
    <t>BSZKKEM</t>
  </si>
  <si>
    <t>kereskedelem és marketing</t>
  </si>
  <si>
    <t>BSZKKEN</t>
  </si>
  <si>
    <t>keleti nyelvek és kultúrák</t>
  </si>
  <si>
    <t>BSZKKEU</t>
  </si>
  <si>
    <t>kézműves tárgykultúra</t>
  </si>
  <si>
    <t>BSZKKEZ</t>
  </si>
  <si>
    <t>kézműves</t>
  </si>
  <si>
    <t>BSZKKIA</t>
  </si>
  <si>
    <t>közgazdasági adatelemzés</t>
  </si>
  <si>
    <t>BSZKKKN</t>
  </si>
  <si>
    <t>kortárs könnyűzene</t>
  </si>
  <si>
    <t>BSZKKLO</t>
  </si>
  <si>
    <t>katonai logisztika</t>
  </si>
  <si>
    <t>BSZKKLP</t>
  </si>
  <si>
    <t>katekéta-lelkipásztori munkatárs</t>
  </si>
  <si>
    <t>BSZKKME</t>
  </si>
  <si>
    <t>közlekedésmérnöki</t>
  </si>
  <si>
    <t>BSZKKMI</t>
  </si>
  <si>
    <t>kémia</t>
  </si>
  <si>
    <t>BSZKKNN</t>
  </si>
  <si>
    <t>könnyűipari mérnöki</t>
  </si>
  <si>
    <t>BSZKKOA</t>
  </si>
  <si>
    <t>környezetgazdálkodási agrármérnöki</t>
  </si>
  <si>
    <t>BSZKKOK</t>
  </si>
  <si>
    <t>környezetkultúra</t>
  </si>
  <si>
    <t>BSZKKOM</t>
  </si>
  <si>
    <t>kommunikáció és médiatudomány</t>
  </si>
  <si>
    <t>kommunikáció- és médiatudomány</t>
  </si>
  <si>
    <t>BSZKKON</t>
  </si>
  <si>
    <t>konduktor</t>
  </si>
  <si>
    <t>BSZKKOO</t>
  </si>
  <si>
    <t>BSZKKOR</t>
  </si>
  <si>
    <t>környezetmérnöki</t>
  </si>
  <si>
    <t>BSZKKOT</t>
  </si>
  <si>
    <t>környezettan</t>
  </si>
  <si>
    <t>BSZKKOZ</t>
  </si>
  <si>
    <t>közszolgálati</t>
  </si>
  <si>
    <t>BSZKKRI</t>
  </si>
  <si>
    <t>kiberbiztonsági mérnöki</t>
  </si>
  <si>
    <t>BSZKKRR</t>
  </si>
  <si>
    <t>koreográfus</t>
  </si>
  <si>
    <t>BSZKKRT</t>
  </si>
  <si>
    <t>kertészmérnöki</t>
  </si>
  <si>
    <t>BSZKKSS</t>
  </si>
  <si>
    <t>BSZKKSZ</t>
  </si>
  <si>
    <t>közigazgatás-szervező</t>
  </si>
  <si>
    <t>BSZKKTE</t>
  </si>
  <si>
    <t>kerámiatervezés</t>
  </si>
  <si>
    <t>BSZKKTO</t>
  </si>
  <si>
    <t>képalkotás</t>
  </si>
  <si>
    <t>BSZKKTR</t>
  </si>
  <si>
    <t>kulturális antropológia</t>
  </si>
  <si>
    <t>BSZKKUL</t>
  </si>
  <si>
    <t>BSZKKVE</t>
  </si>
  <si>
    <t>BSZKKZG</t>
  </si>
  <si>
    <t>közösségszervezés</t>
  </si>
  <si>
    <t>BSZKLIT</t>
  </si>
  <si>
    <t>zsidó liturgika</t>
  </si>
  <si>
    <t>BSZKLOM</t>
  </si>
  <si>
    <t>logisztikai mérnöki</t>
  </si>
  <si>
    <t>BSZKLVS</t>
  </si>
  <si>
    <t>lótenyésztő, lovassport szervező agrármérnöki</t>
  </si>
  <si>
    <t>BSZKMAG</t>
  </si>
  <si>
    <t>magyar</t>
  </si>
  <si>
    <t>BSZKMAT</t>
  </si>
  <si>
    <t>matematika</t>
  </si>
  <si>
    <t>BSZKMEC</t>
  </si>
  <si>
    <t>mechatronikai mérnöki</t>
  </si>
  <si>
    <t>BSZKMED</t>
  </si>
  <si>
    <t>média design</t>
  </si>
  <si>
    <t>BSZKMEI</t>
  </si>
  <si>
    <t>mérnökinformatikus</t>
  </si>
  <si>
    <t>BSZKMEZ</t>
  </si>
  <si>
    <t>mezőgazdasági és élelmiszeripari gépészmérnöki</t>
  </si>
  <si>
    <t>BSZKMFO</t>
  </si>
  <si>
    <t>műszaki földtudományi</t>
  </si>
  <si>
    <t>BSZKMGM</t>
  </si>
  <si>
    <t>mezőgazdasági mérnöki</t>
  </si>
  <si>
    <t>BSZKMME</t>
  </si>
  <si>
    <t>műszaki menedzser</t>
  </si>
  <si>
    <t>BSZKMOB</t>
  </si>
  <si>
    <t>molekuláris bionika</t>
  </si>
  <si>
    <t>molekuláris bionika mérnöki</t>
  </si>
  <si>
    <t>BSZKMOM</t>
  </si>
  <si>
    <t>mozgóképkultúra és médiaismeret</t>
  </si>
  <si>
    <t>BSZKMOO</t>
  </si>
  <si>
    <t>mezőgazdasági vízgazdálkodási és környezettechnológiai mérnöki</t>
  </si>
  <si>
    <t>BSZKMOZ</t>
  </si>
  <si>
    <t>mozgókép</t>
  </si>
  <si>
    <t>BSZKMSZ</t>
  </si>
  <si>
    <t>műszaki szakoktató</t>
  </si>
  <si>
    <t>BSZKMTI</t>
  </si>
  <si>
    <t>munkaügyi és társadalombiztosítási igazgatási</t>
  </si>
  <si>
    <t>személyügyi, munkaügyi és szociális igazgatási</t>
  </si>
  <si>
    <t>BSZKMZE</t>
  </si>
  <si>
    <t>BSZKNEB</t>
  </si>
  <si>
    <t>nemzetbiztonsági</t>
  </si>
  <si>
    <t>katonai nemzetbiztonsági</t>
  </si>
  <si>
    <t>BSZKNEG</t>
  </si>
  <si>
    <t>nemzetközi gazdálkodás</t>
  </si>
  <si>
    <t>BSZKNEI</t>
  </si>
  <si>
    <t>nemzetközi igazgatási</t>
  </si>
  <si>
    <t>BSZKNEP</t>
  </si>
  <si>
    <t>néprajz</t>
  </si>
  <si>
    <t>BSZKNET</t>
  </si>
  <si>
    <t>nemzetközi tanulmányok</t>
  </si>
  <si>
    <t>BSZKNOV</t>
  </si>
  <si>
    <t>növénytermesztő mérnöki</t>
  </si>
  <si>
    <t>BSZKNZI</t>
  </si>
  <si>
    <t>BSZKNZZ</t>
  </si>
  <si>
    <t>pénzügyi rendészeti</t>
  </si>
  <si>
    <t>BSZKOLK</t>
  </si>
  <si>
    <t>orvosi laboratóriumi és képalkotó diagnosztikai analitikus</t>
  </si>
  <si>
    <t>orvosi diagnosztikai analitikus</t>
  </si>
  <si>
    <t>BSZKONK</t>
  </si>
  <si>
    <t>ókori nyelvek és kultúrák</t>
  </si>
  <si>
    <t>BSZKOUU</t>
  </si>
  <si>
    <t>sporttudomány</t>
  </si>
  <si>
    <t>BSZKOVO</t>
  </si>
  <si>
    <t>óvodapedagógus</t>
  </si>
  <si>
    <t>BSZKPAB</t>
  </si>
  <si>
    <t>plasztikai ábrázolás</t>
  </si>
  <si>
    <t>BSZKPEC</t>
  </si>
  <si>
    <t>precíziós mezőgazdasági mérnöki</t>
  </si>
  <si>
    <t>BSZKPED</t>
  </si>
  <si>
    <t>pedagógia</t>
  </si>
  <si>
    <t>BSZKPOB</t>
  </si>
  <si>
    <t>polgári nemzetbiztonsági</t>
  </si>
  <si>
    <t>BSZKPOL</t>
  </si>
  <si>
    <t>politológia</t>
  </si>
  <si>
    <t>politikatudományok</t>
  </si>
  <si>
    <t>BSZKPSI</t>
  </si>
  <si>
    <t>pszichológia</t>
  </si>
  <si>
    <t>BSZKPSZ</t>
  </si>
  <si>
    <t>pénzügy és számvitel</t>
  </si>
  <si>
    <t>BSZKPTI</t>
  </si>
  <si>
    <t>programtervező informatikus</t>
  </si>
  <si>
    <t>BSZKRAH</t>
  </si>
  <si>
    <t>rabbihelyettes</t>
  </si>
  <si>
    <t>BSZKRCS</t>
  </si>
  <si>
    <t>rekreáció és életmód</t>
  </si>
  <si>
    <t>BSZKREG</t>
  </si>
  <si>
    <t>régészet</t>
  </si>
  <si>
    <t>BSZKREI</t>
  </si>
  <si>
    <t>rendészeti igazgatási</t>
  </si>
  <si>
    <t>BSZKREK</t>
  </si>
  <si>
    <t>református közösségszervező</t>
  </si>
  <si>
    <t>BSZKRES</t>
  </si>
  <si>
    <t>rekreációszervezés és egészségfejlesztés</t>
  </si>
  <si>
    <t>BSZKRHI</t>
  </si>
  <si>
    <t>református hittanoktató</t>
  </si>
  <si>
    <t>BSZKRHN</t>
  </si>
  <si>
    <t>református hittanár-nevelő</t>
  </si>
  <si>
    <t>BSZKRMG</t>
  </si>
  <si>
    <t>romológia</t>
  </si>
  <si>
    <t>BSZKRNZ</t>
  </si>
  <si>
    <t>rendészeti</t>
  </si>
  <si>
    <t>BSZKROM</t>
  </si>
  <si>
    <t>romanisztika</t>
  </si>
  <si>
    <t>újlatin nyelvek és kultúrák</t>
  </si>
  <si>
    <t>BSZKRUK</t>
  </si>
  <si>
    <t>repülési infrastruktúra üzemmérnöki</t>
  </si>
  <si>
    <t>BSZKSAA</t>
  </si>
  <si>
    <t>szakoktató</t>
  </si>
  <si>
    <t>BSZKSLA</t>
  </si>
  <si>
    <t>szlavisztika</t>
  </si>
  <si>
    <t>BSZKSOC</t>
  </si>
  <si>
    <t>szociológia</t>
  </si>
  <si>
    <t>BSZKSPO</t>
  </si>
  <si>
    <t>sportszervező</t>
  </si>
  <si>
    <t>BSZKSRA</t>
  </si>
  <si>
    <t>sport- és rekreációszervezés</t>
  </si>
  <si>
    <t>BSZKSVE</t>
  </si>
  <si>
    <t>sportszervezés</t>
  </si>
  <si>
    <t>BSZKSZB</t>
  </si>
  <si>
    <t>szabad bölcsészet</t>
  </si>
  <si>
    <t>BSZKSZM</t>
  </si>
  <si>
    <t>szociális munka</t>
  </si>
  <si>
    <t>BSZKSZO</t>
  </si>
  <si>
    <t>szőlész-borász mérnöki</t>
  </si>
  <si>
    <t>BSZKSZP</t>
  </si>
  <si>
    <t>szociálpedagógia</t>
  </si>
  <si>
    <t>BSZKTAJ</t>
  </si>
  <si>
    <t>tájrendező és kertépítő mérnöki</t>
  </si>
  <si>
    <t>BSZKTAL</t>
  </si>
  <si>
    <t>tárgyalkotás</t>
  </si>
  <si>
    <t>BSZKTAM</t>
  </si>
  <si>
    <t>táncművész</t>
  </si>
  <si>
    <t>BSZKTAN</t>
  </si>
  <si>
    <t>tanító</t>
  </si>
  <si>
    <t>BSZKTAT</t>
  </si>
  <si>
    <t>társadalmi tanulmányok</t>
  </si>
  <si>
    <t>BSZKTED</t>
  </si>
  <si>
    <t>turizmus-vendéglátás</t>
  </si>
  <si>
    <t>BSZKTEM</t>
  </si>
  <si>
    <t>tűzvédelmi mérnöki</t>
  </si>
  <si>
    <t>BSZKTEO</t>
  </si>
  <si>
    <t>6 - 8 félév</t>
  </si>
  <si>
    <t>BSZKTES</t>
  </si>
  <si>
    <t>testnevelő-edző</t>
  </si>
  <si>
    <t>edző</t>
  </si>
  <si>
    <t>BSZKTEX</t>
  </si>
  <si>
    <t>textiltervezés</t>
  </si>
  <si>
    <t>BSZKTGR</t>
  </si>
  <si>
    <t>tervezőgrafika</t>
  </si>
  <si>
    <t>BSZKTOE</t>
  </si>
  <si>
    <t>tesztmérnöki</t>
  </si>
  <si>
    <t>BSZKTOR</t>
  </si>
  <si>
    <t>történelem</t>
  </si>
  <si>
    <t>BSZKTPR</t>
  </si>
  <si>
    <t>táncos és próbavezető</t>
  </si>
  <si>
    <t>BSZKTRM</t>
  </si>
  <si>
    <t>természetvédelmi mérnöki</t>
  </si>
  <si>
    <t>BSZKTVE</t>
  </si>
  <si>
    <t>BSZKTVM</t>
  </si>
  <si>
    <t>televíziós műsorkészítő</t>
  </si>
  <si>
    <t>BSZKUEI</t>
  </si>
  <si>
    <t>üzleti adattudomány</t>
  </si>
  <si>
    <t>BSZKUEM</t>
  </si>
  <si>
    <t>üzlet és diplomácia</t>
  </si>
  <si>
    <t>BSZKUFO</t>
  </si>
  <si>
    <t>üzemmérnök-informatikus</t>
  </si>
  <si>
    <t>BSZKUMD</t>
  </si>
  <si>
    <t>üzleti menedzsment</t>
  </si>
  <si>
    <t>BSZKUSZ</t>
  </si>
  <si>
    <t>üzleti szakoktató</t>
  </si>
  <si>
    <t>BSZKUTE</t>
  </si>
  <si>
    <t>üvegtervezés</t>
  </si>
  <si>
    <t>BSZKVAD</t>
  </si>
  <si>
    <t>vadgazda mérnöki</t>
  </si>
  <si>
    <t>BSZKVAJ</t>
  </si>
  <si>
    <t>vaisnava jógamester</t>
  </si>
  <si>
    <t>BSZKVAT</t>
  </si>
  <si>
    <t>vaisnava teológia</t>
  </si>
  <si>
    <t>BSZKVEI</t>
  </si>
  <si>
    <t>védelmi igazgatási</t>
  </si>
  <si>
    <t>BSZKVEM</t>
  </si>
  <si>
    <t>vegyészmérnöki</t>
  </si>
  <si>
    <t>BSZKVIL</t>
  </si>
  <si>
    <t>villamosmérnöki</t>
  </si>
  <si>
    <t>BSZKVLE</t>
  </si>
  <si>
    <t>vizuális művészet</t>
  </si>
  <si>
    <t>BSZKVRR</t>
  </si>
  <si>
    <t>villamos-üzemmérnöki</t>
  </si>
  <si>
    <t>BSZKVZE</t>
  </si>
  <si>
    <t>vízügyi üzemeltetési mérnöki</t>
  </si>
  <si>
    <t>BSZKVZU</t>
  </si>
  <si>
    <t>vállalati pénzügyek</t>
  </si>
  <si>
    <t>BSZKZSK</t>
  </si>
  <si>
    <t>zsidó közösségszervező</t>
  </si>
  <si>
    <t>CDIS001</t>
  </si>
  <si>
    <t>C [doctor (külföldi)]</t>
  </si>
  <si>
    <t>Doctor of Philosophy (Buddhist Studies)/Buddhista hittudományi doktori program képzése</t>
  </si>
  <si>
    <t>CDIS002</t>
  </si>
  <si>
    <t>Doctor of Philosophy in Economics</t>
  </si>
  <si>
    <t>CDIS003</t>
  </si>
  <si>
    <t>Doctor of Philosophy in Environmental Sciences and Policy</t>
  </si>
  <si>
    <t>CDIS004</t>
  </si>
  <si>
    <t>Doctor of Philosophy in Comparative Gender Studies</t>
  </si>
  <si>
    <t>CDIS005</t>
  </si>
  <si>
    <t>Doctor of Philosophy in Comparative History</t>
  </si>
  <si>
    <t>CDIS007</t>
  </si>
  <si>
    <t>Doctor of Juridical Science</t>
  </si>
  <si>
    <t>CDIS008</t>
  </si>
  <si>
    <t>Doctor of Philosophy in Mathematics and its Applications</t>
  </si>
  <si>
    <t>CDIS009</t>
  </si>
  <si>
    <t>Doctor of Philosophy in Medieval Studies</t>
  </si>
  <si>
    <t>CDIS010</t>
  </si>
  <si>
    <t>Doctor of Philosophy in Philosophy</t>
  </si>
  <si>
    <t>CDIS011</t>
  </si>
  <si>
    <t>Doctor of Philosophy in Political Science</t>
  </si>
  <si>
    <t>CDIS012</t>
  </si>
  <si>
    <t>Doctor of Philosophy in Sociology and Social Anthropology</t>
  </si>
  <si>
    <t>CDIS013</t>
  </si>
  <si>
    <t>Doctor of Philosophy in Business Administration</t>
  </si>
  <si>
    <t>CDIS014</t>
  </si>
  <si>
    <t>Doctor of Philosophy in Cognitive Science</t>
  </si>
  <si>
    <t>CDIS015</t>
  </si>
  <si>
    <t>Doctor of Philosophy in Network Science</t>
  </si>
  <si>
    <t>CDISPDS</t>
  </si>
  <si>
    <t>PhD in Art History</t>
  </si>
  <si>
    <t>CDISPEO</t>
  </si>
  <si>
    <t>PhD in Economics</t>
  </si>
  <si>
    <t>CDISPIM</t>
  </si>
  <si>
    <t>PhD in Business and Management</t>
  </si>
  <si>
    <t>CDISPNA</t>
  </si>
  <si>
    <t>PhD in International Affairs</t>
  </si>
  <si>
    <t>CDISSAI</t>
  </si>
  <si>
    <t>studii doctorale - educatie medicala continua cercetarii oncologice aplicate</t>
  </si>
  <si>
    <t>DDIS001</t>
  </si>
  <si>
    <t>D [doktori képzés (PhD/DLA/DBA)]</t>
  </si>
  <si>
    <t>Jog- és Államtudományi Doktori Iskola képzése</t>
  </si>
  <si>
    <t>DDIS002</t>
  </si>
  <si>
    <t>Hittudományi Doktori Iskola képzése</t>
  </si>
  <si>
    <t>DDIS004</t>
  </si>
  <si>
    <t>Történelemtudományi Doktori Iskola képzése</t>
  </si>
  <si>
    <t>DDIS005</t>
  </si>
  <si>
    <t>Roth Gyula Erdészeti és Vadgazdálkodási Tudományok Doktori Iskola képzése</t>
  </si>
  <si>
    <t>DDIS006</t>
  </si>
  <si>
    <t>D [doktori képzés (PhD/DLA)]</t>
  </si>
  <si>
    <t>Kitaibel Pál Környezettudományi Doktori Iskola képzése</t>
  </si>
  <si>
    <t>DDIS007</t>
  </si>
  <si>
    <t>Cziráki József Faanyagtudományok és Technológiák Doktori Iskola képzése</t>
  </si>
  <si>
    <t>Cziráki József Faanyagtudomány és Technológiák Doktori Iskola képzése</t>
  </si>
  <si>
    <t>DDIS008</t>
  </si>
  <si>
    <t>Széchenyi István Gazdálkodás- és Szervezéstudományi Doktori Iskola képzése</t>
  </si>
  <si>
    <t>DDIS009</t>
  </si>
  <si>
    <t>Precíziós Növénytermesztési Doktori Iskola képzése</t>
  </si>
  <si>
    <t>"Precíziós növénytermesztési módszerek" - alkalmazott Növénytudományi Doktori Iskola képzése</t>
  </si>
  <si>
    <t>DDIS010</t>
  </si>
  <si>
    <t>Ujhelyi Imre Állattudományi Doktori Iskola képzése</t>
  </si>
  <si>
    <t>DDIS011</t>
  </si>
  <si>
    <t>Állam- és Jogtudományi Doktori Iskola képzése</t>
  </si>
  <si>
    <t>DDIS012</t>
  </si>
  <si>
    <t>DDIS013</t>
  </si>
  <si>
    <t>Irodalomtudományi Doktori Iskola képzése</t>
  </si>
  <si>
    <t>DDIS014</t>
  </si>
  <si>
    <t>Filozófiatudományi Doktori Iskola képzése</t>
  </si>
  <si>
    <t>DDIS015</t>
  </si>
  <si>
    <t>Néprajztudományi Doktori Iskola képzése</t>
  </si>
  <si>
    <t>DDIS016</t>
  </si>
  <si>
    <t>Neveléstudományi Doktori Iskola képzése</t>
  </si>
  <si>
    <t>DDIS017</t>
  </si>
  <si>
    <t>Szociológia Doktori Iskola képzése</t>
  </si>
  <si>
    <t>DDIS018</t>
  </si>
  <si>
    <t>Művészettörténet-tudományi Doktori Iskola képzése</t>
  </si>
  <si>
    <t>DDIS019</t>
  </si>
  <si>
    <t>Nyelvtudományi Doktori Iskola képzése</t>
  </si>
  <si>
    <t>DDIS020</t>
  </si>
  <si>
    <t>Pszichológiai Doktori Iskola képzése</t>
  </si>
  <si>
    <t>DDIS021</t>
  </si>
  <si>
    <t>Kémia Doktori Iskola képzése</t>
  </si>
  <si>
    <t>Hevesy György Kémia Doktori Iskola képzése</t>
  </si>
  <si>
    <t>DDIS022</t>
  </si>
  <si>
    <t>Informatika Doktori Iskola képzése</t>
  </si>
  <si>
    <t>DDIS023</t>
  </si>
  <si>
    <t>Biológia Doktori Iskola képzése</t>
  </si>
  <si>
    <t>DDIS024</t>
  </si>
  <si>
    <t>Matematika Doktori Iskola képzése</t>
  </si>
  <si>
    <t>DDIS025</t>
  </si>
  <si>
    <t>Fizika Doktori Iskola képzése</t>
  </si>
  <si>
    <t>DDIS026</t>
  </si>
  <si>
    <t>Földtudományi Doktori Iskola képzése</t>
  </si>
  <si>
    <t>DDIS027</t>
  </si>
  <si>
    <t>Politikatudományi Doktori Iskola képzése</t>
  </si>
  <si>
    <t>DDIS028</t>
  </si>
  <si>
    <t>Liszt Ferenc Zeneművészeti Egyetem Doktori Iskola képzése</t>
  </si>
  <si>
    <t>DDIS030</t>
  </si>
  <si>
    <t>Zsidó Vallástudományi Doktori Iskola képzése</t>
  </si>
  <si>
    <t>DDIS031</t>
  </si>
  <si>
    <t>Evangélikus Hittudományi Egyetem Doktori Iskola képzése</t>
  </si>
  <si>
    <t>DDIS032</t>
  </si>
  <si>
    <t>Színházművészeti Doktori Iskola képzése</t>
  </si>
  <si>
    <t>DDIS033</t>
  </si>
  <si>
    <t>Kerpely Antal Anyagtudományok és Technológiák Doktori Iskola képzése</t>
  </si>
  <si>
    <t>DDIS034</t>
  </si>
  <si>
    <t>Deák Ferenc Állam- és Jogtudományi Doktori Iskola képzése</t>
  </si>
  <si>
    <t>DDIS035</t>
  </si>
  <si>
    <t>DDIS037</t>
  </si>
  <si>
    <t>Vállalkozáselmélet és Gyakorlat Doktori Iskola képzése</t>
  </si>
  <si>
    <t>Vállalkozáselmélet és gyakorlat Doktori Iskola képzése</t>
  </si>
  <si>
    <t>DDIS038</t>
  </si>
  <si>
    <t>Sályi István Gépészeti Tudományok Doktori Iskola képzése</t>
  </si>
  <si>
    <t>DDIS039</t>
  </si>
  <si>
    <t>Hatvany József Informatikai Tudományok Doktori Iskola képzése</t>
  </si>
  <si>
    <t>DDIS041</t>
  </si>
  <si>
    <t>Mikoviny Sámuel Földtudományi Doktori Iskola képzése</t>
  </si>
  <si>
    <t>DDIS042</t>
  </si>
  <si>
    <t>Molekuláris Orvostudomány (Elméleti Orvostudományok) Doktori Iskola képzése</t>
  </si>
  <si>
    <t>Molekuláris Orvostudomány Doktori Iskola képzése</t>
  </si>
  <si>
    <t>DDIS043</t>
  </si>
  <si>
    <t>Laki Kálmán Elméleti és Klinikai Orvostudományok Doktori Iskola képzése</t>
  </si>
  <si>
    <t>Laki Kálmán Doktori Iskola képzése</t>
  </si>
  <si>
    <t>DDIS044</t>
  </si>
  <si>
    <t>Klinikai Orvostudományok Doktori Iskola képzése</t>
  </si>
  <si>
    <t>DDIS045</t>
  </si>
  <si>
    <t>Gyógyszerészeti Tudományok Doktori Iskola képzése</t>
  </si>
  <si>
    <t>DDIS046</t>
  </si>
  <si>
    <t>Egészségtudományok Doktori Iskola képzése</t>
  </si>
  <si>
    <t>DDIS047</t>
  </si>
  <si>
    <t>Irodalom- és Kultúratudományok Doktori Iskola képzése</t>
  </si>
  <si>
    <t>DDIS048</t>
  </si>
  <si>
    <t>Humán Tudományok (Filozófiai Tudományok, Neveléstudományok, Pszichológiai Tudományok) Doktori Iskola képzése</t>
  </si>
  <si>
    <t>Humán Tudományok Doktori Iskola képzése</t>
  </si>
  <si>
    <t>DDIS049</t>
  </si>
  <si>
    <t>Nyelvtudományok Doktori Iskola képzése</t>
  </si>
  <si>
    <t>DDIS050</t>
  </si>
  <si>
    <t>Történelemtudományok, Néprajz és Kulturális Antropológiai Tudományok Doktori Iskola képzése</t>
  </si>
  <si>
    <t>Történelmi és Néprajzi Doktori Iskola képzése</t>
  </si>
  <si>
    <t>DDIS051</t>
  </si>
  <si>
    <t>Közgazdaságtudományok Doktori Iskola képzése</t>
  </si>
  <si>
    <t>DDIS052</t>
  </si>
  <si>
    <t>Állattenyésztési Tudományok Doktori Iskola képzése</t>
  </si>
  <si>
    <t>DDIS053</t>
  </si>
  <si>
    <t>Kerpely Kálmán Növénytermesztési és Kertészeti Tudományok, Regionális Tudományok Doktori Iskola képzése</t>
  </si>
  <si>
    <t>Kerpely Kálmán Doktori Iskola képzése</t>
  </si>
  <si>
    <t>DDIS054</t>
  </si>
  <si>
    <t>Ihrig Károly Gazdálkodás- és Szervezéstudományok Doktori Iskola képzése</t>
  </si>
  <si>
    <t>Gazdálkodás- és Szervezéstudományok Doktori Iskola képzése</t>
  </si>
  <si>
    <t>DDIS055</t>
  </si>
  <si>
    <t>Hankóczy Jenő Növénytermesztési, Kertészeti és Élelmiszertudományok Doktori Iskola képzése</t>
  </si>
  <si>
    <t>DDIS057</t>
  </si>
  <si>
    <t>Fizikai Tudományok Doktori Iskola képzése</t>
  </si>
  <si>
    <t>DDIS058</t>
  </si>
  <si>
    <t>Földtudományok Doktori Iskola képzése</t>
  </si>
  <si>
    <t>DDIS059</t>
  </si>
  <si>
    <t>Kémiai Tudományok Doktori Iskola képzése</t>
  </si>
  <si>
    <t>DDIS060</t>
  </si>
  <si>
    <t>Juhász-Nagy Pál Biológiai Tudományok és Környezettudományok Doktori Iskola képzése</t>
  </si>
  <si>
    <t>Juhász-Nagy Pál Doktori Iskola képzése</t>
  </si>
  <si>
    <t>DDIS061</t>
  </si>
  <si>
    <t>Matematika- és Számítástudományok Doktori Iskola képzése</t>
  </si>
  <si>
    <t>DDIS062</t>
  </si>
  <si>
    <t>Növénytudományi Doktori Iskola képzése</t>
  </si>
  <si>
    <t>DDIS063</t>
  </si>
  <si>
    <t>Biológia Tudományi Doktori Iskola képzése</t>
  </si>
  <si>
    <t>DDIS064</t>
  </si>
  <si>
    <t>Kertészettudományi Doktori Iskola képzése</t>
  </si>
  <si>
    <t>DDIS065</t>
  </si>
  <si>
    <t>Környezettudományi Doktori Iskola képzése</t>
  </si>
  <si>
    <t>DDIS066</t>
  </si>
  <si>
    <t>Állatorvos-tudományi Doktori Iskola képzése</t>
  </si>
  <si>
    <t>DDIS067</t>
  </si>
  <si>
    <t>Állattenyésztés-tudományi Doktori Iskola képzése</t>
  </si>
  <si>
    <t>DDIS068</t>
  </si>
  <si>
    <t>Élelmiszertudományi Doktori Iskola képzése</t>
  </si>
  <si>
    <t>DDIS069</t>
  </si>
  <si>
    <t>Tájépítészet és Döntéstámogató Rendszerek Doktori Iskola képzése</t>
  </si>
  <si>
    <t>Tájépítészeti és Tájökológiai Doktori Iskola képzése</t>
  </si>
  <si>
    <t>DDIS070</t>
  </si>
  <si>
    <t>Műszaki Tudományi Doktori Iskola képzése</t>
  </si>
  <si>
    <t>DDIS071</t>
  </si>
  <si>
    <t>Gazdálkodás és Szervezéstudományok Doktori Iskola képzése</t>
  </si>
  <si>
    <t>DDIS072</t>
  </si>
  <si>
    <t>Elméleti Orvostudományok Doktori Iskola képzése</t>
  </si>
  <si>
    <t>DDIS073</t>
  </si>
  <si>
    <t>DDIS074</t>
  </si>
  <si>
    <t>Gyógyszertudományok Doktori Iskola képzése</t>
  </si>
  <si>
    <t>DDIS075</t>
  </si>
  <si>
    <t>Szentágothai János Idegtudományi Doktori Iskola képzése</t>
  </si>
  <si>
    <t>DDIS076</t>
  </si>
  <si>
    <t>Molekuláris Orvostudományok Doktori Iskola képzése</t>
  </si>
  <si>
    <t>DDIS077</t>
  </si>
  <si>
    <t>Patológiai Tudományok Doktori Iskola képzése</t>
  </si>
  <si>
    <t>DDIS078</t>
  </si>
  <si>
    <t>Mentális Egészségtudományok Doktori Iskola képzése</t>
  </si>
  <si>
    <t>DDIS079</t>
  </si>
  <si>
    <t>Sporttudományok Doktori Iskola képzése</t>
  </si>
  <si>
    <t>DDIS080</t>
  </si>
  <si>
    <t>Kémiai és Környezettudományi Doktori Iskola képzése</t>
  </si>
  <si>
    <t>DDIS081</t>
  </si>
  <si>
    <t>DDIS082</t>
  </si>
  <si>
    <t>Anyagtudományok- és Technológiák Doktori Iskola képzése</t>
  </si>
  <si>
    <t>DDIS083</t>
  </si>
  <si>
    <t>Vegyészmérnöki Tudományok Doktori Iskola képzése</t>
  </si>
  <si>
    <t>Vegyészmérnöki- és Anyagtudományok Doktori Iskola képzése</t>
  </si>
  <si>
    <t>DDIS084</t>
  </si>
  <si>
    <t>Informatikai Tudományok Doktori Iskola képzése</t>
  </si>
  <si>
    <t>DDIS086</t>
  </si>
  <si>
    <t>DDIS087</t>
  </si>
  <si>
    <t>Állat- és Agrárkörnyezet-tudományok Doktori Iskola képzése</t>
  </si>
  <si>
    <t>DDIS088</t>
  </si>
  <si>
    <t>Interdiszciplináris Természet- és Agrártudományok Doktori Iskola képzése</t>
  </si>
  <si>
    <t>DDIS089</t>
  </si>
  <si>
    <t>Növénytermesztési és Kertészeti Tudományok Doktori Iskola képzése</t>
  </si>
  <si>
    <t>DDIS090</t>
  </si>
  <si>
    <t>DDIS091</t>
  </si>
  <si>
    <t>DDIS092</t>
  </si>
  <si>
    <t>Gyógyszertudományi Doktori Iskola képzése</t>
  </si>
  <si>
    <t>DDIS093</t>
  </si>
  <si>
    <t>Interdiszciplináris Orvostudományok Doktori Iskola képzése</t>
  </si>
  <si>
    <t>DDIS094</t>
  </si>
  <si>
    <t>DDIS095</t>
  </si>
  <si>
    <t>DDIS096</t>
  </si>
  <si>
    <t>DDIS097</t>
  </si>
  <si>
    <t>Interdiszciplináris Doktori Iskola képzése</t>
  </si>
  <si>
    <t>DDIS098</t>
  </si>
  <si>
    <t>DDIS099</t>
  </si>
  <si>
    <t>Pszichológia Doktori Iskola képzése</t>
  </si>
  <si>
    <t>DDIS100</t>
  </si>
  <si>
    <t>Gazdálkodástani Doktori Iskola képzése</t>
  </si>
  <si>
    <t>DDIS101</t>
  </si>
  <si>
    <t>Regionális Politika és Gazdaságtan Doktori Iskola képzése</t>
  </si>
  <si>
    <t>DDIS102</t>
  </si>
  <si>
    <t>Pécsi Tudományegyetem Művészeti Kar Doktori Iskola képzése</t>
  </si>
  <si>
    <t>DDIS103</t>
  </si>
  <si>
    <t>DDIS104</t>
  </si>
  <si>
    <t>Biológiai és Sportbiológiai Doktori Iskola képzése</t>
  </si>
  <si>
    <t>DDIS105</t>
  </si>
  <si>
    <t>DDIS106</t>
  </si>
  <si>
    <t>DDIS107</t>
  </si>
  <si>
    <t>DDIS108</t>
  </si>
  <si>
    <t>Multidiszciplináris Orvostudományok Doktori Iskola képzése</t>
  </si>
  <si>
    <t>DDIS109</t>
  </si>
  <si>
    <t>Gyógyszerésztudományi Doktori Iskola képzése</t>
  </si>
  <si>
    <t>DDIS110</t>
  </si>
  <si>
    <t>Interdiszciplináris Orvostudományi Doktori Iskola képzése</t>
  </si>
  <si>
    <t>Kísérletes és Megelőző Orvostudományi Doktori Iskola képzése</t>
  </si>
  <si>
    <t>DDIS111</t>
  </si>
  <si>
    <t>Klinikai Orvostudományi Doktori Iskola képzése</t>
  </si>
  <si>
    <t>DDIS112</t>
  </si>
  <si>
    <t>DDIS113</t>
  </si>
  <si>
    <t>DDIS115</t>
  </si>
  <si>
    <t>Közgazdaságtani Doktori Iskola képzése</t>
  </si>
  <si>
    <t>DDIS116</t>
  </si>
  <si>
    <t>Biológiatudományi Doktori Iskola képzése</t>
  </si>
  <si>
    <t>DDIS117</t>
  </si>
  <si>
    <t>DDIS118</t>
  </si>
  <si>
    <t>DDIS119</t>
  </si>
  <si>
    <t>DDIS120</t>
  </si>
  <si>
    <t>DDIS121</t>
  </si>
  <si>
    <t>Környezettudományi- és Technológiai Doktori Iskola képzése</t>
  </si>
  <si>
    <t>DDIS122</t>
  </si>
  <si>
    <t>Film- és Videóművészeti Doktori Iskola képzése</t>
  </si>
  <si>
    <t>Színház- és Filmművészeti Egyetem Doktori Iskola képzése</t>
  </si>
  <si>
    <t>DDIS123</t>
  </si>
  <si>
    <t>Moholy-Nagy Művészeti Egyetem Doktori Iskola képzése</t>
  </si>
  <si>
    <t>DDIS124</t>
  </si>
  <si>
    <t>DDIS125</t>
  </si>
  <si>
    <t>Állattenyésztési tudományok Doktori Iskola képzése</t>
  </si>
  <si>
    <t>DDIS126</t>
  </si>
  <si>
    <t>DDIS127</t>
  </si>
  <si>
    <t>DDIS128</t>
  </si>
  <si>
    <t>DDIS129</t>
  </si>
  <si>
    <t>Közgazdaságtudományi Doktori Iskola képzése</t>
  </si>
  <si>
    <t>Általános és Kvantitatív közgazdaságtan Doktori Iskola képzése</t>
  </si>
  <si>
    <t>DDIS130</t>
  </si>
  <si>
    <t>Nemzetközi kapcsolatok Multidiszciplináris Doktori Iskola</t>
  </si>
  <si>
    <t>Nemzetközi kapcsolatok Doktori Iskola</t>
  </si>
  <si>
    <t>Nemzetközi Kapcsolatok Multidiszciplináris Doktori Iskola</t>
  </si>
  <si>
    <t>DDIS131</t>
  </si>
  <si>
    <t>Alkalmazott Politikatudományi Doktori Iskola képzése</t>
  </si>
  <si>
    <t>DDIS132</t>
  </si>
  <si>
    <t>Hadtudományi Doktori Iskola képzése</t>
  </si>
  <si>
    <t>DDIS133</t>
  </si>
  <si>
    <t>Debreceni Református Hittudományi Egyetem Doktori Iskolája képzése</t>
  </si>
  <si>
    <t>DDIS134</t>
  </si>
  <si>
    <t>DDIS135</t>
  </si>
  <si>
    <t>DDIS136</t>
  </si>
  <si>
    <t>DDIS138</t>
  </si>
  <si>
    <t>Oláh György Doktori Iskola képzése</t>
  </si>
  <si>
    <t>Oláh György Doktori Iskola (Kémiai és Vegyészmérnöki tudományok) képzése</t>
  </si>
  <si>
    <t>DDIS141</t>
  </si>
  <si>
    <t>Pattantyús-Ábrahám Géza Gépészeti Tudományok Doktori Iskola képzése</t>
  </si>
  <si>
    <t>DDIS142</t>
  </si>
  <si>
    <t>Vásárhelyi Pál Építőmérnöki Doktori Iskola képzése</t>
  </si>
  <si>
    <t>Vásárhelyi Pál Építőmérnöki és Földtudományi Doktori Iskola képzése</t>
  </si>
  <si>
    <t>DDIS143</t>
  </si>
  <si>
    <t>Villamosmérnöki Tudományok Doktori Iskola képzése</t>
  </si>
  <si>
    <t>DDIS144</t>
  </si>
  <si>
    <t>Csonka Pál Doktori Iskola képzése</t>
  </si>
  <si>
    <t>DDIS145</t>
  </si>
  <si>
    <t>Építőművészeti Doktori Iskola képzése</t>
  </si>
  <si>
    <t>DDIS146</t>
  </si>
  <si>
    <t>Kandó Kálmán Doktori Iskola képzése</t>
  </si>
  <si>
    <t>Kandó Kálmán Gépészeti Tudományok Doktori Iskola képzése</t>
  </si>
  <si>
    <t>DDIS147</t>
  </si>
  <si>
    <t>Baross Gábor Doktori Iskola képzése</t>
  </si>
  <si>
    <t>Baross Gábor Közlekedéstudományok Doktori Iskola képzése</t>
  </si>
  <si>
    <t>DDIS148</t>
  </si>
  <si>
    <t>Tudományfilozófia és Tudománytörténet Doktori Iskola képzése</t>
  </si>
  <si>
    <t>DDIS149</t>
  </si>
  <si>
    <t>Gazdálkodás- és Szervezéstudományi Doktori Iskola képzése</t>
  </si>
  <si>
    <t>DDIS150</t>
  </si>
  <si>
    <t>Magyar Képzőművészeti Egyetem Doktori Iskola képzése</t>
  </si>
  <si>
    <t>DDIS151</t>
  </si>
  <si>
    <t>Filozófia Doktori Iskola képzése</t>
  </si>
  <si>
    <t>DDIS152</t>
  </si>
  <si>
    <t>Breuer Marcell Doktori Iskola képzése</t>
  </si>
  <si>
    <t>DDIS153</t>
  </si>
  <si>
    <t>Katonai Műszaki Doktori Iskola képzése</t>
  </si>
  <si>
    <t>DDIS154</t>
  </si>
  <si>
    <t>Interdiszciplináris Műszaki Tudományok Doktori Iskola képzése</t>
  </si>
  <si>
    <t>Multidiszciplináris Műszaki és Természettudományi Doktori Iskola képzése</t>
  </si>
  <si>
    <t>Roska Tamás Műszaki és Természettudományi Doktori Iskola képzése</t>
  </si>
  <si>
    <t>DDIS156</t>
  </si>
  <si>
    <t>Nyelvtudományok és Neveléstudományok Doktori Iskola képzése</t>
  </si>
  <si>
    <t>DDIS157</t>
  </si>
  <si>
    <t>Multidiszciplináris Társadalomtudományi Doktori Iskola képzése</t>
  </si>
  <si>
    <t>Regionális és Gazdaságtudományi Doktori Iskola képzése</t>
  </si>
  <si>
    <t>DDIS158</t>
  </si>
  <si>
    <t>Nyelv- és Irodalomtudományi Doktori Iskola képzése</t>
  </si>
  <si>
    <t>DDIS159</t>
  </si>
  <si>
    <t>DDIS161</t>
  </si>
  <si>
    <t>DDIS162</t>
  </si>
  <si>
    <t>DDIS164</t>
  </si>
  <si>
    <t>Pszichológia Doktori Iskola (Kognitív tudomány) képzése</t>
  </si>
  <si>
    <t>DDIS165</t>
  </si>
  <si>
    <t>DDIS166</t>
  </si>
  <si>
    <t>DDIS167</t>
  </si>
  <si>
    <t>Történettudományi Doktori Iskola képzése</t>
  </si>
  <si>
    <t>DDIS170</t>
  </si>
  <si>
    <t>Multidiszciplináris Műszaki Tudományi Doktori Iskola képzése</t>
  </si>
  <si>
    <t>DDIS171</t>
  </si>
  <si>
    <t>Egészségtudományi Doktori Iskola képzése</t>
  </si>
  <si>
    <t>DDIS172</t>
  </si>
  <si>
    <t>DDIS173</t>
  </si>
  <si>
    <t>Molekuláris- és Nanotechnológiák Doktori Iskola képzése</t>
  </si>
  <si>
    <t>DDIS174</t>
  </si>
  <si>
    <t>Oktatás és Társadalom Neveléstudományi Doktori Iskola képzése</t>
  </si>
  <si>
    <t>DDIS175</t>
  </si>
  <si>
    <t>DDIS177</t>
  </si>
  <si>
    <t>Marton Géza Állam- és Jogtudományi Doktori Iskola képzése</t>
  </si>
  <si>
    <t>DDIS180</t>
  </si>
  <si>
    <t>Málnási Bartók György Filozófia Doktori Iskola képzése</t>
  </si>
  <si>
    <t>DDIS181</t>
  </si>
  <si>
    <t>DDIS183</t>
  </si>
  <si>
    <t>Molekuláris Sejt- és Immunbiológia (Elméleti Orvostudományok) Doktori Iskola képzése</t>
  </si>
  <si>
    <t>Molekuláris Sejt- és Immunbiológia Doktori Iskola képzése</t>
  </si>
  <si>
    <t>DDIS187</t>
  </si>
  <si>
    <t>DDIS193</t>
  </si>
  <si>
    <t>Gazdaságinformatika Doktori Iskola képzése</t>
  </si>
  <si>
    <t>DDIS194</t>
  </si>
  <si>
    <t>DDIS195</t>
  </si>
  <si>
    <t>DDIS197</t>
  </si>
  <si>
    <t>Idegtudományok (Elméleti Orvostudományok és Klinikai Orvostudományok) Doktori Iskola képzése</t>
  </si>
  <si>
    <t>Idegtudományi Doktori Iskola képzése</t>
  </si>
  <si>
    <t>DDIS198</t>
  </si>
  <si>
    <t>Petrányi Gyula Klinikai Immunológiai és Allergológiai (Klinikai Orvostudományok) Doktori Iskola képzése</t>
  </si>
  <si>
    <t>Petrányi Gyula Klinikai Immunológiai és Allergológiai Doktori Iskola képzése</t>
  </si>
  <si>
    <t>DDIS200</t>
  </si>
  <si>
    <t>Alkalmazott Informatikai Doktori Iskola képzése</t>
  </si>
  <si>
    <t>Alkalmazott Informatikai és Alkalmazott Matematikai Doktori Iskola</t>
  </si>
  <si>
    <t>DDIS201</t>
  </si>
  <si>
    <t>Fogorvostudományok (Klinikai Orvostudományok) Doktori Iskola képzése</t>
  </si>
  <si>
    <t>Fogorvostudományi Doktori Iskola képzése</t>
  </si>
  <si>
    <t>DDIS202</t>
  </si>
  <si>
    <t>Regionális Tudományok Doktori Iskola képzése</t>
  </si>
  <si>
    <t>Enyedi György Regionális Tudományok Doktori Iskola képzése</t>
  </si>
  <si>
    <t>DDIS203</t>
  </si>
  <si>
    <t>DDIS209</t>
  </si>
  <si>
    <t>DDIS212</t>
  </si>
  <si>
    <t>Biztonságtudományi Doktori Iskola képzése</t>
  </si>
  <si>
    <t>DDIS213</t>
  </si>
  <si>
    <t>DDIS214</t>
  </si>
  <si>
    <t>Társadalmi Kommunikáció Doktori Iskola képzése</t>
  </si>
  <si>
    <t>DDIS215</t>
  </si>
  <si>
    <t>Anyagtudományok és Technológiák Doktori Iskola képzése</t>
  </si>
  <si>
    <t>DDIS217</t>
  </si>
  <si>
    <t>Közigazgatás-tudományi Doktori Iskola képzése</t>
  </si>
  <si>
    <t>DDIS218</t>
  </si>
  <si>
    <t>Demográfia és Szociológia Doktori Iskola képzése</t>
  </si>
  <si>
    <t>DDIS219</t>
  </si>
  <si>
    <t>Politikaelméleti Doktori Iskola képzése</t>
  </si>
  <si>
    <t>DDIS221</t>
  </si>
  <si>
    <t>Klinikai Idegtudományok Doktori Iskola képzése</t>
  </si>
  <si>
    <t>DDIS222</t>
  </si>
  <si>
    <t>DDIS223</t>
  </si>
  <si>
    <t>Wittmann Antal Növény-, Állat- és Élelmiszer-tudományi Multidiszciplináris Doktori Iskola képzése</t>
  </si>
  <si>
    <t>DDIS225</t>
  </si>
  <si>
    <t>DDIS226</t>
  </si>
  <si>
    <t>Rendészettudományi Doktori Iskola képzése</t>
  </si>
  <si>
    <t>DDIS227</t>
  </si>
  <si>
    <t>Többnyelvűségi Nyelvtudományi Doktori Iskola képzése</t>
  </si>
  <si>
    <t>DDIS228</t>
  </si>
  <si>
    <t>Festetics Doktori Iskola képzése</t>
  </si>
  <si>
    <t>DDIS230</t>
  </si>
  <si>
    <t>DDIS231</t>
  </si>
  <si>
    <t>DDIS232</t>
  </si>
  <si>
    <t>DDIS233</t>
  </si>
  <si>
    <t>DDIS234</t>
  </si>
  <si>
    <t>DDIS235</t>
  </si>
  <si>
    <t>DDIS236</t>
  </si>
  <si>
    <t>DDIS237</t>
  </si>
  <si>
    <t>DDIS238</t>
  </si>
  <si>
    <t>DDIS239</t>
  </si>
  <si>
    <t>DDIS240</t>
  </si>
  <si>
    <t>DDIS241</t>
  </si>
  <si>
    <t>DDIS242</t>
  </si>
  <si>
    <t>DDIS243</t>
  </si>
  <si>
    <t>DDIS244</t>
  </si>
  <si>
    <t>DDIS245</t>
  </si>
  <si>
    <t>DDIS246</t>
  </si>
  <si>
    <t>DDIS247</t>
  </si>
  <si>
    <t>DDIS248</t>
  </si>
  <si>
    <t>DDIS249</t>
  </si>
  <si>
    <t>DDIS250</t>
  </si>
  <si>
    <t>DDIS251</t>
  </si>
  <si>
    <t>DDIS252</t>
  </si>
  <si>
    <t>DDIS253</t>
  </si>
  <si>
    <t>DDIS254</t>
  </si>
  <si>
    <t>DDIS255</t>
  </si>
  <si>
    <t>DDIS256</t>
  </si>
  <si>
    <t>DDIS257</t>
  </si>
  <si>
    <t>DDIS258</t>
  </si>
  <si>
    <t>DDISAAN</t>
  </si>
  <si>
    <t>DDISADI</t>
  </si>
  <si>
    <t>Állatorvostudományi Doktori Iskola képzése</t>
  </si>
  <si>
    <t>DDISAEI</t>
  </si>
  <si>
    <t>Állattenyésztési tudományok Doktori Iskola</t>
  </si>
  <si>
    <t>DDISAIA</t>
  </si>
  <si>
    <t>DDISAJD</t>
  </si>
  <si>
    <t>DDISAJG</t>
  </si>
  <si>
    <t>DDISAJM</t>
  </si>
  <si>
    <t>DDISAJO</t>
  </si>
  <si>
    <t>DDISAJT</t>
  </si>
  <si>
    <t>DDISAKK</t>
  </si>
  <si>
    <t>Általános és Kvantitatív Közgazdaságtan Doktori Iskola képzése</t>
  </si>
  <si>
    <t>Közgazdasági és Gazdaságinformatikai Doktori Iskola képzése</t>
  </si>
  <si>
    <t>DDISAMD</t>
  </si>
  <si>
    <t>Aujeszky Aladár Elméleti Állatorvostudományok Doktori Iskola képzése</t>
  </si>
  <si>
    <t>DDISAOE</t>
  </si>
  <si>
    <t>DDISAOK</t>
  </si>
  <si>
    <t>Marek József Klinikai Állatorvostudományok Doktori Iskola képzése</t>
  </si>
  <si>
    <t>DDISAOT</t>
  </si>
  <si>
    <t>DDISARK</t>
  </si>
  <si>
    <t>DDISATD</t>
  </si>
  <si>
    <t>DDISATE</t>
  </si>
  <si>
    <t>DDISATR</t>
  </si>
  <si>
    <t>Állatbiotechnológiai és Állattudományi Doktori Iskola képzése</t>
  </si>
  <si>
    <t>DDISATT</t>
  </si>
  <si>
    <t>DDISATU</t>
  </si>
  <si>
    <t>DDISBAK</t>
  </si>
  <si>
    <t>DDISBIO</t>
  </si>
  <si>
    <t>DDISBIT</t>
  </si>
  <si>
    <t>DDISBMC</t>
  </si>
  <si>
    <t>DDISBST</t>
  </si>
  <si>
    <t>DDISBTE</t>
  </si>
  <si>
    <t>DDISBTU</t>
  </si>
  <si>
    <t>DDISCJF</t>
  </si>
  <si>
    <t>DDISCPL</t>
  </si>
  <si>
    <t>DDISDFA</t>
  </si>
  <si>
    <t>DDISDSC</t>
  </si>
  <si>
    <t>DDISEDO</t>
  </si>
  <si>
    <t>DDISEES</t>
  </si>
  <si>
    <t>DDISEGR</t>
  </si>
  <si>
    <t>DDISEHE</t>
  </si>
  <si>
    <t>DDISELT</t>
  </si>
  <si>
    <t>DDISEOO</t>
  </si>
  <si>
    <t>DDISEOR</t>
  </si>
  <si>
    <t>Elméleti és Transzlációs Orvostudományok Doktori Iskola képzése</t>
  </si>
  <si>
    <t>DDISEOV</t>
  </si>
  <si>
    <t>DDISEPM</t>
  </si>
  <si>
    <t>DDISETK</t>
  </si>
  <si>
    <t>DDISETU</t>
  </si>
  <si>
    <t>DDISEZL</t>
  </si>
  <si>
    <t>DDISFES</t>
  </si>
  <si>
    <t>DDISFIA</t>
  </si>
  <si>
    <t>DDISFII</t>
  </si>
  <si>
    <t>DDISFIL</t>
  </si>
  <si>
    <t>DDISFIT</t>
  </si>
  <si>
    <t>DDISFIZ</t>
  </si>
  <si>
    <t>DDISFLK</t>
  </si>
  <si>
    <t>DDISFLT</t>
  </si>
  <si>
    <t>DDISFOG</t>
  </si>
  <si>
    <t>DDISFOL</t>
  </si>
  <si>
    <t>DDISFOT</t>
  </si>
  <si>
    <t>DDISFTD</t>
  </si>
  <si>
    <t>DDISFTU</t>
  </si>
  <si>
    <t>DDISFZO</t>
  </si>
  <si>
    <t>DDISGAI</t>
  </si>
  <si>
    <t>DDISGAZ</t>
  </si>
  <si>
    <t>DDISGLD</t>
  </si>
  <si>
    <t>DDISGOO</t>
  </si>
  <si>
    <t>Gazdálkodás- és Szervezéstudományi Doktori Iskola</t>
  </si>
  <si>
    <t>DDISGSE</t>
  </si>
  <si>
    <t>DDISGSO</t>
  </si>
  <si>
    <t>Neumann János Egyetem Gazdálkodás- és Szervezéstudományok Doktori Iskola képzése</t>
  </si>
  <si>
    <t>DDISGSR</t>
  </si>
  <si>
    <t>DDISGSV</t>
  </si>
  <si>
    <t>DDISGSZ</t>
  </si>
  <si>
    <t>DDISGTU</t>
  </si>
  <si>
    <t>DDISGYE</t>
  </si>
  <si>
    <t>DDISGYK</t>
  </si>
  <si>
    <t>DDISGYM</t>
  </si>
  <si>
    <t>Gazdaság- és Regionális Tudományi Doktori Iskola képzése</t>
  </si>
  <si>
    <t>DDISGYT</t>
  </si>
  <si>
    <t>DDISGZI</t>
  </si>
  <si>
    <t>DDISHAD</t>
  </si>
  <si>
    <t>DDISHIT</t>
  </si>
  <si>
    <t>DDISHJI</t>
  </si>
  <si>
    <t>DDISHLR</t>
  </si>
  <si>
    <t>DDISHTI</t>
  </si>
  <si>
    <t>DDISHTT</t>
  </si>
  <si>
    <t>DDISHTU</t>
  </si>
  <si>
    <t>DDISIDE</t>
  </si>
  <si>
    <t>DDISIKG</t>
  </si>
  <si>
    <t>DDISIKT</t>
  </si>
  <si>
    <t>Irodalom-, Kultúra- és Nyelvtudományok Doktori Iskola képzése</t>
  </si>
  <si>
    <t>DDISIND</t>
  </si>
  <si>
    <t>DDISINF</t>
  </si>
  <si>
    <t>DDISINR</t>
  </si>
  <si>
    <t>DDISINT</t>
  </si>
  <si>
    <t>DDISIOR</t>
  </si>
  <si>
    <t>DDISIOV</t>
  </si>
  <si>
    <t>DDISIRD</t>
  </si>
  <si>
    <t>DDISIRI</t>
  </si>
  <si>
    <t>DDISIRM</t>
  </si>
  <si>
    <t>Irodalom- és Kultúratudományi Doktori Iskola képzése</t>
  </si>
  <si>
    <t>DDISIRO</t>
  </si>
  <si>
    <t>DDISIRT</t>
  </si>
  <si>
    <t>DDISITD</t>
  </si>
  <si>
    <t>DDISITO</t>
  </si>
  <si>
    <t>DDISITU</t>
  </si>
  <si>
    <t>DDISIZE</t>
  </si>
  <si>
    <t>Innováció Menedzsment Doktori Iskola képzése</t>
  </si>
  <si>
    <t>DDISJAI</t>
  </si>
  <si>
    <t>DDISJPL</t>
  </si>
  <si>
    <t>DDISKAA</t>
  </si>
  <si>
    <t>DDISKEA</t>
  </si>
  <si>
    <t>DDISKEI</t>
  </si>
  <si>
    <t>DDISKEM</t>
  </si>
  <si>
    <t>DDISKER</t>
  </si>
  <si>
    <t>DDISKEU</t>
  </si>
  <si>
    <t>DDISKGI</t>
  </si>
  <si>
    <t>DDISKGT</t>
  </si>
  <si>
    <t>DDISKII</t>
  </si>
  <si>
    <t>DDISKIT</t>
  </si>
  <si>
    <t>DDISKKL</t>
  </si>
  <si>
    <t>DDISKKM</t>
  </si>
  <si>
    <t>DDISKKT</t>
  </si>
  <si>
    <t>DDISKMI</t>
  </si>
  <si>
    <t>DDISKOI</t>
  </si>
  <si>
    <t>DDISKOM</t>
  </si>
  <si>
    <t>DDISKOO</t>
  </si>
  <si>
    <t>DDISKOR</t>
  </si>
  <si>
    <t>DDISKOS</t>
  </si>
  <si>
    <t>Rácz Károly Klinikai Orvostudományok Doktori Iskola képzése</t>
  </si>
  <si>
    <t>DDISKOT</t>
  </si>
  <si>
    <t>DDISKOV</t>
  </si>
  <si>
    <t>DDISKPK</t>
  </si>
  <si>
    <t>DDISKTU</t>
  </si>
  <si>
    <t>DDISKTY</t>
  </si>
  <si>
    <t>Orvostudományi Doktori Iskola képzése</t>
  </si>
  <si>
    <t>DDISKZI</t>
  </si>
  <si>
    <t>DDISLFZ</t>
  </si>
  <si>
    <t>DDISLKM</t>
  </si>
  <si>
    <t>DDISMAK</t>
  </si>
  <si>
    <t>DDISMAT</t>
  </si>
  <si>
    <t>DDISMBG</t>
  </si>
  <si>
    <t>DDISMET</t>
  </si>
  <si>
    <t>DDISMEZ</t>
  </si>
  <si>
    <t>DDISMGA</t>
  </si>
  <si>
    <t>DDISMKE</t>
  </si>
  <si>
    <t>DDISMME</t>
  </si>
  <si>
    <t>DDISMMT</t>
  </si>
  <si>
    <t>DDISMNT</t>
  </si>
  <si>
    <t>DDISMOO</t>
  </si>
  <si>
    <t>DDISMOR</t>
  </si>
  <si>
    <t>DDISMOV</t>
  </si>
  <si>
    <t>DDISMPY</t>
  </si>
  <si>
    <t>Pekár Imre Gépészeti Tudományok Doktori Iskola képzése</t>
  </si>
  <si>
    <t>DDISMSA</t>
  </si>
  <si>
    <t>DDISMSF</t>
  </si>
  <si>
    <t>DDISMSI</t>
  </si>
  <si>
    <t>DDISMSM</t>
  </si>
  <si>
    <t>DDISMSZ</t>
  </si>
  <si>
    <t>DDISMTU</t>
  </si>
  <si>
    <t>DDISNAD</t>
  </si>
  <si>
    <t>DDISNEI</t>
  </si>
  <si>
    <t>DDISNEK</t>
  </si>
  <si>
    <t>DDISNET</t>
  </si>
  <si>
    <t>DDISNEV</t>
  </si>
  <si>
    <t>DDISNKM</t>
  </si>
  <si>
    <t>Nemzetközi Kapcsolatok és Politikatudományi Doktori Iskola</t>
  </si>
  <si>
    <t>DDISNNV</t>
  </si>
  <si>
    <t>DDISNOT</t>
  </si>
  <si>
    <t>DDISNYE</t>
  </si>
  <si>
    <t>DDISNYI</t>
  </si>
  <si>
    <t>DDISNYO</t>
  </si>
  <si>
    <t>DDISNYT</t>
  </si>
  <si>
    <t>DDISNZK</t>
  </si>
  <si>
    <t>DDISOCS</t>
  </si>
  <si>
    <t>Építészet, Design és Technológia Doktori Iskola képzése</t>
  </si>
  <si>
    <t>DDISOGK</t>
  </si>
  <si>
    <t>DDISOTN</t>
  </si>
  <si>
    <t>DDISPGG</t>
  </si>
  <si>
    <t>DDISPGK</t>
  </si>
  <si>
    <t>DDISPKT</t>
  </si>
  <si>
    <t>DDISPOI</t>
  </si>
  <si>
    <t>DDISPOL</t>
  </si>
  <si>
    <t>DDISPOT</t>
  </si>
  <si>
    <t>DDISPSC</t>
  </si>
  <si>
    <t>DDISPSI</t>
  </si>
  <si>
    <t>DDISPTM</t>
  </si>
  <si>
    <t>Művészeti Doktori Iskola képzése</t>
  </si>
  <si>
    <t>DDISPTU</t>
  </si>
  <si>
    <t>DDISREN</t>
  </si>
  <si>
    <t>DDISRGE</t>
  </si>
  <si>
    <t>DDISRGT</t>
  </si>
  <si>
    <t>DDISRPG</t>
  </si>
  <si>
    <t>DDISRTM</t>
  </si>
  <si>
    <t>DDISSDT</t>
  </si>
  <si>
    <t>Semmelweis Egyetem Doktori Iskola képzése</t>
  </si>
  <si>
    <t>DDISSFE</t>
  </si>
  <si>
    <t>DDISSGS</t>
  </si>
  <si>
    <t>DDISSIG</t>
  </si>
  <si>
    <t>DDISSJI</t>
  </si>
  <si>
    <t>DDISSPO</t>
  </si>
  <si>
    <t>DDISSZC</t>
  </si>
  <si>
    <t>DDISSZG</t>
  </si>
  <si>
    <t>Szociológia és Kommunikációtudomány Doktori Iskola képzése</t>
  </si>
  <si>
    <t>DDISTAR</t>
  </si>
  <si>
    <t>DDISTDD</t>
  </si>
  <si>
    <t>Társadalomtudományi Doktori Iskola képzése</t>
  </si>
  <si>
    <t>DDISTKM</t>
  </si>
  <si>
    <t>DDISTKU</t>
  </si>
  <si>
    <t>Táplálkozás- és Élelmiszertudományi Doktori Iskola képzése</t>
  </si>
  <si>
    <t>DDISTNE</t>
  </si>
  <si>
    <t>DDISTNT</t>
  </si>
  <si>
    <t>DDISTOE</t>
  </si>
  <si>
    <t>DDISTOR</t>
  </si>
  <si>
    <t>DDISTOT</t>
  </si>
  <si>
    <t>DDISTRE</t>
  </si>
  <si>
    <t>DDISTRI</t>
  </si>
  <si>
    <t>DDISTRT</t>
  </si>
  <si>
    <t>DDISTTG</t>
  </si>
  <si>
    <t>DDISTTJ</t>
  </si>
  <si>
    <t>DDISTTU</t>
  </si>
  <si>
    <t>DDISVAT</t>
  </si>
  <si>
    <t>DDISVGY</t>
  </si>
  <si>
    <t>Hantos Elemér Gazdálkodás- és Regionális Tudományi Doktori Iskola képzése</t>
  </si>
  <si>
    <t>DDISVLO</t>
  </si>
  <si>
    <t>Vállalkozás- és Gazdálkodástudományi Doktori Iskola képzése</t>
  </si>
  <si>
    <t>DDISVPE</t>
  </si>
  <si>
    <t>DDISVTU</t>
  </si>
  <si>
    <t>DDISWAL</t>
  </si>
  <si>
    <t>Wesley Theológiai és Valláspedagógiai Doktori Iskola</t>
  </si>
  <si>
    <t>DDISWAN</t>
  </si>
  <si>
    <t>DDISZVA</t>
  </si>
  <si>
    <t>ESZKAAG</t>
  </si>
  <si>
    <t>E [egyetemi képzés]</t>
  </si>
  <si>
    <t>10 félév</t>
  </si>
  <si>
    <t>ESZKABR</t>
  </si>
  <si>
    <t>ábrázológeometria-tanári</t>
  </si>
  <si>
    <t>ESZKAGA</t>
  </si>
  <si>
    <t>agrárkémikus agrármérnöki</t>
  </si>
  <si>
    <t>ESZKAGK</t>
  </si>
  <si>
    <t>agrármérnöki kiegészítő képzés</t>
  </si>
  <si>
    <t>ESZKAGM</t>
  </si>
  <si>
    <t>agrármérnöki</t>
  </si>
  <si>
    <t>ESZKAKA</t>
  </si>
  <si>
    <t>alkalmazott matematikus</t>
  </si>
  <si>
    <t>ESZKAKL</t>
  </si>
  <si>
    <t>alkalmazott nyelvészet</t>
  </si>
  <si>
    <t>ESZKALA</t>
  </si>
  <si>
    <t>alkalmazott növénybiológus</t>
  </si>
  <si>
    <t>ESZKALT</t>
  </si>
  <si>
    <t>altajisztika</t>
  </si>
  <si>
    <t>ESZKAME</t>
  </si>
  <si>
    <t>amerikanisztika</t>
  </si>
  <si>
    <t>ESZKANG</t>
  </si>
  <si>
    <t>angol nyelv és irodalom</t>
  </si>
  <si>
    <t>ESZKANK</t>
  </si>
  <si>
    <t>angol nyelv és irodalom kiegészítő képzés</t>
  </si>
  <si>
    <t>ESZKAOR</t>
  </si>
  <si>
    <t>általános orvostudományi</t>
  </si>
  <si>
    <t>12 félév</t>
  </si>
  <si>
    <t>ESZKAPK</t>
  </si>
  <si>
    <t>ápoló kiegészítő képzés</t>
  </si>
  <si>
    <t>ESZKAPO</t>
  </si>
  <si>
    <t>ápoló</t>
  </si>
  <si>
    <t>ESZKARA</t>
  </si>
  <si>
    <t>arab</t>
  </si>
  <si>
    <t>ESZKASS</t>
  </si>
  <si>
    <t>asszíriológia</t>
  </si>
  <si>
    <t>ESZKAZO</t>
  </si>
  <si>
    <t>alkalmazott zoológus</t>
  </si>
  <si>
    <t>ESZKBAK</t>
  </si>
  <si>
    <t>bánya- és geotechnikai kiegészítő képzés</t>
  </si>
  <si>
    <t>ESZKBAN</t>
  </si>
  <si>
    <t>bánya- és geotechnikai</t>
  </si>
  <si>
    <t>ESZKBIK</t>
  </si>
  <si>
    <t>biológiatanári kiegészítő képzés</t>
  </si>
  <si>
    <t>ESZKBIL</t>
  </si>
  <si>
    <t>biológiatanári</t>
  </si>
  <si>
    <t>ESZKBIO</t>
  </si>
  <si>
    <t>biofizikus</t>
  </si>
  <si>
    <t>ESZKBIZ</t>
  </si>
  <si>
    <t>ESZKBLG</t>
  </si>
  <si>
    <t>bolgár nyelv és irodalom</t>
  </si>
  <si>
    <t>ESZKBOK</t>
  </si>
  <si>
    <t>biomérnöki kiegészítő képzés</t>
  </si>
  <si>
    <t>ESZKBOL</t>
  </si>
  <si>
    <t>biológus</t>
  </si>
  <si>
    <t>ESZKBOM</t>
  </si>
  <si>
    <t>ESZKBZK</t>
  </si>
  <si>
    <t>biztonság- és védelempolitikai kiegészítő képzés</t>
  </si>
  <si>
    <t>ESZKCSE</t>
  </si>
  <si>
    <t>cseh nyelv és irodalom</t>
  </si>
  <si>
    <t>ESZKCSI</t>
  </si>
  <si>
    <t>csillagász</t>
  </si>
  <si>
    <t>ESZKCSK</t>
  </si>
  <si>
    <t>csembalóművész, tanár kiegészítő képzés</t>
  </si>
  <si>
    <t>ESZKCSM</t>
  </si>
  <si>
    <t>csembalóművész, tanár</t>
  </si>
  <si>
    <t>ESZKDES</t>
  </si>
  <si>
    <t>design menedzser</t>
  </si>
  <si>
    <t>ESZKEEK</t>
  </si>
  <si>
    <t>élelmiszer-mérnöki kiegészítő képzés</t>
  </si>
  <si>
    <t>ESZKEEL</t>
  </si>
  <si>
    <t>élelmiszer-mérnöki</t>
  </si>
  <si>
    <t>ESZKEET</t>
  </si>
  <si>
    <t>etika, ember- és társadalomismeret</t>
  </si>
  <si>
    <t>ESZKEGI</t>
  </si>
  <si>
    <t>egyiptológia</t>
  </si>
  <si>
    <t>ESZKEGK</t>
  </si>
  <si>
    <t>egészségtantanár kiegészítő képzés</t>
  </si>
  <si>
    <t>ESZKEGY</t>
  </si>
  <si>
    <t>egyházzene, tanár</t>
  </si>
  <si>
    <t>ESZKEGZ</t>
  </si>
  <si>
    <t>egészségtantanár</t>
  </si>
  <si>
    <t>ESZKEIK</t>
  </si>
  <si>
    <t>építőmérnöki kiegészítő képzés</t>
  </si>
  <si>
    <t>ESZKEIT</t>
  </si>
  <si>
    <t>ESZKEKK</t>
  </si>
  <si>
    <t>ének-zenetanár, karvezetés kiegészítő képzés</t>
  </si>
  <si>
    <t>ESZKEKZ</t>
  </si>
  <si>
    <t>ének-zenetanár, karvezetés</t>
  </si>
  <si>
    <t>ESZKELE</t>
  </si>
  <si>
    <t>élelmiszer minőségbiztosító agrármérnöki</t>
  </si>
  <si>
    <t>ESZKELK</t>
  </si>
  <si>
    <t>élelmiszer minőségbiztosító agrármérnöki kiegészítő képzés</t>
  </si>
  <si>
    <t>ESZKELO</t>
  </si>
  <si>
    <t>előkészítéstechnikai</t>
  </si>
  <si>
    <t>ESZKEME</t>
  </si>
  <si>
    <t>elméleti nyelvészet</t>
  </si>
  <si>
    <t>ESZKENE</t>
  </si>
  <si>
    <t>énekművész, -tanár</t>
  </si>
  <si>
    <t>ESZKENK</t>
  </si>
  <si>
    <t>énekművész, -tanár kiegészítő képzés</t>
  </si>
  <si>
    <t>ESZKENR</t>
  </si>
  <si>
    <t>energetikai</t>
  </si>
  <si>
    <t>ESZKEPI</t>
  </si>
  <si>
    <t>építész</t>
  </si>
  <si>
    <t>ESZKEPK</t>
  </si>
  <si>
    <t>építészmérnöki kiegészítő képzés</t>
  </si>
  <si>
    <t>ESZKEPT</t>
  </si>
  <si>
    <t>ESZKERD</t>
  </si>
  <si>
    <t>ESZKEST</t>
  </si>
  <si>
    <t>esztétika</t>
  </si>
  <si>
    <t>ESZKEZT</t>
  </si>
  <si>
    <t>észt</t>
  </si>
  <si>
    <t>ESZKFAI</t>
  </si>
  <si>
    <t>ESZKFAK</t>
  </si>
  <si>
    <t>fagottművész, tanár kiegészítő képzés</t>
  </si>
  <si>
    <t>ESZKFAM</t>
  </si>
  <si>
    <t>fagottművész, tanár</t>
  </si>
  <si>
    <t>ESZKFDK</t>
  </si>
  <si>
    <t>földrajztanári kiegészítő képzés</t>
  </si>
  <si>
    <t>ESZKFDR</t>
  </si>
  <si>
    <t>földrajztanári</t>
  </si>
  <si>
    <t>ESZKFES</t>
  </si>
  <si>
    <t>festő</t>
  </si>
  <si>
    <t>ESZKFET</t>
  </si>
  <si>
    <t>film- és televízióoperatőr</t>
  </si>
  <si>
    <t>ESZKFII</t>
  </si>
  <si>
    <t>fizikus</t>
  </si>
  <si>
    <t>ESZKFIK</t>
  </si>
  <si>
    <t>fizikatanári kiegészítő képzés</t>
  </si>
  <si>
    <t>ESZKFIL</t>
  </si>
  <si>
    <t>film- és televízióproducer</t>
  </si>
  <si>
    <t>ESZKFIM</t>
  </si>
  <si>
    <t>film- és televíziórendező</t>
  </si>
  <si>
    <t>ESZKFIN</t>
  </si>
  <si>
    <t>finn nyelv és irodalom</t>
  </si>
  <si>
    <t>ESZKFIZ</t>
  </si>
  <si>
    <t>fizikatanári</t>
  </si>
  <si>
    <t>ESZKFLD</t>
  </si>
  <si>
    <t>földmérő és térinformatikai</t>
  </si>
  <si>
    <t>ESZKFLK</t>
  </si>
  <si>
    <t>földmérő és térinformatikai kiegészítő képzés</t>
  </si>
  <si>
    <t>ESZKFLM</t>
  </si>
  <si>
    <t>filmelmélet és filmtörténet</t>
  </si>
  <si>
    <t>ESZKFLO</t>
  </si>
  <si>
    <t>filozófia</t>
  </si>
  <si>
    <t>ESZKFNI</t>
  </si>
  <si>
    <t>francia nyelv és irodalom</t>
  </si>
  <si>
    <t>ESZKFNK</t>
  </si>
  <si>
    <t>francia nyelv és irodalom kiegészítő képzés</t>
  </si>
  <si>
    <t>ESZKFNN</t>
  </si>
  <si>
    <t>finnugor</t>
  </si>
  <si>
    <t>ESZKFOG</t>
  </si>
  <si>
    <t>fogorvostudományi</t>
  </si>
  <si>
    <t>ESZKFOK</t>
  </si>
  <si>
    <t>formatervező kiegészítő képzés</t>
  </si>
  <si>
    <t>ESZKFOL</t>
  </si>
  <si>
    <t>folyamatszabályozó mérnöki</t>
  </si>
  <si>
    <t>ESZKFOR</t>
  </si>
  <si>
    <t>formatervező</t>
  </si>
  <si>
    <t>ESZKFPK</t>
  </si>
  <si>
    <t>faipari mérnöki kiegészítő képzés</t>
  </si>
  <si>
    <t>ESZKFUK</t>
  </si>
  <si>
    <t>fuvolaművész, tanár kiegészítő képzés</t>
  </si>
  <si>
    <t>ESZKFUM</t>
  </si>
  <si>
    <t>fuvolaművész, tanár</t>
  </si>
  <si>
    <t>ESZKFZM</t>
  </si>
  <si>
    <t>fizikus-mérnök</t>
  </si>
  <si>
    <t>ESZKGAK</t>
  </si>
  <si>
    <t>gazdálkodási kiegészítő képzés</t>
  </si>
  <si>
    <t>4 - 5 félév</t>
  </si>
  <si>
    <t>ESZKGAZ</t>
  </si>
  <si>
    <t>gazdálkodási</t>
  </si>
  <si>
    <t>ESZKGDA</t>
  </si>
  <si>
    <t>gazdasági informatikai</t>
  </si>
  <si>
    <t>ESZKGDK</t>
  </si>
  <si>
    <t>gazdasági agrármérnöki kiegészítő képzés</t>
  </si>
  <si>
    <t>ESZKGEK</t>
  </si>
  <si>
    <t>gépészmérnöki kiegészítő képzés</t>
  </si>
  <si>
    <t>ESZKGEO</t>
  </si>
  <si>
    <t>geofizikus</t>
  </si>
  <si>
    <t>ESZKGEP</t>
  </si>
  <si>
    <t>ESZKGES</t>
  </si>
  <si>
    <t>egészségügyi mérnöki</t>
  </si>
  <si>
    <t>ESZKGGR</t>
  </si>
  <si>
    <t>geográfus</t>
  </si>
  <si>
    <t>ESZKGIK</t>
  </si>
  <si>
    <t>gitárművész, tanár kiegészítő képzés</t>
  </si>
  <si>
    <t>ESZKGIM</t>
  </si>
  <si>
    <t>gitárművész, tanár</t>
  </si>
  <si>
    <t>ESZKGME</t>
  </si>
  <si>
    <t>gazdaságmatematikai elemző</t>
  </si>
  <si>
    <t>ESZKGMK</t>
  </si>
  <si>
    <t>egészségügyi mérnöki kiegészítő képzés</t>
  </si>
  <si>
    <t>ESZKGOK</t>
  </si>
  <si>
    <t>gordonkaművész, tanár kiegészítő képzés</t>
  </si>
  <si>
    <t>ESZKGOL</t>
  </si>
  <si>
    <t>geológus</t>
  </si>
  <si>
    <t>ESZKGOM</t>
  </si>
  <si>
    <t>gordonkaművész, tanár</t>
  </si>
  <si>
    <t>ESZKGOY</t>
  </si>
  <si>
    <t>gyógyszerésztudományi</t>
  </si>
  <si>
    <t>ESZKGRK</t>
  </si>
  <si>
    <t>gordonművész, tanár kiegészítő képzés</t>
  </si>
  <si>
    <t>ESZKGRM</t>
  </si>
  <si>
    <t>gordonművész, tanár</t>
  </si>
  <si>
    <t>ESZKGSK</t>
  </si>
  <si>
    <t>egészségügyi-tanár kiegészítő képzés</t>
  </si>
  <si>
    <t>ESZKGSZ</t>
  </si>
  <si>
    <t>egészségügyi-tanár</t>
  </si>
  <si>
    <t>ESZKGTK</t>
  </si>
  <si>
    <t>gyógytestnevelő tanár kiegészítő képzés</t>
  </si>
  <si>
    <t>ESZKGTT</t>
  </si>
  <si>
    <t>gyógytestnevelő tanár</t>
  </si>
  <si>
    <t>ESZKGYK</t>
  </si>
  <si>
    <t>gyógypedagógia kiegészítő képzés</t>
  </si>
  <si>
    <t>ESZKGYO</t>
  </si>
  <si>
    <t>ESZKGZA</t>
  </si>
  <si>
    <t>gazdasági agrármérnöki</t>
  </si>
  <si>
    <t>ESZKGZD</t>
  </si>
  <si>
    <t>gazdálkodási szakos közgazdász tanári</t>
  </si>
  <si>
    <t>ESZKGZK</t>
  </si>
  <si>
    <t>gazdálkodási szakos közgazdász tanári kiegészítő képzés</t>
  </si>
  <si>
    <t>ESZKHAA</t>
  </si>
  <si>
    <t>határrendészeti és -védelmi vezetői</t>
  </si>
  <si>
    <t>ESZKHAD</t>
  </si>
  <si>
    <t>haditechnikai menedzser</t>
  </si>
  <si>
    <t>ESZKHAK</t>
  </si>
  <si>
    <t>hárfaművész, tanár kiegészítő képzés</t>
  </si>
  <si>
    <t>ESZKHAM</t>
  </si>
  <si>
    <t>hárfaművész, tanár</t>
  </si>
  <si>
    <t>ESZKHDK</t>
  </si>
  <si>
    <t>haditechnikai menedzser kiegészítő képzés</t>
  </si>
  <si>
    <t>ESZKHEB</t>
  </si>
  <si>
    <t>hebraisztika</t>
  </si>
  <si>
    <t>ESZKHEK</t>
  </si>
  <si>
    <t>hegedűművész, tanár kiegészítő képzés</t>
  </si>
  <si>
    <t>ESZKHEM</t>
  </si>
  <si>
    <t>hegedűművész, tanár</t>
  </si>
  <si>
    <t>ESZKHMA</t>
  </si>
  <si>
    <t>ESZKHNI</t>
  </si>
  <si>
    <t>horvát nyelv és irodalom</t>
  </si>
  <si>
    <t>ESZKHNK</t>
  </si>
  <si>
    <t>horvát nyelv és irodalom kiegészítő képzés</t>
  </si>
  <si>
    <t>ESZKHRK</t>
  </si>
  <si>
    <t>harsonaművész, tanár kiegészítő képzés</t>
  </si>
  <si>
    <t>ESZKHRM</t>
  </si>
  <si>
    <t>harsonaművész, tanár</t>
  </si>
  <si>
    <t>ESZKHSK</t>
  </si>
  <si>
    <t>humán szervező kiegészítő képzés</t>
  </si>
  <si>
    <t>ESZKHSZ</t>
  </si>
  <si>
    <t>humán szervező</t>
  </si>
  <si>
    <t>ESZKHTA</t>
  </si>
  <si>
    <t>hittanár</t>
  </si>
  <si>
    <t>ESZKHTK</t>
  </si>
  <si>
    <t>hittanár kiegészítő képzés</t>
  </si>
  <si>
    <t>ESZKHVA</t>
  </si>
  <si>
    <t>hittanár (vallástanár)</t>
  </si>
  <si>
    <t>ESZKHZK</t>
  </si>
  <si>
    <t>határrendészeti és -védelmi vezetői kiegészítő képzés</t>
  </si>
  <si>
    <t>ESZKIFO</t>
  </si>
  <si>
    <t>informatikus agrármérnök</t>
  </si>
  <si>
    <t>ESZKIKK</t>
  </si>
  <si>
    <t>informatikus könyvtáros kiegészítő képzés</t>
  </si>
  <si>
    <t>ESZKIKO</t>
  </si>
  <si>
    <t>ESZKIND</t>
  </si>
  <si>
    <t>indológia</t>
  </si>
  <si>
    <t>ESZKINF</t>
  </si>
  <si>
    <t>informatikatanári</t>
  </si>
  <si>
    <t>ESZKINK</t>
  </si>
  <si>
    <t>informatikatanári kiegészítő képzés</t>
  </si>
  <si>
    <t>ESZKINO</t>
  </si>
  <si>
    <t>informatikus egészségügyi menedzser</t>
  </si>
  <si>
    <t>ESZKINR</t>
  </si>
  <si>
    <t>fizikus informatikus</t>
  </si>
  <si>
    <t>informatikus fizika</t>
  </si>
  <si>
    <t>ESZKINT</t>
  </si>
  <si>
    <t>intermédia</t>
  </si>
  <si>
    <t>ESZKINV</t>
  </si>
  <si>
    <t>kémiai informatikus</t>
  </si>
  <si>
    <t>informatikus vegyész</t>
  </si>
  <si>
    <t>ESZKIPA</t>
  </si>
  <si>
    <t>ipari termék- és formatervezői</t>
  </si>
  <si>
    <t>ESZKIRA</t>
  </si>
  <si>
    <t>iranisztika</t>
  </si>
  <si>
    <t>ESZKJAP</t>
  </si>
  <si>
    <t>japán</t>
  </si>
  <si>
    <t>ESZKJOG</t>
  </si>
  <si>
    <t>jogász</t>
  </si>
  <si>
    <t>ESZKKAK</t>
  </si>
  <si>
    <t>kánonjog kiegészítő képzés</t>
  </si>
  <si>
    <t>ESZKKAN</t>
  </si>
  <si>
    <t>kánonjogász</t>
  </si>
  <si>
    <t>ESZKKAR</t>
  </si>
  <si>
    <t>karmesterképző</t>
  </si>
  <si>
    <t>ESZKKDK</t>
  </si>
  <si>
    <t>közgazdasági szakos közgazdász tanári kiegészítő képzés</t>
  </si>
  <si>
    <t>ESZKKEK</t>
  </si>
  <si>
    <t>kertészmérnöki kiegészítő képzés</t>
  </si>
  <si>
    <t>ESZKKEP</t>
  </si>
  <si>
    <t>képgrafika</t>
  </si>
  <si>
    <t>ESZKKGK</t>
  </si>
  <si>
    <t>közgazdasági kiegészítő képzés</t>
  </si>
  <si>
    <t>ESZKKHO</t>
  </si>
  <si>
    <t>kohómérnöki</t>
  </si>
  <si>
    <t>ESZKKIK</t>
  </si>
  <si>
    <t>katonai logisztikai kiegészítő képzés</t>
  </si>
  <si>
    <t>ESZKKIN</t>
  </si>
  <si>
    <t>kínai</t>
  </si>
  <si>
    <t>ESZKKKK</t>
  </si>
  <si>
    <t>vizuális és környezetkultúra-tanári kiegészítő képzés</t>
  </si>
  <si>
    <t>ESZKKLI</t>
  </si>
  <si>
    <t>klinikai kémikus</t>
  </si>
  <si>
    <t>ESZKKLK</t>
  </si>
  <si>
    <t>közlekedésmérnöki kiegészítő képzés</t>
  </si>
  <si>
    <t>ESZKKLM</t>
  </si>
  <si>
    <t>ESZKKLO</t>
  </si>
  <si>
    <t>katonai logisztikai</t>
  </si>
  <si>
    <t>ESZKKME</t>
  </si>
  <si>
    <t>ESZKKMK</t>
  </si>
  <si>
    <t>környezetmérnöki kiegészítő képzés</t>
  </si>
  <si>
    <t>ESZKKNK</t>
  </si>
  <si>
    <t>könnyűipari mérnök kiegészítő képzés</t>
  </si>
  <si>
    <t>ESZKKNM</t>
  </si>
  <si>
    <t>könnyűipari mérnök</t>
  </si>
  <si>
    <t>ESZKKOK</t>
  </si>
  <si>
    <t>kommunikáció kiegészítő képzés</t>
  </si>
  <si>
    <t>ESZKKOM</t>
  </si>
  <si>
    <t>kommunikáció</t>
  </si>
  <si>
    <t>ESZKKOR</t>
  </si>
  <si>
    <t>ESZKKOT</t>
  </si>
  <si>
    <t>környezettan-tanári</t>
  </si>
  <si>
    <t>ESZKKOZ</t>
  </si>
  <si>
    <t>közgazdasági</t>
  </si>
  <si>
    <t>ESZKKPM</t>
  </si>
  <si>
    <t>közgazdasági programozó matematikus</t>
  </si>
  <si>
    <t>ESZKKRK</t>
  </si>
  <si>
    <t>környezetgazdálkodási agrármérnöki kiegészítő képzés</t>
  </si>
  <si>
    <t>ESZKKRM</t>
  </si>
  <si>
    <t>ESZKKRN</t>
  </si>
  <si>
    <t>ESZKKSK</t>
  </si>
  <si>
    <t>közgazdasági szakos közgazdász tanári</t>
  </si>
  <si>
    <t>ESZKKTA</t>
  </si>
  <si>
    <t>kémiatanári</t>
  </si>
  <si>
    <t>ESZKKTK</t>
  </si>
  <si>
    <t>kémiatanári kiegészítő képzés</t>
  </si>
  <si>
    <t>ESZKKTM</t>
  </si>
  <si>
    <t>klarinétművész, tanár</t>
  </si>
  <si>
    <t>ESZKKTU</t>
  </si>
  <si>
    <t>környezettudományi</t>
  </si>
  <si>
    <t>ESZKKUK</t>
  </si>
  <si>
    <t>kürtművész, tanár kiegészítő képzés</t>
  </si>
  <si>
    <t>ESZKKUL</t>
  </si>
  <si>
    <t>ESZKKUM</t>
  </si>
  <si>
    <t>kürtművész, tanár</t>
  </si>
  <si>
    <t>ESZKKVE</t>
  </si>
  <si>
    <t>ESZKKVK</t>
  </si>
  <si>
    <t>katonai vezetői kiegészítő képzés</t>
  </si>
  <si>
    <t>ESZKKZI</t>
  </si>
  <si>
    <t>közigazgatási</t>
  </si>
  <si>
    <t>ESZKKZK</t>
  </si>
  <si>
    <t>környezettan-tanári kiegészítő képzés</t>
  </si>
  <si>
    <t>ESZKLAK</t>
  </si>
  <si>
    <t>klarinétművész, tanár kiegészítő képzés</t>
  </si>
  <si>
    <t>ESZKLAT</t>
  </si>
  <si>
    <t>állatorvosi</t>
  </si>
  <si>
    <t>ESZKLEN</t>
  </si>
  <si>
    <t>lengyel nyelv és irodalom</t>
  </si>
  <si>
    <t>ESZKLEV</t>
  </si>
  <si>
    <t>levéltár</t>
  </si>
  <si>
    <t>ESZKLNI</t>
  </si>
  <si>
    <t>latin nyelv és irodalom</t>
  </si>
  <si>
    <t>ESZKLNK</t>
  </si>
  <si>
    <t>latin nyelv és irodalom kiegészítő képzés</t>
  </si>
  <si>
    <t>ESZKLOV</t>
  </si>
  <si>
    <t>szlovén nyelv és irodalom</t>
  </si>
  <si>
    <t>ESZKLVT</t>
  </si>
  <si>
    <t>látványtervező</t>
  </si>
  <si>
    <t>ESZKMAK</t>
  </si>
  <si>
    <t>matematikatanári kiegészítő képzés</t>
  </si>
  <si>
    <t>ESZKMAT</t>
  </si>
  <si>
    <t>matematikatanári</t>
  </si>
  <si>
    <t>ESZKMEA</t>
  </si>
  <si>
    <t>mérnöktanári (agrár)</t>
  </si>
  <si>
    <t>ESZKMEK</t>
  </si>
  <si>
    <t>mérnöktanári (agrár) kiegészítő képzés</t>
  </si>
  <si>
    <t>ESZKMEO</t>
  </si>
  <si>
    <t>mezőgazdasági gépészmérnöki</t>
  </si>
  <si>
    <t>ESZKMEP</t>
  </si>
  <si>
    <t>mezőgazdasági gépészmérnöki, páncélos és gépjármű-technikai mérnöktiszti</t>
  </si>
  <si>
    <t>ESZKMER</t>
  </si>
  <si>
    <t>mérnök-fizikus</t>
  </si>
  <si>
    <t>ESZKMET</t>
  </si>
  <si>
    <t>meteorológus</t>
  </si>
  <si>
    <t>ESZKMGY</t>
  </si>
  <si>
    <t>magyar mint idegen nyelv</t>
  </si>
  <si>
    <t>ESZKMHK</t>
  </si>
  <si>
    <t>mélyhegedűművész, tanár kiegészítő képzés</t>
  </si>
  <si>
    <t>ESZKMHM</t>
  </si>
  <si>
    <t>mélyhegedűművész, tanár</t>
  </si>
  <si>
    <t>ESZKMIK</t>
  </si>
  <si>
    <t>műszaki informatikai kiegészítő képzés</t>
  </si>
  <si>
    <t>ESZKMIN</t>
  </si>
  <si>
    <t>műszaki informatikai</t>
  </si>
  <si>
    <t>ESZKMMA</t>
  </si>
  <si>
    <t>matematikus</t>
  </si>
  <si>
    <t>ESZKMME</t>
  </si>
  <si>
    <t>ESZKMMK</t>
  </si>
  <si>
    <t>mérnöktanári (műszaki) kiegészítő képzés</t>
  </si>
  <si>
    <t>ESZKMMU</t>
  </si>
  <si>
    <t>mérnöktanári (műszaki)</t>
  </si>
  <si>
    <t>ESZKMNI</t>
  </si>
  <si>
    <t>magyar nyelv és irodalom</t>
  </si>
  <si>
    <t>ESZKMNK</t>
  </si>
  <si>
    <t>magyar nyelv és irodalom kiegészítő képzés</t>
  </si>
  <si>
    <t>ESZKMOK</t>
  </si>
  <si>
    <t>mezőgazdasági gépészmérnöki kiegészítő képzés</t>
  </si>
  <si>
    <t>ESZKMOL</t>
  </si>
  <si>
    <t>molekuláris biológus</t>
  </si>
  <si>
    <t>ESZKMON</t>
  </si>
  <si>
    <t>mongol</t>
  </si>
  <si>
    <t>ESZKMOZ</t>
  </si>
  <si>
    <t>mozgókép-tudományi</t>
  </si>
  <si>
    <t>ESZKMTO</t>
  </si>
  <si>
    <t>művészettörténet</t>
  </si>
  <si>
    <t>ESZKMUK</t>
  </si>
  <si>
    <t>műszaki menedzser kiegészítő képzés</t>
  </si>
  <si>
    <t>ESZKMUL</t>
  </si>
  <si>
    <t>multimédia programszerkesztő-rendező</t>
  </si>
  <si>
    <t>ESZKMUS</t>
  </si>
  <si>
    <t>ESZKMUV</t>
  </si>
  <si>
    <t>művelődési (és felnőttképzési) menedzser</t>
  </si>
  <si>
    <t>művelődésszervező</t>
  </si>
  <si>
    <t>ESZKMVK</t>
  </si>
  <si>
    <t>művelődésszervező kiegészítő képzés</t>
  </si>
  <si>
    <t>ESZKNED</t>
  </si>
  <si>
    <t>néderlandisztika</t>
  </si>
  <si>
    <t>ESZKNEK</t>
  </si>
  <si>
    <t>nemzetközi tanulmányok kiegészítő képzés</t>
  </si>
  <si>
    <t>ESZKNEP</t>
  </si>
  <si>
    <t>ESZKNET</t>
  </si>
  <si>
    <t>ESZKNFE</t>
  </si>
  <si>
    <t>népegészségügyi felügyelő</t>
  </si>
  <si>
    <t>ESZKNFK</t>
  </si>
  <si>
    <t>népegészségügyi felügyelő kiegészítő képzés</t>
  </si>
  <si>
    <t>ESZKNIK</t>
  </si>
  <si>
    <t>német nemzetiségi nyelv és irodalom kiegészítő képzés</t>
  </si>
  <si>
    <t>ESZKNKA</t>
  </si>
  <si>
    <t>nemzetközi kapcsolatok</t>
  </si>
  <si>
    <t>ESZKNKK</t>
  </si>
  <si>
    <t>nemzetközi kapcsolatok kiegészítő képzés</t>
  </si>
  <si>
    <t>ESZKNNI</t>
  </si>
  <si>
    <t>német nyelv és irodalom</t>
  </si>
  <si>
    <t>ESZKNNK</t>
  </si>
  <si>
    <t>német nyelv és irodalom kiegészítő képzés</t>
  </si>
  <si>
    <t>ESZKNNN</t>
  </si>
  <si>
    <t>német nemzetiségi nyelv és irodalom</t>
  </si>
  <si>
    <t>ESZKNOK</t>
  </si>
  <si>
    <t>növényorvosi kiegészítő képzés</t>
  </si>
  <si>
    <t>ESZKNOV</t>
  </si>
  <si>
    <t>növényorvosi</t>
  </si>
  <si>
    <t>ESZKOBK</t>
  </si>
  <si>
    <t>oboaművész, tanár kiegészítő képzés</t>
  </si>
  <si>
    <t>ESZKOBM</t>
  </si>
  <si>
    <t>oboaművész, tanár</t>
  </si>
  <si>
    <t>ESZKOGK</t>
  </si>
  <si>
    <t>orgonaművész, tanár kiegészítő képzés</t>
  </si>
  <si>
    <t>ESZKOGM</t>
  </si>
  <si>
    <t>orgonaművész, tanár</t>
  </si>
  <si>
    <t>ESZKOGO</t>
  </si>
  <si>
    <t>ógörög</t>
  </si>
  <si>
    <t>ESZKOIR</t>
  </si>
  <si>
    <t>összehasonlító irodalomtudomány</t>
  </si>
  <si>
    <t>ESZKOLA</t>
  </si>
  <si>
    <t>olaj- és gázmérnöki</t>
  </si>
  <si>
    <t>ESZKOLK</t>
  </si>
  <si>
    <t>olasz nyelv és irodalom kiegészítő képzés</t>
  </si>
  <si>
    <t>ESZKOLN</t>
  </si>
  <si>
    <t>olasz nyelv és irodalom</t>
  </si>
  <si>
    <t>ESZKOPE</t>
  </si>
  <si>
    <t>operaénekes, magánénektanár</t>
  </si>
  <si>
    <t>ESZKORK</t>
  </si>
  <si>
    <t>orosz nyelv és irodalom kiegészítő képzés</t>
  </si>
  <si>
    <t>ESZKORO</t>
  </si>
  <si>
    <t>orosz nyelv és irodalom</t>
  </si>
  <si>
    <t>ESZKPED</t>
  </si>
  <si>
    <t>ESZKPEK</t>
  </si>
  <si>
    <t>pedagógia kiegészítő képzés</t>
  </si>
  <si>
    <t>ESZKPIM</t>
  </si>
  <si>
    <t>papíripari mérnöki</t>
  </si>
  <si>
    <t>ESZKPKK</t>
  </si>
  <si>
    <t>politológus-közgazdász kiegészítő képzés</t>
  </si>
  <si>
    <t>ESZKPKO</t>
  </si>
  <si>
    <t>politológus-közgazdász</t>
  </si>
  <si>
    <t>ESZKPMA</t>
  </si>
  <si>
    <t>programtervező matematikus</t>
  </si>
  <si>
    <t>ESZKPMK</t>
  </si>
  <si>
    <t>programtervező matematikus kiegészítő képzés</t>
  </si>
  <si>
    <t>ESZKPNK</t>
  </si>
  <si>
    <t>pénzügyi kiegészítő képzés</t>
  </si>
  <si>
    <t>ESZKPNZ</t>
  </si>
  <si>
    <t>pénzügyi</t>
  </si>
  <si>
    <t>ESZKPOG</t>
  </si>
  <si>
    <t>ESZKPOR</t>
  </si>
  <si>
    <t>portugál nyelv és irodalom</t>
  </si>
  <si>
    <t>ESZKPOT</t>
  </si>
  <si>
    <t>politológia tanári</t>
  </si>
  <si>
    <t>ESZKPSK</t>
  </si>
  <si>
    <t>pszichológia kiegészítő képzés</t>
  </si>
  <si>
    <t>ESZKPSZ</t>
  </si>
  <si>
    <t>ESZKRAB</t>
  </si>
  <si>
    <t>rabbiképző</t>
  </si>
  <si>
    <t>14 félév</t>
  </si>
  <si>
    <t>ESZKREG</t>
  </si>
  <si>
    <t>ESZKREL</t>
  </si>
  <si>
    <t>református teológus-lelkész</t>
  </si>
  <si>
    <t>ESZKREN</t>
  </si>
  <si>
    <t>rendszerinformatikai</t>
  </si>
  <si>
    <t>ESZKRES</t>
  </si>
  <si>
    <t>restaurátor</t>
  </si>
  <si>
    <t>ESZKRNI</t>
  </si>
  <si>
    <t>román nyelv és irodalom</t>
  </si>
  <si>
    <t>ESZKRNK</t>
  </si>
  <si>
    <t>román nyelv és irodalom kiegészítő képzés</t>
  </si>
  <si>
    <t>ESZKROM</t>
  </si>
  <si>
    <t>ESZKRTE</t>
  </si>
  <si>
    <t>református teológia</t>
  </si>
  <si>
    <t>ESZKRTZ</t>
  </si>
  <si>
    <t>rádiós és televíziós zenei rendező</t>
  </si>
  <si>
    <t>ESZKRVA</t>
  </si>
  <si>
    <t>református vallástanár</t>
  </si>
  <si>
    <t>ESZKRVK</t>
  </si>
  <si>
    <t>református vallástanár kiegészítő képzés</t>
  </si>
  <si>
    <t>ESZKSCK</t>
  </si>
  <si>
    <t>szociálpolitikai kiegészítő képzés</t>
  </si>
  <si>
    <t>ESZKSGK</t>
  </si>
  <si>
    <t>szociológia kiegészítő képzés</t>
  </si>
  <si>
    <t>ESZKSIK</t>
  </si>
  <si>
    <t>szociálpolitikus-közgazdász kiegészítő képzés</t>
  </si>
  <si>
    <t>ESZKSKA</t>
  </si>
  <si>
    <t>skandinavisztika</t>
  </si>
  <si>
    <t>ESZKSKK</t>
  </si>
  <si>
    <t>szociológus-közgazdász kiegészítő képzés</t>
  </si>
  <si>
    <t>ESZKSKO</t>
  </si>
  <si>
    <t>szociálpolitikus-közgazdász</t>
  </si>
  <si>
    <t>ESZKSLF</t>
  </si>
  <si>
    <t>szolfézstanár</t>
  </si>
  <si>
    <t>ESZKSLK</t>
  </si>
  <si>
    <t>szlovák nyelv és irodalom kiegészítő képzés</t>
  </si>
  <si>
    <t>ESZKSLO</t>
  </si>
  <si>
    <t>szlovák nyelv és irodalom</t>
  </si>
  <si>
    <t>ESZKSMK</t>
  </si>
  <si>
    <t>szociális munkás kiegészítő képzés</t>
  </si>
  <si>
    <t>ESZKSMU</t>
  </si>
  <si>
    <t>szociális munkás</t>
  </si>
  <si>
    <t>ESZKSNI</t>
  </si>
  <si>
    <t>szerb nyelv és irodalom</t>
  </si>
  <si>
    <t>ESZKSPA</t>
  </si>
  <si>
    <t>spanyol nyelv és irodalom</t>
  </si>
  <si>
    <t>ESZKSPK</t>
  </si>
  <si>
    <t>spanyol nyelv és irodalom kiegészítő képzés</t>
  </si>
  <si>
    <t>ESZKSRE</t>
  </si>
  <si>
    <t>színházrendező</t>
  </si>
  <si>
    <t>ESZKSTK</t>
  </si>
  <si>
    <t>szilikátipari tervező kiegészítő képzés</t>
  </si>
  <si>
    <t>ESZKSTO</t>
  </si>
  <si>
    <t>színháztörténet</t>
  </si>
  <si>
    <t>ESZKSTU</t>
  </si>
  <si>
    <t>színháztudományi</t>
  </si>
  <si>
    <t>ESZKSZC</t>
  </si>
  <si>
    <t>ESZKSZI</t>
  </si>
  <si>
    <t>színész</t>
  </si>
  <si>
    <t>ESZKSZK</t>
  </si>
  <si>
    <t>szociológus-közgazdász</t>
  </si>
  <si>
    <t>ESZKSZO</t>
  </si>
  <si>
    <t>szobrász</t>
  </si>
  <si>
    <t>ESZKSZP</t>
  </si>
  <si>
    <t>szociálpolitikai</t>
  </si>
  <si>
    <t>ESZKSZT</t>
  </si>
  <si>
    <t>szilikátipari tervező</t>
  </si>
  <si>
    <t>ESZKTAI</t>
  </si>
  <si>
    <t>angol nyelv és irodalom tanári</t>
  </si>
  <si>
    <t>ESZKTAM</t>
  </si>
  <si>
    <t>amerikanisztika tanári</t>
  </si>
  <si>
    <t>ESZKTAN</t>
  </si>
  <si>
    <t>régi egyetemi kiegészítő bölcsész tanári szak</t>
  </si>
  <si>
    <t>ESZKTBK</t>
  </si>
  <si>
    <t>tubaművész, tanár kiegészítő képzés</t>
  </si>
  <si>
    <t>ESZKTBL</t>
  </si>
  <si>
    <t>bolgár nyelv és irodalom tanári</t>
  </si>
  <si>
    <t>ESZKTBM</t>
  </si>
  <si>
    <t>tubaművész, tanár</t>
  </si>
  <si>
    <t>ESZKTCK</t>
  </si>
  <si>
    <t>pszichológia tanári kiegészítő képzés</t>
  </si>
  <si>
    <t>ESZKTEC</t>
  </si>
  <si>
    <t>technikatanári</t>
  </si>
  <si>
    <t>ESZKTEK</t>
  </si>
  <si>
    <t>teológia kiegészítő képzés</t>
  </si>
  <si>
    <t>ESZKTEL</t>
  </si>
  <si>
    <t>teológus-lelkész</t>
  </si>
  <si>
    <t>ESZKTEO</t>
  </si>
  <si>
    <t>ESZKTER</t>
  </si>
  <si>
    <t>térképész</t>
  </si>
  <si>
    <t>ESZKTEX</t>
  </si>
  <si>
    <t>textiltervező</t>
  </si>
  <si>
    <t>ESZKTFF</t>
  </si>
  <si>
    <t>filmelmélet és filmtörténet tanári</t>
  </si>
  <si>
    <t>ESZKTFN</t>
  </si>
  <si>
    <t>francia nyelv és irodalom tanári</t>
  </si>
  <si>
    <t>ESZKTFZ</t>
  </si>
  <si>
    <t>filozófia tanári</t>
  </si>
  <si>
    <t>ESZKTGR</t>
  </si>
  <si>
    <t>ESZKTGY</t>
  </si>
  <si>
    <t>gyógypedagógia tanári</t>
  </si>
  <si>
    <t>ESZKTHN</t>
  </si>
  <si>
    <t>horvát nyelv és irodalom tanári</t>
  </si>
  <si>
    <t>ESZKTIB</t>
  </si>
  <si>
    <t>tibeti</t>
  </si>
  <si>
    <t>ESZKTJA</t>
  </si>
  <si>
    <t>japán tanári</t>
  </si>
  <si>
    <t>ESZKTKU</t>
  </si>
  <si>
    <t>kulturális antropológia tanári</t>
  </si>
  <si>
    <t>ESZKTLE</t>
  </si>
  <si>
    <t>lengyel nyelv és irodalom tanári</t>
  </si>
  <si>
    <t>ESZKTLK</t>
  </si>
  <si>
    <t>latin nyelv és irodalom tanári kiegészítő képzés</t>
  </si>
  <si>
    <t>ESZKTLN</t>
  </si>
  <si>
    <t>latin nyelv és irodalom tanári</t>
  </si>
  <si>
    <t>ESZKTLO</t>
  </si>
  <si>
    <t>szlovén nyelv és irodalom tanári</t>
  </si>
  <si>
    <t>ESZKTMK</t>
  </si>
  <si>
    <t>trombitaművész, tanár kiegészítő képzés</t>
  </si>
  <si>
    <t>ESZKTMM</t>
  </si>
  <si>
    <t>televíziós műsorvezető, rendező</t>
  </si>
  <si>
    <t>ESZKTMN</t>
  </si>
  <si>
    <t>magyar nyelv és irodalom tanári</t>
  </si>
  <si>
    <t>ESZKTMT</t>
  </si>
  <si>
    <t>művészettörténet tanári</t>
  </si>
  <si>
    <t>ESZKTNE</t>
  </si>
  <si>
    <t>testnevelő tanár</t>
  </si>
  <si>
    <t>ESZKTNK</t>
  </si>
  <si>
    <t>testnevelő tanár kiegészítő képzés</t>
  </si>
  <si>
    <t>ESZKTNN</t>
  </si>
  <si>
    <t>német nyelv és irodalom tanári</t>
  </si>
  <si>
    <t>ESZKTNR</t>
  </si>
  <si>
    <t>néprajz tanári</t>
  </si>
  <si>
    <t>ESZKTNT</t>
  </si>
  <si>
    <t>néderlandisztika tanári</t>
  </si>
  <si>
    <t>ESZKTOG</t>
  </si>
  <si>
    <t>ógörög tanári</t>
  </si>
  <si>
    <t>ESZKTOL</t>
  </si>
  <si>
    <t>teológus</t>
  </si>
  <si>
    <t>ESZKTOM</t>
  </si>
  <si>
    <t>olasz nyelv és irodalom tanári</t>
  </si>
  <si>
    <t>ESZKTON</t>
  </si>
  <si>
    <t>orosz nyelv és irodalom tanári</t>
  </si>
  <si>
    <t>ESZKTOR</t>
  </si>
  <si>
    <t>török</t>
  </si>
  <si>
    <t>ESZKTPE</t>
  </si>
  <si>
    <t>pedagógia tanári</t>
  </si>
  <si>
    <t>ESZKTPK</t>
  </si>
  <si>
    <t>településmérnöki kiegészítő képzés</t>
  </si>
  <si>
    <t>ESZKTPM</t>
  </si>
  <si>
    <t>településmérnöki</t>
  </si>
  <si>
    <t>ESZKTPO</t>
  </si>
  <si>
    <t>portugál nyelv és irodalom tanári</t>
  </si>
  <si>
    <t>ESZKTPS</t>
  </si>
  <si>
    <t>pszichológia tanári</t>
  </si>
  <si>
    <t>ESZKTRK</t>
  </si>
  <si>
    <t>történelem kiegészítő képzés</t>
  </si>
  <si>
    <t>ESZKTRM</t>
  </si>
  <si>
    <t>trombitaművész, tanár</t>
  </si>
  <si>
    <t>ESZKTRN</t>
  </si>
  <si>
    <t>román nyelv és irodalom tanári</t>
  </si>
  <si>
    <t>ESZKTRT</t>
  </si>
  <si>
    <t>ESZKTSK</t>
  </si>
  <si>
    <t>szociológia tanári kiegészítő képzés</t>
  </si>
  <si>
    <t>ESZKTSL</t>
  </si>
  <si>
    <t>szlovák nyelv és irodalom tanári</t>
  </si>
  <si>
    <t>ESZKTSN</t>
  </si>
  <si>
    <t>szerb nyelv és irodalom tanári</t>
  </si>
  <si>
    <t>ESZKTSP</t>
  </si>
  <si>
    <t>spanyol nyelv és irodalom tanári</t>
  </si>
  <si>
    <t>ESZKTSZ</t>
  </si>
  <si>
    <t>szociológia tanári</t>
  </si>
  <si>
    <t>ESZKTTK</t>
  </si>
  <si>
    <t>technikatanári kiegészítő képzés</t>
  </si>
  <si>
    <t>ESZKTTR</t>
  </si>
  <si>
    <t>történelem tanári</t>
  </si>
  <si>
    <t>ESZKTUK</t>
  </si>
  <si>
    <t>ukrán nyelv és irodalom tanári</t>
  </si>
  <si>
    <t>ESZKTUN</t>
  </si>
  <si>
    <t>újgörög nyelv és irodalom tanári</t>
  </si>
  <si>
    <t>ESZKTVF</t>
  </si>
  <si>
    <t>tájépítészeti, -védelmi és -fejlesztési</t>
  </si>
  <si>
    <t>ESZKTVT</t>
  </si>
  <si>
    <t>vallástudomány tanári</t>
  </si>
  <si>
    <t>ESZKTXK</t>
  </si>
  <si>
    <t>textiltervező kiegészítő képzés</t>
  </si>
  <si>
    <t>ESZKUHK</t>
  </si>
  <si>
    <t>ütőhangszerművész, tanár kiegészítő képzés</t>
  </si>
  <si>
    <t>ESZKUHM</t>
  </si>
  <si>
    <t>ütőhangszerművész, tanár</t>
  </si>
  <si>
    <t>ESZKUKK</t>
  </si>
  <si>
    <t>ukrán nyelv és irodalom kiegészítő képzés</t>
  </si>
  <si>
    <t>ESZKUKR</t>
  </si>
  <si>
    <t>ukrán nyelv és irodalom</t>
  </si>
  <si>
    <t>ESZKULK</t>
  </si>
  <si>
    <t>új- és a legújabb kori történeti muzeológia</t>
  </si>
  <si>
    <t>ESZKUNI</t>
  </si>
  <si>
    <t>újgörög nyelv és irodalom</t>
  </si>
  <si>
    <t>ESZKVDK</t>
  </si>
  <si>
    <t>védőnő kiegészítő képzés</t>
  </si>
  <si>
    <t>ESZKVDN</t>
  </si>
  <si>
    <t>védőnő</t>
  </si>
  <si>
    <t>ESZKVED</t>
  </si>
  <si>
    <t>ESZKVEK</t>
  </si>
  <si>
    <t>védelmi igazgatási kiegészítő képzés</t>
  </si>
  <si>
    <t>ESZKVEM</t>
  </si>
  <si>
    <t>ESZKVGY</t>
  </si>
  <si>
    <t>vegyész</t>
  </si>
  <si>
    <t>ESZKVID</t>
  </si>
  <si>
    <t>ESZKVIK</t>
  </si>
  <si>
    <t>vizuális nevelőtanár kiegészítő képzés</t>
  </si>
  <si>
    <t>ESZKVIL</t>
  </si>
  <si>
    <t>ESZKVIN</t>
  </si>
  <si>
    <t>vizuális nevelőtanár</t>
  </si>
  <si>
    <t>ESZKVIZ</t>
  </si>
  <si>
    <t>vizuális és környezetkultúra-tanári</t>
  </si>
  <si>
    <t>ESZKVKK</t>
  </si>
  <si>
    <t>vizuális kommunikáció kiegészítő képzés</t>
  </si>
  <si>
    <t>ESZKVKO</t>
  </si>
  <si>
    <t>vizuális kommunikáció</t>
  </si>
  <si>
    <t>ESZKVLK</t>
  </si>
  <si>
    <t>villamosmérnöki kiegészítő képzés</t>
  </si>
  <si>
    <t>ESZKVTU</t>
  </si>
  <si>
    <t>vallástudomány</t>
  </si>
  <si>
    <t>ESZKZEM</t>
  </si>
  <si>
    <t>zenei menedzser</t>
  </si>
  <si>
    <t>ESZKZET</t>
  </si>
  <si>
    <t>zeneelmélet-tanár</t>
  </si>
  <si>
    <t>ESZKZNT</t>
  </si>
  <si>
    <t>zenetudományi tanár</t>
  </si>
  <si>
    <t>ESZKZOK</t>
  </si>
  <si>
    <t>zongoraművész, tanár kiegészítő képzés</t>
  </si>
  <si>
    <t>ESZKZOM</t>
  </si>
  <si>
    <t>zongoraművész, tanár</t>
  </si>
  <si>
    <t>ESZKZON</t>
  </si>
  <si>
    <t>zongorakísérő-korrepetítor</t>
  </si>
  <si>
    <t>ESZKZSM</t>
  </si>
  <si>
    <t>zsidó művelődéstörténet</t>
  </si>
  <si>
    <t>ESZKZTA</t>
  </si>
  <si>
    <t>zeneszerzés, tanár</t>
  </si>
  <si>
    <t>FSZKADA</t>
  </si>
  <si>
    <t>F [főiskolai képzés]</t>
  </si>
  <si>
    <t>adásrendező</t>
  </si>
  <si>
    <t>FSZKAGR</t>
  </si>
  <si>
    <t>agrár szakoktató</t>
  </si>
  <si>
    <t>FSZKAKO</t>
  </si>
  <si>
    <t>általános közgazdasági</t>
  </si>
  <si>
    <t>FSZKALK</t>
  </si>
  <si>
    <t>alkalmazott fizikus</t>
  </si>
  <si>
    <t>FSZKAME</t>
  </si>
  <si>
    <t>FSZKANA</t>
  </si>
  <si>
    <t>FSZKANI</t>
  </si>
  <si>
    <t>FSZKANY</t>
  </si>
  <si>
    <t>angol nyelvtanári</t>
  </si>
  <si>
    <t>FSZKAPO</t>
  </si>
  <si>
    <t>diplomás ápoló</t>
  </si>
  <si>
    <t>FSZKARA</t>
  </si>
  <si>
    <t>agrármenedzser</t>
  </si>
  <si>
    <t>FSZKASM</t>
  </si>
  <si>
    <t>általános szociális munkás</t>
  </si>
  <si>
    <t>FSZKBAL</t>
  </si>
  <si>
    <t>balettművész</t>
  </si>
  <si>
    <t>FSZKBIL</t>
  </si>
  <si>
    <t>bibliaoktató</t>
  </si>
  <si>
    <t>FSZKBIO</t>
  </si>
  <si>
    <t>FSZKBIT</t>
  </si>
  <si>
    <t>biztonságtechnikai</t>
  </si>
  <si>
    <t>FSZKBLC</t>
  </si>
  <si>
    <t>blockflőte</t>
  </si>
  <si>
    <t>FSZKBLO</t>
  </si>
  <si>
    <t>biológus laboratóriumi operátor</t>
  </si>
  <si>
    <t>FSZKBNU</t>
  </si>
  <si>
    <t>FSZKBNY</t>
  </si>
  <si>
    <t>FSZKBOM</t>
  </si>
  <si>
    <t>FSZKBUD</t>
  </si>
  <si>
    <t>FSZKBUN</t>
  </si>
  <si>
    <t>FSZKCIK</t>
  </si>
  <si>
    <t>cimbalomtanár, kamaraművész</t>
  </si>
  <si>
    <t>FSZKDIA</t>
  </si>
  <si>
    <t>diagnosztikai képalkotó</t>
  </si>
  <si>
    <t>FSZKDIE</t>
  </si>
  <si>
    <t>dietetikus</t>
  </si>
  <si>
    <t>FSZKEEK</t>
  </si>
  <si>
    <t>ének-zenetanár</t>
  </si>
  <si>
    <t>FSZKEGE</t>
  </si>
  <si>
    <t>egészségbiztosítási</t>
  </si>
  <si>
    <t>FSZKEGH</t>
  </si>
  <si>
    <t>FSZKEGS</t>
  </si>
  <si>
    <t>FSZKEIT</t>
  </si>
  <si>
    <t>FSZKEKE</t>
  </si>
  <si>
    <t>FSZKEKU</t>
  </si>
  <si>
    <t>európai közszolgálati és üzleti szervező</t>
  </si>
  <si>
    <t>FSZKEKZ</t>
  </si>
  <si>
    <t>ének-zenetanár, egyházzene</t>
  </si>
  <si>
    <t>FSZKELL</t>
  </si>
  <si>
    <t>élelmiszer-technológus mérnöki</t>
  </si>
  <si>
    <t>FSZKELM</t>
  </si>
  <si>
    <t>élelmiszer-ipari gépészmérnöki</t>
  </si>
  <si>
    <t>FSZKENE</t>
  </si>
  <si>
    <t>FSZKENK</t>
  </si>
  <si>
    <t>ének-zene-, népzenetanár</t>
  </si>
  <si>
    <t>FSZKEPO</t>
  </si>
  <si>
    <t>FSZKERT</t>
  </si>
  <si>
    <t>értelmileg akadályozottak pedagógiája tanári</t>
  </si>
  <si>
    <t>FSZKESP</t>
  </si>
  <si>
    <t>eszperantó nyelvtanár</t>
  </si>
  <si>
    <t>FSZKESZ</t>
  </si>
  <si>
    <t>egészségügyi szakoktató</t>
  </si>
  <si>
    <t>FSZKEZS</t>
  </si>
  <si>
    <t>egészségügyi ügyvitelszervező</t>
  </si>
  <si>
    <t>FSZKFAI</t>
  </si>
  <si>
    <t>FSZKFAK</t>
  </si>
  <si>
    <t>fagott-tanár, kamaraművész</t>
  </si>
  <si>
    <t>FSZKFIZ</t>
  </si>
  <si>
    <t>FSZKFOD</t>
  </si>
  <si>
    <t>FSZKFOM</t>
  </si>
  <si>
    <t>földmérő mérnöki</t>
  </si>
  <si>
    <t>FSZKFOR</t>
  </si>
  <si>
    <t>földrendező mérnöki</t>
  </si>
  <si>
    <t>FSZKFOT</t>
  </si>
  <si>
    <t>fotóriporter és képszerkesztő</t>
  </si>
  <si>
    <t>FSZKFRA</t>
  </si>
  <si>
    <t>FSZKFRN</t>
  </si>
  <si>
    <t>francia nyelvtanári</t>
  </si>
  <si>
    <t>FSZKFUK</t>
  </si>
  <si>
    <t>fuvolatanár, kamaraművész</t>
  </si>
  <si>
    <t>FSZKFUV</t>
  </si>
  <si>
    <t>fúvószenekari karnagy</t>
  </si>
  <si>
    <t>FSZKGAD</t>
  </si>
  <si>
    <t>gazdaságdiplomácia és nemzetközi menedzsment</t>
  </si>
  <si>
    <t>FSZKGAS</t>
  </si>
  <si>
    <t>gazdasági mérnöki</t>
  </si>
  <si>
    <t>FSZKGEE</t>
  </si>
  <si>
    <t>FSZKGIK</t>
  </si>
  <si>
    <t>gitártanár, kamaraművész</t>
  </si>
  <si>
    <t>FSZKGOG</t>
  </si>
  <si>
    <t>gyógypedagógia, tanulásban akadályozottak pedagógiája</t>
  </si>
  <si>
    <t>FSZKGOK</t>
  </si>
  <si>
    <t>gordonkatanár, kamaraművész</t>
  </si>
  <si>
    <t>FSZKGRK</t>
  </si>
  <si>
    <t>gordontanár, kamaraművész</t>
  </si>
  <si>
    <t>FSZKGTO</t>
  </si>
  <si>
    <t>gyógytornász</t>
  </si>
  <si>
    <t>FSZKGVE</t>
  </si>
  <si>
    <t>gazdaságvédelmi</t>
  </si>
  <si>
    <t>FSZKGYA</t>
  </si>
  <si>
    <t>FSZKGYO</t>
  </si>
  <si>
    <t>FSZKGZD</t>
  </si>
  <si>
    <t>FSZKGZS</t>
  </si>
  <si>
    <t>gazdaságismeret</t>
  </si>
  <si>
    <t>FSZKHAK</t>
  </si>
  <si>
    <t>harmonikatanár, kamaraművész</t>
  </si>
  <si>
    <t>FSZKHAL</t>
  </si>
  <si>
    <t>hallássérültek pedagógiája tanári</t>
  </si>
  <si>
    <t>FSZKHAN</t>
  </si>
  <si>
    <t>hangmesteri</t>
  </si>
  <si>
    <t>FSZKHAR</t>
  </si>
  <si>
    <t>FSZKHAT</t>
  </si>
  <si>
    <t>határrendészeti</t>
  </si>
  <si>
    <t>FSZKHAZ</t>
  </si>
  <si>
    <t>háztartásökonómia-életvitel szakos tanári</t>
  </si>
  <si>
    <t>FSZKHEK</t>
  </si>
  <si>
    <t>hegedűtanár, kamaraművész</t>
  </si>
  <si>
    <t>FSZKHFK</t>
  </si>
  <si>
    <t>hárfatanár, kamaraművész</t>
  </si>
  <si>
    <t>FSZKHNE</t>
  </si>
  <si>
    <t>hittanár-nevelő</t>
  </si>
  <si>
    <t>FSZKHNN</t>
  </si>
  <si>
    <t>horvát nemzetiségi nyelv és irodalom</t>
  </si>
  <si>
    <t>FSZKHRK</t>
  </si>
  <si>
    <t>harsonatanár, kamaraművész</t>
  </si>
  <si>
    <t>FSZKHTA</t>
  </si>
  <si>
    <t>FSZKHTO</t>
  </si>
  <si>
    <t>hitoktató</t>
  </si>
  <si>
    <t>FSZKHUM</t>
  </si>
  <si>
    <t>humán erőforrás menedzser</t>
  </si>
  <si>
    <t>FSZKIAZ</t>
  </si>
  <si>
    <t>igazságügyi ügyintéző</t>
  </si>
  <si>
    <t>FSZKIDE</t>
  </si>
  <si>
    <t>idegenforgalmi és szálloda</t>
  </si>
  <si>
    <t>FSZKIDG</t>
  </si>
  <si>
    <t>idegenforgalmi-szállodai közgazdász tanári</t>
  </si>
  <si>
    <t>FSZKIFM</t>
  </si>
  <si>
    <t>FSZKIGA</t>
  </si>
  <si>
    <t>igazgatásrendészeti</t>
  </si>
  <si>
    <t>FSZKIGZ</t>
  </si>
  <si>
    <t>FSZKINK</t>
  </si>
  <si>
    <t>gazdasági informatika</t>
  </si>
  <si>
    <t>informatikus közgazdász</t>
  </si>
  <si>
    <t>FSZKINS</t>
  </si>
  <si>
    <t>ingatlan-nyilvántartási szervező</t>
  </si>
  <si>
    <t>FSZKJAZ</t>
  </si>
  <si>
    <t>jazzének előadóművész, tanár</t>
  </si>
  <si>
    <t>FSZKJBE</t>
  </si>
  <si>
    <t>jazzbőgő előadóművész, tanár</t>
  </si>
  <si>
    <t>FSZKJDE</t>
  </si>
  <si>
    <t>jazzdob előadóművész, tanár</t>
  </si>
  <si>
    <t>FSZKJGE</t>
  </si>
  <si>
    <t>jazzbasszusgitár előadóművész, tanár</t>
  </si>
  <si>
    <t>FSZKJHE</t>
  </si>
  <si>
    <t>jazzharsona előadóművész, tanár</t>
  </si>
  <si>
    <t>FSZKJIE</t>
  </si>
  <si>
    <t>jazzgitár előadóművész, tanár</t>
  </si>
  <si>
    <t>FSZKJTE</t>
  </si>
  <si>
    <t>jazztrombita előadóművész, tanár</t>
  </si>
  <si>
    <t>FSZKJUD</t>
  </si>
  <si>
    <t>judaisztika tanár</t>
  </si>
  <si>
    <t>FSZKJXE</t>
  </si>
  <si>
    <t>jazzszaxofon előadóművész, tanár</t>
  </si>
  <si>
    <t>FSZKJZE</t>
  </si>
  <si>
    <t>jazz-zeneszerzés és hangszerelés, jazzelmélet tanár</t>
  </si>
  <si>
    <t>FSZKJZT</t>
  </si>
  <si>
    <t>jazz-zongora előadóművész, tanár</t>
  </si>
  <si>
    <t>FSZKKAH</t>
  </si>
  <si>
    <t>katolikus hittanár</t>
  </si>
  <si>
    <t>FSZKKAK</t>
  </si>
  <si>
    <t>kántorképző</t>
  </si>
  <si>
    <t>FSZKKAM</t>
  </si>
  <si>
    <t>FSZKKAN</t>
  </si>
  <si>
    <t>FSZKKAT</t>
  </si>
  <si>
    <t>katasztrófavédelmi</t>
  </si>
  <si>
    <t>FSZKKAV</t>
  </si>
  <si>
    <t>FSZKKEM</t>
  </si>
  <si>
    <t>FSZKKER</t>
  </si>
  <si>
    <t>kereskedelmi</t>
  </si>
  <si>
    <t>FSZKKGD</t>
  </si>
  <si>
    <t>külgazdasági</t>
  </si>
  <si>
    <t>FSZKKKG</t>
  </si>
  <si>
    <t>közszolgáltatási közgazdász</t>
  </si>
  <si>
    <t>FSZKKKO</t>
  </si>
  <si>
    <t>kortárstánc koreográfus</t>
  </si>
  <si>
    <t>FSZKKKT</t>
  </si>
  <si>
    <t>kereskedelmi közgazdász tanár</t>
  </si>
  <si>
    <t>FSZKKLM</t>
  </si>
  <si>
    <t>FSZKKLR</t>
  </si>
  <si>
    <t>közlekedésrendészeti</t>
  </si>
  <si>
    <t>FSZKKME</t>
  </si>
  <si>
    <t>FSZKKMM</t>
  </si>
  <si>
    <t>kommunikációtechnikai mérnöki</t>
  </si>
  <si>
    <t>FSZKKMU</t>
  </si>
  <si>
    <t>kortárstánc művész</t>
  </si>
  <si>
    <t>FSZKKND</t>
  </si>
  <si>
    <t>konduktor-óvodapedagógus</t>
  </si>
  <si>
    <t>FSZKKNN</t>
  </si>
  <si>
    <t>könnyűipari</t>
  </si>
  <si>
    <t>FSZKKNT</t>
  </si>
  <si>
    <t>környezetvédelem-tanári</t>
  </si>
  <si>
    <t>FSZKKOD</t>
  </si>
  <si>
    <t>konduktor tanító</t>
  </si>
  <si>
    <t>FSZKKOH</t>
  </si>
  <si>
    <t>FSZKKOM</t>
  </si>
  <si>
    <t>FSZKKOR</t>
  </si>
  <si>
    <t>FSZKKOZ</t>
  </si>
  <si>
    <t>közegészségügyi-járványügyi felügyelő</t>
  </si>
  <si>
    <t>FSZKKPE</t>
  </si>
  <si>
    <t>kortárstánc pedagógus</t>
  </si>
  <si>
    <t>FSZKKRM</t>
  </si>
  <si>
    <t>FSZKKRN</t>
  </si>
  <si>
    <t>FSZKKRV</t>
  </si>
  <si>
    <t>közrendvédelmi</t>
  </si>
  <si>
    <t>FSZKKTK</t>
  </si>
  <si>
    <t>klarinéttanár, kamaraművész</t>
  </si>
  <si>
    <t>FSZKKUK</t>
  </si>
  <si>
    <t>kürttanár, kamaraművész</t>
  </si>
  <si>
    <t>FSZKLAT</t>
  </si>
  <si>
    <t>FSZKLEL</t>
  </si>
  <si>
    <t>lelkipásztori munkatárs</t>
  </si>
  <si>
    <t>FSZKLIT</t>
  </si>
  <si>
    <t>liturgiatörténet-előadó</t>
  </si>
  <si>
    <t>FSZKLOG</t>
  </si>
  <si>
    <t>logopédia tanári</t>
  </si>
  <si>
    <t>FSZKLPE</t>
  </si>
  <si>
    <t>látássérültek pedagógiája tanári</t>
  </si>
  <si>
    <t>FSZKMAG</t>
  </si>
  <si>
    <t>magánénektanár, ének-kamaraművész</t>
  </si>
  <si>
    <t>FSZKMAT</t>
  </si>
  <si>
    <t>FSZKMEA</t>
  </si>
  <si>
    <t>FSZKMEK</t>
  </si>
  <si>
    <t>FSZKMEN</t>
  </si>
  <si>
    <t>mentőtiszt</t>
  </si>
  <si>
    <t>FSZKMEO</t>
  </si>
  <si>
    <t>FSZKMEZ</t>
  </si>
  <si>
    <t>FSZKMHK</t>
  </si>
  <si>
    <t>mélyhegedűtanár, kamaraművész</t>
  </si>
  <si>
    <t>FSZKMLR</t>
  </si>
  <si>
    <t>meliorációs mérnöki</t>
  </si>
  <si>
    <t>FSZKMMK</t>
  </si>
  <si>
    <t>FSZKMMU</t>
  </si>
  <si>
    <t>FSZKMNI</t>
  </si>
  <si>
    <t>FSZKMSS</t>
  </si>
  <si>
    <t>mezőgazdasági szakigazgatási szervező mérnöki</t>
  </si>
  <si>
    <t>FSZKMUI</t>
  </si>
  <si>
    <t>FSZKMUM</t>
  </si>
  <si>
    <t>FSZKMUN</t>
  </si>
  <si>
    <t>munkaügyi kapcsolatok</t>
  </si>
  <si>
    <t>FSZKMUT</t>
  </si>
  <si>
    <t>munkavállalási tanácsadó</t>
  </si>
  <si>
    <t>FSZKMUV</t>
  </si>
  <si>
    <t>FSZKMZA</t>
  </si>
  <si>
    <t>FSZKNBI</t>
  </si>
  <si>
    <t>FSZKNKA</t>
  </si>
  <si>
    <t>FSZKNKO</t>
  </si>
  <si>
    <t>nemzetközi kommunikáció</t>
  </si>
  <si>
    <t>FSZKNMT</t>
  </si>
  <si>
    <t>nemzetközi marketing és teljes körű minőségirányítás (TQM)</t>
  </si>
  <si>
    <t>FSZKNNI</t>
  </si>
  <si>
    <t>FSZKNNN</t>
  </si>
  <si>
    <t>FSZKNNY</t>
  </si>
  <si>
    <t>német nyelvtanári</t>
  </si>
  <si>
    <t>FSZKNOE</t>
  </si>
  <si>
    <t>nemzetiségi (német) óvodapedagógus</t>
  </si>
  <si>
    <t>FSZKNOH</t>
  </si>
  <si>
    <t>nemzetiségi (horvát) óvodapedagógus</t>
  </si>
  <si>
    <t>FSZKNOL</t>
  </si>
  <si>
    <t>nemzetiségi (szlovák) óvodapedagógus</t>
  </si>
  <si>
    <t>FSZKNON</t>
  </si>
  <si>
    <t>nonprofit gazdálkodási</t>
  </si>
  <si>
    <t>FSZKNOO</t>
  </si>
  <si>
    <t>nemzetiségi (szlovén) óvodapedagógus</t>
  </si>
  <si>
    <t>FSZKNOR</t>
  </si>
  <si>
    <t>nemzetiségi (román) óvodapedagógus</t>
  </si>
  <si>
    <t>FSZKNOS</t>
  </si>
  <si>
    <t>nemzetiségi (szerb) óvodapedagógus</t>
  </si>
  <si>
    <t>FSZKNOT</t>
  </si>
  <si>
    <t>növénytermesztési mérnöki</t>
  </si>
  <si>
    <t>FSZKNSZ</t>
  </si>
  <si>
    <t>néptánc-színházi tánc</t>
  </si>
  <si>
    <t>FSZKNTH</t>
  </si>
  <si>
    <t>nemzetiségi (horvát) tanító</t>
  </si>
  <si>
    <t>FSZKNTL</t>
  </si>
  <si>
    <t>nemzetiségi (szlovák) tanító</t>
  </si>
  <si>
    <t>FSZKNTN</t>
  </si>
  <si>
    <t>nemzetiségi (német) tanító</t>
  </si>
  <si>
    <t>FSZKNTO</t>
  </si>
  <si>
    <t>nemzetiségi (szlovén) tanító</t>
  </si>
  <si>
    <t>FSZKNTR</t>
  </si>
  <si>
    <t>nemzetiségi (román) tanító</t>
  </si>
  <si>
    <t>FSZKNTS</t>
  </si>
  <si>
    <t>nemzetiségi (szerb) tanító</t>
  </si>
  <si>
    <t>FSZKOBK</t>
  </si>
  <si>
    <t>oboatanár, kamaraművész</t>
  </si>
  <si>
    <t>FSZKOGK</t>
  </si>
  <si>
    <t>orgonatanár, kamaraművész</t>
  </si>
  <si>
    <t>FSZKOLN</t>
  </si>
  <si>
    <t>FSZKONY</t>
  </si>
  <si>
    <t>olasz nyelvtanári</t>
  </si>
  <si>
    <t>FSZKOPT</t>
  </si>
  <si>
    <t>optometrista</t>
  </si>
  <si>
    <t>FSZKORD</t>
  </si>
  <si>
    <t>orvosdiagnosztika laboratóriumi analitikus</t>
  </si>
  <si>
    <t>FSZKORO</t>
  </si>
  <si>
    <t>FSZKOVO</t>
  </si>
  <si>
    <t>FSZKPED</t>
  </si>
  <si>
    <t>FSZKPNY</t>
  </si>
  <si>
    <t>pénzügynyomozói</t>
  </si>
  <si>
    <t>FSZKPNZ</t>
  </si>
  <si>
    <t>FSZKPPE</t>
  </si>
  <si>
    <t>pszichopedagógia tanári</t>
  </si>
  <si>
    <t>FSZKPRO</t>
  </si>
  <si>
    <t>programozó matematikus</t>
  </si>
  <si>
    <t>FSZKPSZ</t>
  </si>
  <si>
    <t>FSZKRAJ</t>
  </si>
  <si>
    <t>rajztanári</t>
  </si>
  <si>
    <t>FSZKRBA</t>
  </si>
  <si>
    <t>régizene barokkhegedűtanár, kamaraművész</t>
  </si>
  <si>
    <t>FSZKRBE</t>
  </si>
  <si>
    <t>régizene barokkénektanár, kamaraművész</t>
  </si>
  <si>
    <t>FSZKRBF</t>
  </si>
  <si>
    <t>régizene barokkfuvolatanár, kamaraművész</t>
  </si>
  <si>
    <t>FSZKRBG</t>
  </si>
  <si>
    <t>régizene barokkgordonkatanár, kamaraművész</t>
  </si>
  <si>
    <t>FSZKRBH</t>
  </si>
  <si>
    <t>régizene barokkharsonatanár, kamaraművész</t>
  </si>
  <si>
    <t>FSZKRBL</t>
  </si>
  <si>
    <t>régizene blockflőtetanár, kamaraművész</t>
  </si>
  <si>
    <t>FSZKRBO</t>
  </si>
  <si>
    <t>régizene barokkoboatanár, kamaraművész</t>
  </si>
  <si>
    <t>FSZKRBT</t>
  </si>
  <si>
    <t>régizene barokkfagotttanár, kamaraművész</t>
  </si>
  <si>
    <t>FSZKRCO</t>
  </si>
  <si>
    <t>régizene cornettotanár, kamaraművész</t>
  </si>
  <si>
    <t>FSZKRCS</t>
  </si>
  <si>
    <t>régizene csembalótanár, kamaraművész</t>
  </si>
  <si>
    <t>FSZKREF</t>
  </si>
  <si>
    <t>református diakónus</t>
  </si>
  <si>
    <t>FSZKREK</t>
  </si>
  <si>
    <t>rekreáció</t>
  </si>
  <si>
    <t>FSZKREP</t>
  </si>
  <si>
    <t>FSZKRHI</t>
  </si>
  <si>
    <t>FSZKRKA</t>
  </si>
  <si>
    <t>református kántor</t>
  </si>
  <si>
    <t>FSZKRKK</t>
  </si>
  <si>
    <t>római katolikus kántor - egyházkarnagy</t>
  </si>
  <si>
    <t>FSZKRLN</t>
  </si>
  <si>
    <t>régizene lanttanár, kamaraművész</t>
  </si>
  <si>
    <t>FSZKRNK</t>
  </si>
  <si>
    <t>régizene naturkürttanár, kamaraművész</t>
  </si>
  <si>
    <t>FSZKRNN</t>
  </si>
  <si>
    <t>román nemzetiségi nyelv és irodalom</t>
  </si>
  <si>
    <t>FSZKRNT</t>
  </si>
  <si>
    <t>régizene naturtrombitatanár, kamaraművész</t>
  </si>
  <si>
    <t>FSZKRVG</t>
  </si>
  <si>
    <t>régizene viola da gambatanár, kamaraművész</t>
  </si>
  <si>
    <t>FSZKSEN</t>
  </si>
  <si>
    <t>szlovén nemzetiségi nyelv és irodalom</t>
  </si>
  <si>
    <t>FSZKSLF</t>
  </si>
  <si>
    <t>FSZKSNN</t>
  </si>
  <si>
    <t>szlovák nemzetiségi nyelv és irodalom</t>
  </si>
  <si>
    <t>FSZKSNY</t>
  </si>
  <si>
    <t>spanyol nyelvtanári</t>
  </si>
  <si>
    <t>FSZKSPA</t>
  </si>
  <si>
    <t>FSZKSPE</t>
  </si>
  <si>
    <t>szociálpedagógus</t>
  </si>
  <si>
    <t>FSZKSPO</t>
  </si>
  <si>
    <t>sportmenedzser</t>
  </si>
  <si>
    <t>FSZKSUS</t>
  </si>
  <si>
    <t>személyügyi szervező</t>
  </si>
  <si>
    <t>FSZKSVI</t>
  </si>
  <si>
    <t>számviteli</t>
  </si>
  <si>
    <t>FSZKSZA</t>
  </si>
  <si>
    <t>szakedző</t>
  </si>
  <si>
    <t>FSZKSZB</t>
  </si>
  <si>
    <t>szőlész-borász</t>
  </si>
  <si>
    <t>FSZKSZI</t>
  </si>
  <si>
    <t>FSZKSZP</t>
  </si>
  <si>
    <t>szomatopedagógia tanári</t>
  </si>
  <si>
    <t>FSZKSZT</t>
  </si>
  <si>
    <t>számítástechnika-tanári</t>
  </si>
  <si>
    <t>FSZKTAJ</t>
  </si>
  <si>
    <t>tájgazdálkodási</t>
  </si>
  <si>
    <t>FSZKTAP</t>
  </si>
  <si>
    <t>tanulásban akadályozottak pedagógiája tanári</t>
  </si>
  <si>
    <t>FSZKTAR</t>
  </si>
  <si>
    <t>társadalombiztosítási</t>
  </si>
  <si>
    <t>FSZKTBK</t>
  </si>
  <si>
    <t>tubatanár, kamaraművész</t>
  </si>
  <si>
    <t>FSZKTCP</t>
  </si>
  <si>
    <t>táncpedagógus</t>
  </si>
  <si>
    <t>FSZKTEC</t>
  </si>
  <si>
    <t>FSZKTEO</t>
  </si>
  <si>
    <t>FSZKTER</t>
  </si>
  <si>
    <t>értelmileg akadályozottak pedagógiája tanári és terapeuta</t>
  </si>
  <si>
    <t>FSZKTHA</t>
  </si>
  <si>
    <t>hallássérültek pedagógiája tanári és terapeuta</t>
  </si>
  <si>
    <t>FSZKTLO</t>
  </si>
  <si>
    <t>logopédia tanári és terapeuta</t>
  </si>
  <si>
    <t>FSZKTLP</t>
  </si>
  <si>
    <t>látássérültek pedagógiája tanári és terapeuta</t>
  </si>
  <si>
    <t>FSZKTNC</t>
  </si>
  <si>
    <t>táncelméleti szakíró</t>
  </si>
  <si>
    <t>FSZKTNE</t>
  </si>
  <si>
    <t>FSZKTNI</t>
  </si>
  <si>
    <t>FSZKTPM</t>
  </si>
  <si>
    <t>FSZKTPP</t>
  </si>
  <si>
    <t>pszichopedagógia tanári és terapeuta</t>
  </si>
  <si>
    <t>FSZKTRK</t>
  </si>
  <si>
    <t>trombitatanár, kamaraművész</t>
  </si>
  <si>
    <t>FSZKTRT</t>
  </si>
  <si>
    <t>FSZKTSZ</t>
  </si>
  <si>
    <t>szomatopedagógia tanári és terapeuta</t>
  </si>
  <si>
    <t>FSZKTTA</t>
  </si>
  <si>
    <t>tanulásban akadályozottak pedagógiája tanári és terapeuta</t>
  </si>
  <si>
    <t>FSZKTVM</t>
  </si>
  <si>
    <t>FSZKTZV</t>
  </si>
  <si>
    <t>tűzvédelmi</t>
  </si>
  <si>
    <t>FSZKUGY</t>
  </si>
  <si>
    <t>ügyviteli</t>
  </si>
  <si>
    <t>FSZKUHK</t>
  </si>
  <si>
    <t>ütőhangszertanár, kamaraművész</t>
  </si>
  <si>
    <t>FSZKUKR</t>
  </si>
  <si>
    <t>FSZKUZL</t>
  </si>
  <si>
    <t>üzleti kommunikáció</t>
  </si>
  <si>
    <t>FSZKVAD</t>
  </si>
  <si>
    <t>FSZKVAG</t>
  </si>
  <si>
    <t>vágó</t>
  </si>
  <si>
    <t>FSZKVAI</t>
  </si>
  <si>
    <t>FSZKVAL</t>
  </si>
  <si>
    <t>vállalkozásszervező</t>
  </si>
  <si>
    <t>FSZKVAM</t>
  </si>
  <si>
    <t>vámigazgatási</t>
  </si>
  <si>
    <t>FSZKVAR</t>
  </si>
  <si>
    <t>vallástanár</t>
  </si>
  <si>
    <t>FSZKVDN</t>
  </si>
  <si>
    <t>FSZKVEM</t>
  </si>
  <si>
    <t>FSZKVFL</t>
  </si>
  <si>
    <t>vegyész-fizikus laboratóriumi operátor</t>
  </si>
  <si>
    <t>FSZKVID</t>
  </si>
  <si>
    <t>FSZKVIL</t>
  </si>
  <si>
    <t>FSZKVKT</t>
  </si>
  <si>
    <t>vizuális kommunikáció tanári</t>
  </si>
  <si>
    <t>FSZKVME</t>
  </si>
  <si>
    <t>vállalkozó-menedzser</t>
  </si>
  <si>
    <t>FSZKVSK</t>
  </si>
  <si>
    <t>vendéglátó-szállodai közgazdász tanári</t>
  </si>
  <si>
    <t>FSZKVSZ</t>
  </si>
  <si>
    <t>vendéglátó és szálloda</t>
  </si>
  <si>
    <t>FSZKZDA</t>
  </si>
  <si>
    <t>gazdasági szakoktató</t>
  </si>
  <si>
    <t>FSZKZEN</t>
  </si>
  <si>
    <t>zeneelmélet-szolfézstanár, karvezetés</t>
  </si>
  <si>
    <t>FSZKZOK</t>
  </si>
  <si>
    <t>zongoratanár, kamaraművész</t>
  </si>
  <si>
    <t>FSZKZON</t>
  </si>
  <si>
    <t>FSZKZSI</t>
  </si>
  <si>
    <t>zsidó közösségi szociális munkás</t>
  </si>
  <si>
    <t>KSZKCOV</t>
  </si>
  <si>
    <t>K [más külföldi képzéstípus szintje]</t>
  </si>
  <si>
    <t>Communication Visuelle</t>
  </si>
  <si>
    <t>KSZKDLM</t>
  </si>
  <si>
    <t>Management de la Mode</t>
  </si>
  <si>
    <t>KSZKINZ</t>
  </si>
  <si>
    <t>Instrumental (Gesangs) pädagogik im zentralen künstlerischen Fach ... und im Schwerpunkt</t>
  </si>
  <si>
    <t>KSZKKHA</t>
  </si>
  <si>
    <t>Diplomprüfung im künstlerischen Hauptfach</t>
  </si>
  <si>
    <t>KSZKMEN</t>
  </si>
  <si>
    <t>Management et gestion des enterprises PME-PMI</t>
  </si>
  <si>
    <t>KSZKPRI</t>
  </si>
  <si>
    <t>Graduado Universitario en Protocolo y Relaciones Institucionales</t>
  </si>
  <si>
    <t>LSZKAAM</t>
  </si>
  <si>
    <t>L [bachelor (külföldi)]</t>
  </si>
  <si>
    <t>administracja, w specjalnosci - administrcja systemami bezpieczenstwa</t>
  </si>
  <si>
    <t>LSZKABA</t>
  </si>
  <si>
    <t>Bachelor of Arts in Business Administration</t>
  </si>
  <si>
    <t>LSZKACM</t>
  </si>
  <si>
    <t>Bachelor of Science Accounting and Management Information Systems (AMIS)</t>
  </si>
  <si>
    <t>LSZKAPS</t>
  </si>
  <si>
    <t>Bachelor of Arts in Psychology</t>
  </si>
  <si>
    <t>LSZKAPV</t>
  </si>
  <si>
    <t>Bachelor of Arts in Politik- und Verwaltungswissenschaft</t>
  </si>
  <si>
    <t>Bachelor of Arts in Politikwissenschaft und Verwaltungswissenschaft, Soziologie</t>
  </si>
  <si>
    <t>Politikwissenschaft, Verwaltungswissenschaft, Soziologie</t>
  </si>
  <si>
    <t>LSZKARH</t>
  </si>
  <si>
    <t>Bachelor of Arts in Art History</t>
  </si>
  <si>
    <t>LSZKARM</t>
  </si>
  <si>
    <t>Bachelor of Arts in Arts Management</t>
  </si>
  <si>
    <t>LSZKBAT</t>
  </si>
  <si>
    <t>Bachelor of Science in Business and Tourism</t>
  </si>
  <si>
    <t>LSZKBCE</t>
  </si>
  <si>
    <t>Bachelor of Information Systems</t>
  </si>
  <si>
    <t>LSZKBEA</t>
  </si>
  <si>
    <t>Bachelor en Management International</t>
  </si>
  <si>
    <t>LSZKBEE</t>
  </si>
  <si>
    <t>Bachelor of Applied Scence (Computer Science and Software Engineering)</t>
  </si>
  <si>
    <t>LSZKBHF</t>
  </si>
  <si>
    <t>Bachelor of Arts in Business Management</t>
  </si>
  <si>
    <t>LSZKBII</t>
  </si>
  <si>
    <t>Bachelor of Science in Professional Practise Nursing</t>
  </si>
  <si>
    <t>3 félév</t>
  </si>
  <si>
    <t>LSZKBKI</t>
  </si>
  <si>
    <t>Bankovní management</t>
  </si>
  <si>
    <t>LSZKBLA</t>
  </si>
  <si>
    <t>Bachelor of Arts in Business and Languages</t>
  </si>
  <si>
    <t>LSZKBLW</t>
  </si>
  <si>
    <t>Bachelor of Arts in Bildungswissenschaften</t>
  </si>
  <si>
    <t>Bildungswissenschaft</t>
  </si>
  <si>
    <t>LSZKBMB</t>
  </si>
  <si>
    <t>Bachelor of Science Business Administration and Management</t>
  </si>
  <si>
    <t>LSZKBNT</t>
  </si>
  <si>
    <t>Mathematisch-technische Softwareentwicklung (B.Sc.)</t>
  </si>
  <si>
    <t>LSZKBRE</t>
  </si>
  <si>
    <t>Bachelor of Business (Tourism and Enterprise Manangement)</t>
  </si>
  <si>
    <t>LSZKBRU</t>
  </si>
  <si>
    <t>Bachelor of Multimedia (Multimedia Software Development)</t>
  </si>
  <si>
    <t>LSZKBSA</t>
  </si>
  <si>
    <t>BSc in Business Administration</t>
  </si>
  <si>
    <t>LSZKBSI</t>
  </si>
  <si>
    <t>Bachelor of Science in Informatik</t>
  </si>
  <si>
    <t>Informatik</t>
  </si>
  <si>
    <t>LSZKBSM</t>
  </si>
  <si>
    <t>Bachelor of Science in Mathematik</t>
  </si>
  <si>
    <t>Mathematik</t>
  </si>
  <si>
    <t>LSZKBUD</t>
  </si>
  <si>
    <t>Bachelor of Science in Business and Diplomacy</t>
  </si>
  <si>
    <t>LSZKBUS</t>
  </si>
  <si>
    <t>Bachelor of Arts in Business Studies</t>
  </si>
  <si>
    <t>LSZKCMN</t>
  </si>
  <si>
    <t>Bachelor of Arts in Communication</t>
  </si>
  <si>
    <t>LSZKECO</t>
  </si>
  <si>
    <t>Bachelor of Arts in Economics</t>
  </si>
  <si>
    <t>LSZKFIA</t>
  </si>
  <si>
    <t>Bachelor of Arts in Finance and Accounting</t>
  </si>
  <si>
    <t>LSZKFIM</t>
  </si>
  <si>
    <t>Bachelor of Science in Financial Management</t>
  </si>
  <si>
    <t>LSZKHBA</t>
  </si>
  <si>
    <t>LSZKHBS</t>
  </si>
  <si>
    <t>LSZKHSP</t>
  </si>
  <si>
    <t>hagyományos kínai orvoslás (akupunktúra-manuálterápia)</t>
  </si>
  <si>
    <t>LSZKIBR</t>
  </si>
  <si>
    <t>Bachelor of Arts in International Business Relations</t>
  </si>
  <si>
    <t>LSZKIES</t>
  </si>
  <si>
    <t>Bachelor of Arts in International and European Studies</t>
  </si>
  <si>
    <t>LSZKINU</t>
  </si>
  <si>
    <t>International Business and Management Studies</t>
  </si>
  <si>
    <t>LSZKITE</t>
  </si>
  <si>
    <t>Informační technologie</t>
  </si>
  <si>
    <t>LSZKKWS</t>
  </si>
  <si>
    <t>Bachelor of Arts in Kulturwissenschaften (mit Fachschwerpunkt)</t>
  </si>
  <si>
    <t>Kulturwissenschaften mit Fachschwerpunkt Geschichte, Literaturwissenschaft, Philosophie</t>
  </si>
  <si>
    <t>LSZKLAW</t>
  </si>
  <si>
    <t>Bachelor of Laws (LL.B.)</t>
  </si>
  <si>
    <t>Bachelor of Laws</t>
  </si>
  <si>
    <t>LSZKLTG</t>
  </si>
  <si>
    <t>licence déconomie et de gestion</t>
  </si>
  <si>
    <t>LSZKMIS</t>
  </si>
  <si>
    <t>Bachelor of Science in Management with Information Systems</t>
  </si>
  <si>
    <t>LSZKMWL</t>
  </si>
  <si>
    <t>Bachelor of Science in Management with Languages</t>
  </si>
  <si>
    <t>LSZKMWP</t>
  </si>
  <si>
    <t>Bachelor of Science in Management with Psychology</t>
  </si>
  <si>
    <t>LSZKOCE</t>
  </si>
  <si>
    <t>Oceňování majetku</t>
  </si>
  <si>
    <t>LSZKPSS</t>
  </si>
  <si>
    <t>Bachelor of Arts in Political Science and International Studies</t>
  </si>
  <si>
    <t>LSZKPSY</t>
  </si>
  <si>
    <t>Bachelor of Science in Psychologie</t>
  </si>
  <si>
    <t>Psychologie</t>
  </si>
  <si>
    <t>LSZKSAM</t>
  </si>
  <si>
    <t>Bachelor of Science in Arts Management</t>
  </si>
  <si>
    <t>LSZKSIM</t>
  </si>
  <si>
    <t>Bachelor of Science in Management</t>
  </si>
  <si>
    <t>LSZKSTA</t>
  </si>
  <si>
    <t>Bachelor of Arts in Studio Art</t>
  </si>
  <si>
    <t>LSZKTTM</t>
  </si>
  <si>
    <t>Bachelor of Arts in Travel and Tourism Management</t>
  </si>
  <si>
    <t>LSZKWII</t>
  </si>
  <si>
    <t>Bachelor of Science in Wirtschaftsinformatik</t>
  </si>
  <si>
    <t>Wirtschaftsinformatik</t>
  </si>
  <si>
    <t>LSZKWIW</t>
  </si>
  <si>
    <t>Bachelor of Science in Wirtschaftswissenschaft</t>
  </si>
  <si>
    <t>Wirtschaftswissenschaft</t>
  </si>
  <si>
    <t>MSZKAAA</t>
  </si>
  <si>
    <t>M [mesterképzés (MA/MSc/MProf)]</t>
  </si>
  <si>
    <t>a fenntarthatóság globális kihívásai</t>
  </si>
  <si>
    <t>MSZKACO</t>
  </si>
  <si>
    <t>akciórendező</t>
  </si>
  <si>
    <t>2 félév</t>
  </si>
  <si>
    <t>second unit rendező</t>
  </si>
  <si>
    <t>MSZKADD</t>
  </si>
  <si>
    <t>agrárközgazdász</t>
  </si>
  <si>
    <t>MSZKAGE</t>
  </si>
  <si>
    <t>agroerdészet</t>
  </si>
  <si>
    <t>MSZKAGR</t>
  </si>
  <si>
    <t>MSZKAGY</t>
  </si>
  <si>
    <t>alapanyaggyártási folyamatmérnöki</t>
  </si>
  <si>
    <t>MSZKAIT</t>
  </si>
  <si>
    <t>afrikanisztika</t>
  </si>
  <si>
    <t>MSZKALM</t>
  </si>
  <si>
    <t>MSZKALN</t>
  </si>
  <si>
    <t>MSZKALT</t>
  </si>
  <si>
    <t>MSZKAME</t>
  </si>
  <si>
    <t>MSZKAND</t>
  </si>
  <si>
    <t>MSZKANG</t>
  </si>
  <si>
    <t>MSZKANI</t>
  </si>
  <si>
    <t>MSZKANY</t>
  </si>
  <si>
    <t>MSZKAOE</t>
  </si>
  <si>
    <t>angol nyelvoktató</t>
  </si>
  <si>
    <t>MSZKAOI</t>
  </si>
  <si>
    <t>agrár-műszaki rendszermérnök</t>
  </si>
  <si>
    <t>MSZKAPO</t>
  </si>
  <si>
    <t>ápolás</t>
  </si>
  <si>
    <t>MSZKAPT</t>
  </si>
  <si>
    <t>stratégiai projektmenedzsment</t>
  </si>
  <si>
    <t>MSZKARA</t>
  </si>
  <si>
    <t>arabisztika</t>
  </si>
  <si>
    <t>MSZKARR</t>
  </si>
  <si>
    <t>autonóm járműirányítási mérnöki</t>
  </si>
  <si>
    <t>MSZKASI</t>
  </si>
  <si>
    <t>MSZKASS</t>
  </si>
  <si>
    <t>autonómrendszer-informatikus</t>
  </si>
  <si>
    <t>MSZKASZ</t>
  </si>
  <si>
    <t>MSZKATU</t>
  </si>
  <si>
    <t>anyagtudomány</t>
  </si>
  <si>
    <t>MSZKBAM</t>
  </si>
  <si>
    <t>M [mesterképzés (MA/MSc)]</t>
  </si>
  <si>
    <t>bánya és geotechnika mérnöki</t>
  </si>
  <si>
    <t>bánya- és geotechnika mérnöki</t>
  </si>
  <si>
    <t>bánya- és geotechnikai mérnöki</t>
  </si>
  <si>
    <t>MSZKBEP</t>
  </si>
  <si>
    <t>belsőépítész környezettervező művész</t>
  </si>
  <si>
    <t>MSZKBET</t>
  </si>
  <si>
    <t>beszédtudomány</t>
  </si>
  <si>
    <t>MSZKBIF</t>
  </si>
  <si>
    <t>MSZKBIM</t>
  </si>
  <si>
    <t>MSZKBIO</t>
  </si>
  <si>
    <t>MSZKBIV</t>
  </si>
  <si>
    <t>MSZKBLU</t>
  </si>
  <si>
    <t>Balkán-tanulmányok</t>
  </si>
  <si>
    <t>MSZKBME</t>
  </si>
  <si>
    <t>MSZKBNF</t>
  </si>
  <si>
    <t>bioinformatika</t>
  </si>
  <si>
    <t>MSZKBNI</t>
  </si>
  <si>
    <t>MSZKBNO</t>
  </si>
  <si>
    <t>bizantinológia</t>
  </si>
  <si>
    <t>MSZKBPM</t>
  </si>
  <si>
    <t>biztosítási és pénzügyi matematika</t>
  </si>
  <si>
    <t>MSZKBRE</t>
  </si>
  <si>
    <t>birtokrendező mérnöki</t>
  </si>
  <si>
    <t>MSZKBSZ</t>
  </si>
  <si>
    <t>biztonsági szervező</t>
  </si>
  <si>
    <t>MSZKBTE</t>
  </si>
  <si>
    <t>MSZKBUD</t>
  </si>
  <si>
    <t>buddhizmus</t>
  </si>
  <si>
    <t>buddhizmus tanulmányok</t>
  </si>
  <si>
    <t>MSZKBUT</t>
  </si>
  <si>
    <t>MSZKBVV</t>
  </si>
  <si>
    <t>büntetés-végrehajtási vezető</t>
  </si>
  <si>
    <t>MSZKBZR</t>
  </si>
  <si>
    <t>belsőépítész tervezőművész</t>
  </si>
  <si>
    <t>MSZKCAE</t>
  </si>
  <si>
    <t>családpolitika és humán szakpolitikák gazdaságtana</t>
  </si>
  <si>
    <t>MSZKCAS</t>
  </si>
  <si>
    <t>integrált szociális szolgáltatási menedzsment</t>
  </si>
  <si>
    <t>MSZKCIA</t>
  </si>
  <si>
    <t>családpedagógiai tanácsadó</t>
  </si>
  <si>
    <t>MSZKCNA</t>
  </si>
  <si>
    <t>nanotechnológia</t>
  </si>
  <si>
    <t>MSZKCNI</t>
  </si>
  <si>
    <t>MSZKCSI</t>
  </si>
  <si>
    <t>MSZKCZS</t>
  </si>
  <si>
    <t>MSZKDAD</t>
  </si>
  <si>
    <t>adattudomány</t>
  </si>
  <si>
    <t>MSZKDAL</t>
  </si>
  <si>
    <t>digitális bölcsészet</t>
  </si>
  <si>
    <t>MSZKDBO</t>
  </si>
  <si>
    <t>MSZKDEE</t>
  </si>
  <si>
    <t>designelmélet</t>
  </si>
  <si>
    <t>MSZKDIK</t>
  </si>
  <si>
    <t>díszkertészeti mérnöki</t>
  </si>
  <si>
    <t>MSZKDMM</t>
  </si>
  <si>
    <t>design- és művészetmenedzsment</t>
  </si>
  <si>
    <t>MSZKDMS</t>
  </si>
  <si>
    <t>társadalmimagatartás-elemzés és politikai kommunikáció</t>
  </si>
  <si>
    <t>MSZKDOK</t>
  </si>
  <si>
    <t>dokumentumfilm-rendező művész</t>
  </si>
  <si>
    <t>MSZKDPL</t>
  </si>
  <si>
    <t>diplomácia</t>
  </si>
  <si>
    <t>MSZKDTE</t>
  </si>
  <si>
    <t>divat- és textiltervezés</t>
  </si>
  <si>
    <t>MSZKDTI</t>
  </si>
  <si>
    <t>DocNomads dokumentumfilm-rendező művész</t>
  </si>
  <si>
    <t>MSZKEBM</t>
  </si>
  <si>
    <t>élelmiszerbiztonsági és -minőségi mérnöki</t>
  </si>
  <si>
    <t>MSZKEEK</t>
  </si>
  <si>
    <t>egyházi/felekezeti közösségszervezés</t>
  </si>
  <si>
    <t>MSZKEEL</t>
  </si>
  <si>
    <t>épületgépészeti és eljárástechnikai gépészmérnök</t>
  </si>
  <si>
    <t>MSZKEET</t>
  </si>
  <si>
    <t>emberi erőforrás tanácsadó</t>
  </si>
  <si>
    <t>MSZKEGM</t>
  </si>
  <si>
    <t>MSZKEGP</t>
  </si>
  <si>
    <t>MSZKEHZ</t>
  </si>
  <si>
    <t>egyházzene-művész</t>
  </si>
  <si>
    <t>MSZKEIE</t>
  </si>
  <si>
    <t>ESG - környezeti, társadalmi és irányítási szakember</t>
  </si>
  <si>
    <t>MSZKEIM</t>
  </si>
  <si>
    <t>építményinformatikai mérnöki</t>
  </si>
  <si>
    <t>MSZKEJL</t>
  </si>
  <si>
    <t>terület- és városfejlesztés</t>
  </si>
  <si>
    <t>MSZKEJZ</t>
  </si>
  <si>
    <t>szesz- és erjedésipari mérnöki</t>
  </si>
  <si>
    <t>MSZKEKM</t>
  </si>
  <si>
    <t>európai zsidó tanulmányok</t>
  </si>
  <si>
    <t>MSZKELH</t>
  </si>
  <si>
    <t>ESG és alkalmazott fenntarthatósági szakember</t>
  </si>
  <si>
    <t>MSZKELM</t>
  </si>
  <si>
    <t>MSZKEME</t>
  </si>
  <si>
    <t>egészségügyi menedzser</t>
  </si>
  <si>
    <t>MSZKEMI</t>
  </si>
  <si>
    <t>MSZKENI</t>
  </si>
  <si>
    <t>európai és nemzetközi igazgatás</t>
  </si>
  <si>
    <t>MSZKENM</t>
  </si>
  <si>
    <t>MSZKENY</t>
  </si>
  <si>
    <t>MSZKEOK</t>
  </si>
  <si>
    <t>egészségügyi közgazdász</t>
  </si>
  <si>
    <t>MSZKEPI</t>
  </si>
  <si>
    <t>MSZKEPR</t>
  </si>
  <si>
    <t>európai lexikográfia</t>
  </si>
  <si>
    <t>MSZKEPS</t>
  </si>
  <si>
    <t>egészségpszichológia</t>
  </si>
  <si>
    <t>MSZKERM</t>
  </si>
  <si>
    <t>MSZKESD</t>
  </si>
  <si>
    <t>egészségügyi adattudomány</t>
  </si>
  <si>
    <t>MSZKEST</t>
  </si>
  <si>
    <t>MSZKESZ</t>
  </si>
  <si>
    <t>egészségügyi szociális munka</t>
  </si>
  <si>
    <t>MSZKETE</t>
  </si>
  <si>
    <t>európai nők és társadalmi nemek tanulmánya (MATILDA)</t>
  </si>
  <si>
    <t>MSZKETF</t>
  </si>
  <si>
    <t>egészségpolitika, tervezés és finanszírozás</t>
  </si>
  <si>
    <t>MSZKETI</t>
  </si>
  <si>
    <t>etika</t>
  </si>
  <si>
    <t>MSZKETM</t>
  </si>
  <si>
    <t>előkészítés-technikai mérnöki</t>
  </si>
  <si>
    <t>MSZKEUJ</t>
  </si>
  <si>
    <t>európai és nemzetközi üzleti jog</t>
  </si>
  <si>
    <t>MSZKEUT</t>
  </si>
  <si>
    <t>Európai társadalmi terek, fejlesztés és identitás</t>
  </si>
  <si>
    <t>Európai társadalmi terek, fejlesztés és örökség</t>
  </si>
  <si>
    <t>MSZKFBT</t>
  </si>
  <si>
    <t>fa- és bútoripari terméktervező mérnöki</t>
  </si>
  <si>
    <t>MSZKFEE</t>
  </si>
  <si>
    <t>fenntarthatósági energetikai mérnöki</t>
  </si>
  <si>
    <t>MSZKFEM</t>
  </si>
  <si>
    <t>ékszertervezés és fémművesség</t>
  </si>
  <si>
    <t>MSZKFIK</t>
  </si>
  <si>
    <t>francia nyelv, irodalom és kultúra</t>
  </si>
  <si>
    <t>MSZKFIL</t>
  </si>
  <si>
    <t>MSZKFIM</t>
  </si>
  <si>
    <t>MSZKFIN</t>
  </si>
  <si>
    <t>finnugrisztika</t>
  </si>
  <si>
    <t>MSZKFIT</t>
  </si>
  <si>
    <t>fizioterápia</t>
  </si>
  <si>
    <t>MSZKFIZ</t>
  </si>
  <si>
    <t>MSZKFJZ</t>
  </si>
  <si>
    <t>fejlesztéspolitikai programmenedzsment</t>
  </si>
  <si>
    <t>MSZKFLM</t>
  </si>
  <si>
    <t>filmmaking</t>
  </si>
  <si>
    <t>MSZKFLO</t>
  </si>
  <si>
    <t>filmoperatőr művész</t>
  </si>
  <si>
    <t>filmoperatőr</t>
  </si>
  <si>
    <t>MSZKFNA</t>
  </si>
  <si>
    <t>fenntartható mezőgazdaság, élelmiszertermelés és -technológia a Duna régióban</t>
  </si>
  <si>
    <t>MSZKFNO</t>
  </si>
  <si>
    <t>forgatókönyvíró</t>
  </si>
  <si>
    <t>MSZKFOM</t>
  </si>
  <si>
    <t>földtudományi mérnöki</t>
  </si>
  <si>
    <t>MSZKFOT</t>
  </si>
  <si>
    <t>földtudomány</t>
  </si>
  <si>
    <t>MSZKFRM</t>
  </si>
  <si>
    <t>filmrendező művész</t>
  </si>
  <si>
    <t>filmrendező</t>
  </si>
  <si>
    <t>MSZKFRT</t>
  </si>
  <si>
    <t>fordító és tolmács</t>
  </si>
  <si>
    <t>MSZKFSS</t>
  </si>
  <si>
    <t>felelős turizmusfejlesztés</t>
  </si>
  <si>
    <t>MSZKFTA</t>
  </si>
  <si>
    <t>MSZKFTI</t>
  </si>
  <si>
    <t>földmérő- és térinformatikai mérnöki</t>
  </si>
  <si>
    <t>MSZKFTM</t>
  </si>
  <si>
    <t>formatervező művész</t>
  </si>
  <si>
    <t>MSZKFTT</t>
  </si>
  <si>
    <t>fenntartható takarmányozás</t>
  </si>
  <si>
    <t>MSZKFTU</t>
  </si>
  <si>
    <t>filmtudomány</t>
  </si>
  <si>
    <t>MSZKFTV</t>
  </si>
  <si>
    <t>film- és televízió producer</t>
  </si>
  <si>
    <t>film- és médiaproducer</t>
  </si>
  <si>
    <t>MSZKFVK</t>
  </si>
  <si>
    <t>forma- és vizuális környezettervező mérnöki</t>
  </si>
  <si>
    <t>MSZKGAI</t>
  </si>
  <si>
    <t>MSZKGAM</t>
  </si>
  <si>
    <t>MSZKGAU</t>
  </si>
  <si>
    <t>gyermekkultúra</t>
  </si>
  <si>
    <t>MSZKGBI</t>
  </si>
  <si>
    <t>geobioinformatika</t>
  </si>
  <si>
    <t>MSZKGDU</t>
  </si>
  <si>
    <t>élményalapú turizmus- és gasztromenedzsment</t>
  </si>
  <si>
    <t>MSZKGEF</t>
  </si>
  <si>
    <t>MSZKGEL</t>
  </si>
  <si>
    <t>MSZKGEO</t>
  </si>
  <si>
    <t>MSZKGEP</t>
  </si>
  <si>
    <t>MSZKGGE</t>
  </si>
  <si>
    <t>gazdasági-viselkedéselemzés</t>
  </si>
  <si>
    <t>MSZKGIU</t>
  </si>
  <si>
    <t>agrárstatisztikus</t>
  </si>
  <si>
    <t>MSZKGME</t>
  </si>
  <si>
    <t>gazdaság-matematikai elemző</t>
  </si>
  <si>
    <t>MSZKGMO</t>
  </si>
  <si>
    <t>gépészeti modellezés</t>
  </si>
  <si>
    <t>MSZKGNO</t>
  </si>
  <si>
    <t>geoinformatika</t>
  </si>
  <si>
    <t>MSZKGOP</t>
  </si>
  <si>
    <t>gondoskodáspolitikai tanulmányok</t>
  </si>
  <si>
    <t>MSZKGPA</t>
  </si>
  <si>
    <t>pedagógiai értékelés</t>
  </si>
  <si>
    <t>MSZKGRA</t>
  </si>
  <si>
    <t>GEMMA: nők és társadalmi nemek tanulmánya</t>
  </si>
  <si>
    <t>MSZKGYA</t>
  </si>
  <si>
    <t>gyógyszerfejlesztési kutatás-menedzsment</t>
  </si>
  <si>
    <t>MSZKGYP</t>
  </si>
  <si>
    <t>MSZKGYV</t>
  </si>
  <si>
    <t>gyógyszervegyész-mérnöki</t>
  </si>
  <si>
    <t>MSZKHAI</t>
  </si>
  <si>
    <t>MSZKHBI</t>
  </si>
  <si>
    <t>humánbiológus-antropológus</t>
  </si>
  <si>
    <t>humánbiológia-antropológia</t>
  </si>
  <si>
    <t>MSZKHBR</t>
  </si>
  <si>
    <t>használati bútor restaurátor</t>
  </si>
  <si>
    <t>MSZKHDL</t>
  </si>
  <si>
    <t>haladó ellátásilánc-menedzsment</t>
  </si>
  <si>
    <t>MSZKHEB</t>
  </si>
  <si>
    <t>MSZKHIB</t>
  </si>
  <si>
    <t>hidrobiológus</t>
  </si>
  <si>
    <t>MSZKHIM</t>
  </si>
  <si>
    <t>hidrogeológus mérnöki</t>
  </si>
  <si>
    <t>MSZKHLG</t>
  </si>
  <si>
    <t>fenntarthatósági menedzsment és vállalkozás</t>
  </si>
  <si>
    <t>MSZKHME</t>
  </si>
  <si>
    <t>hangművészet</t>
  </si>
  <si>
    <t>MSZKHNI</t>
  </si>
  <si>
    <t>MSZKHUK</t>
  </si>
  <si>
    <t>MSZKHUN</t>
  </si>
  <si>
    <t>hungarológia</t>
  </si>
  <si>
    <t>MSZKHUO</t>
  </si>
  <si>
    <t>humánökológia</t>
  </si>
  <si>
    <t>MSZKIAK</t>
  </si>
  <si>
    <t>interakció tervezés</t>
  </si>
  <si>
    <t>MSZKIAO</t>
  </si>
  <si>
    <t>fotonikai mérnöki</t>
  </si>
  <si>
    <t>MSZKIBI</t>
  </si>
  <si>
    <t>info-bionika</t>
  </si>
  <si>
    <t>info-bionika mérnöki</t>
  </si>
  <si>
    <t>MSZKIFE</t>
  </si>
  <si>
    <t>ingatlanfejlesztő építészmérnöki</t>
  </si>
  <si>
    <t>MSZKIGP</t>
  </si>
  <si>
    <t>klímapolitika és regionális fejlesztés</t>
  </si>
  <si>
    <t>MSZKIIV</t>
  </si>
  <si>
    <t>immerzív film</t>
  </si>
  <si>
    <t>MSZKIMU</t>
  </si>
  <si>
    <t>immunológia</t>
  </si>
  <si>
    <t>MSZKIND</t>
  </si>
  <si>
    <t>MSZKINE</t>
  </si>
  <si>
    <t>infrastruktúra-építőmérnöki</t>
  </si>
  <si>
    <t>MSZKINK</t>
  </si>
  <si>
    <t>könyvtártudomány</t>
  </si>
  <si>
    <t>könyvtár- és információtudomány</t>
  </si>
  <si>
    <t>MSZKINT</t>
  </si>
  <si>
    <t>International Public Service Relations</t>
  </si>
  <si>
    <t>MSZKIPP</t>
  </si>
  <si>
    <t>interkulturális pszichológia és pedagógia</t>
  </si>
  <si>
    <t>társadalmi befogadás tanulmányok</t>
  </si>
  <si>
    <t>MSZKIRA</t>
  </si>
  <si>
    <t>MSZKIRI</t>
  </si>
  <si>
    <t>interdiszciplináris családtudomány</t>
  </si>
  <si>
    <t>MSZKIRK</t>
  </si>
  <si>
    <t>irodalom- és kultúratudomány</t>
  </si>
  <si>
    <t>MSZKISL</t>
  </si>
  <si>
    <t>vízkárelhárítási</t>
  </si>
  <si>
    <t>MSZKITA</t>
  </si>
  <si>
    <t>iszlám tanulmányok</t>
  </si>
  <si>
    <t>MSZKITM</t>
  </si>
  <si>
    <t>ipari terméktervező mérnöki</t>
  </si>
  <si>
    <t>MSZKITN</t>
  </si>
  <si>
    <t>International Cybersecurity Studies</t>
  </si>
  <si>
    <t>MSZKITO</t>
  </si>
  <si>
    <t>integrált okosrendszer-tervező mérnök</t>
  </si>
  <si>
    <t>MSZKIUR</t>
  </si>
  <si>
    <t>autó-motorsport üzleti és műszaki menedzser</t>
  </si>
  <si>
    <t>MSZKJAP</t>
  </si>
  <si>
    <t>japanológia</t>
  </si>
  <si>
    <t>Japán-tanulmányok</t>
  </si>
  <si>
    <t>MSZKJKM</t>
  </si>
  <si>
    <t>jazzének-művész</t>
  </si>
  <si>
    <t>MSZKJKT</t>
  </si>
  <si>
    <t>zsidó kultúratörténet</t>
  </si>
  <si>
    <t>MSZKJMU</t>
  </si>
  <si>
    <t>MSZKJRE</t>
  </si>
  <si>
    <t>jazz-zeneszerző</t>
  </si>
  <si>
    <t>MSZKJZE</t>
  </si>
  <si>
    <t>jazzhangszer-művész</t>
  </si>
  <si>
    <t>MSZKJZZ</t>
  </si>
  <si>
    <t>kognitív dizájn</t>
  </si>
  <si>
    <t>MSZKKAE</t>
  </si>
  <si>
    <t>MSZKKAL</t>
  </si>
  <si>
    <t>MSZKKAN</t>
  </si>
  <si>
    <t>katolikus kánonjogász</t>
  </si>
  <si>
    <t>MSZKKAO</t>
  </si>
  <si>
    <t>MSZKKAP</t>
  </si>
  <si>
    <t>MSZKKAR</t>
  </si>
  <si>
    <t>karmester</t>
  </si>
  <si>
    <t>MSZKKAS</t>
  </si>
  <si>
    <t>körforgásos gazdaság menedzsment</t>
  </si>
  <si>
    <t>MSZKKAT</t>
  </si>
  <si>
    <t>Kelet-Ázsia tanulmányok</t>
  </si>
  <si>
    <t>MSZKKAY</t>
  </si>
  <si>
    <t>Kodály-zenepedagógia</t>
  </si>
  <si>
    <t>MSZKKAZ</t>
  </si>
  <si>
    <t>MSZKKCI</t>
  </si>
  <si>
    <t>közösségi és civil tanulmányok</t>
  </si>
  <si>
    <t>MSZKKDA</t>
  </si>
  <si>
    <t>MSZKKDF</t>
  </si>
  <si>
    <t>kodifikátor</t>
  </si>
  <si>
    <t>MSZKKEA</t>
  </si>
  <si>
    <t>kiterjesztett hatáskörű ápoló</t>
  </si>
  <si>
    <t>MSZKKEH</t>
  </si>
  <si>
    <t>komplex rehabilitáció</t>
  </si>
  <si>
    <t>MSZKKEM</t>
  </si>
  <si>
    <t>keresztény egyház- és művelődéstörténet</t>
  </si>
  <si>
    <t>MSZKKER</t>
  </si>
  <si>
    <t>MSZKKET</t>
  </si>
  <si>
    <t>Közép-Európa tanulmányok</t>
  </si>
  <si>
    <t>MSZKKIE</t>
  </si>
  <si>
    <t>MSZKKIM</t>
  </si>
  <si>
    <t>MSZKKIP</t>
  </si>
  <si>
    <t>kisebbségpolitika</t>
  </si>
  <si>
    <t>MSZKKIU</t>
  </si>
  <si>
    <t>kortárs művészetelméleti és kurátori ismeretek</t>
  </si>
  <si>
    <t>MSZKKIV</t>
  </si>
  <si>
    <t>kórháztechnikai és orvostechnikai mérnöki</t>
  </si>
  <si>
    <t>MSZKKIZ</t>
  </si>
  <si>
    <t>kiberbiztonsági</t>
  </si>
  <si>
    <t>MSZKKKA</t>
  </si>
  <si>
    <t>mentálhigiénés közösség- és kapcsolatépítő</t>
  </si>
  <si>
    <t>MSZKKKE</t>
  </si>
  <si>
    <t>kreatív írás és művészeti kritika</t>
  </si>
  <si>
    <t>MSZKKLB</t>
  </si>
  <si>
    <t>klasszikus balettművész</t>
  </si>
  <si>
    <t>klasszikusbalett-művész</t>
  </si>
  <si>
    <t>MSZKKLE</t>
  </si>
  <si>
    <t>klasszikus énekművész</t>
  </si>
  <si>
    <t>MSZKKLF</t>
  </si>
  <si>
    <t>klasszika-filológia</t>
  </si>
  <si>
    <t>MSZKKLH</t>
  </si>
  <si>
    <t>klasszikus hangszerművész</t>
  </si>
  <si>
    <t>MSZKKLI</t>
  </si>
  <si>
    <t>kriminalisztika</t>
  </si>
  <si>
    <t>MSZKKLK</t>
  </si>
  <si>
    <t>klinikai laboratóriumi kutató</t>
  </si>
  <si>
    <t>MSZKKME</t>
  </si>
  <si>
    <t>kulturális mediáció</t>
  </si>
  <si>
    <t>MSZKKMK</t>
  </si>
  <si>
    <t>MSZKKML</t>
  </si>
  <si>
    <t>katonai műveleti logisztika</t>
  </si>
  <si>
    <t>MSZKKMT</t>
  </si>
  <si>
    <t>katolikus egyház- és művelődéstörténet</t>
  </si>
  <si>
    <t>MSZKKNA</t>
  </si>
  <si>
    <t>kóruskarnagy</t>
  </si>
  <si>
    <t>MSZKKOA</t>
  </si>
  <si>
    <t>koreanisztika</t>
  </si>
  <si>
    <t>Korea-tanulmányok</t>
  </si>
  <si>
    <t>MSZKKOE</t>
  </si>
  <si>
    <t>közgazdasági elemző</t>
  </si>
  <si>
    <t>MSZKKOG</t>
  </si>
  <si>
    <t>MSZKKOH</t>
  </si>
  <si>
    <t>MSZKKOI</t>
  </si>
  <si>
    <t>MSZKKOM</t>
  </si>
  <si>
    <t>MSZKKOP</t>
  </si>
  <si>
    <t>közgazdálkodás és közpolitika</t>
  </si>
  <si>
    <t>MSZKKOR</t>
  </si>
  <si>
    <t>MSZKKOS</t>
  </si>
  <si>
    <t>MSZKKOT</t>
  </si>
  <si>
    <t>kognitív tanulmányok</t>
  </si>
  <si>
    <t>számítógépes és kognitív idegtudomány</t>
  </si>
  <si>
    <t>MSZKKOZ</t>
  </si>
  <si>
    <t>MSZKKPG</t>
  </si>
  <si>
    <t>képfeldolgozás és gépi látás</t>
  </si>
  <si>
    <t>MSZKKPM</t>
  </si>
  <si>
    <t>környezetpolitika és menedzsment</t>
  </si>
  <si>
    <t>MSZKKPO</t>
  </si>
  <si>
    <t>közpolitika</t>
  </si>
  <si>
    <t>MSZKKPT</t>
  </si>
  <si>
    <t>pasztorális tanácsadás és szervezetfejlesztés</t>
  </si>
  <si>
    <t>MSZKKRD</t>
  </si>
  <si>
    <t>környezettudomány</t>
  </si>
  <si>
    <t>MSZKKRE</t>
  </si>
  <si>
    <t>MSZKKRF</t>
  </si>
  <si>
    <t>orvosi fizika</t>
  </si>
  <si>
    <t>MSZKKRI</t>
  </si>
  <si>
    <t>kriminológia</t>
  </si>
  <si>
    <t>MSZKKRN</t>
  </si>
  <si>
    <t>kormányzás és vezetés</t>
  </si>
  <si>
    <t>MSZKKSG</t>
  </si>
  <si>
    <t>korai intervenciós mentálhigiénés tanácsadás</t>
  </si>
  <si>
    <t>MSZKKTM</t>
  </si>
  <si>
    <t>MSZKKTN</t>
  </si>
  <si>
    <t>MSZKKUO</t>
  </si>
  <si>
    <t>kulturális örökség tanulmányok</t>
  </si>
  <si>
    <t>MSZKKUV</t>
  </si>
  <si>
    <t>képzőművész</t>
  </si>
  <si>
    <t>MSZKKUZ</t>
  </si>
  <si>
    <t>MSZKKVE</t>
  </si>
  <si>
    <t>MSZKKVM</t>
  </si>
  <si>
    <t>kvantummérnök</t>
  </si>
  <si>
    <t>MSZKKZE</t>
  </si>
  <si>
    <t>kutatási menedzser</t>
  </si>
  <si>
    <t>MSZKKZI</t>
  </si>
  <si>
    <t>MSZKKZS</t>
  </si>
  <si>
    <t>közösségi kormányzás</t>
  </si>
  <si>
    <t>MSZKKZZ</t>
  </si>
  <si>
    <t>körforgásos gazdaság tervező-fejlesztő mérnöki</t>
  </si>
  <si>
    <t>MSZKLAI</t>
  </si>
  <si>
    <t>logopédia</t>
  </si>
  <si>
    <t>MSZKLAT</t>
  </si>
  <si>
    <t>Latin-Amerika tanulmányok</t>
  </si>
  <si>
    <t>MSZKLET</t>
  </si>
  <si>
    <t>létesítménymérnöki</t>
  </si>
  <si>
    <t>MSZKLGM</t>
  </si>
  <si>
    <t>MSZKLJA</t>
  </si>
  <si>
    <t>lézeres és gyorsító nagyberendezések fizikája (LASCALA)</t>
  </si>
  <si>
    <t>MSZKLLA</t>
  </si>
  <si>
    <t>agilis vállalkozás</t>
  </si>
  <si>
    <t>MSZKLLO</t>
  </si>
  <si>
    <t>innováció és vállalkozás</t>
  </si>
  <si>
    <t>MSZKLNI</t>
  </si>
  <si>
    <t>MSZKLOG</t>
  </si>
  <si>
    <t>logika és tudományelmélet</t>
  </si>
  <si>
    <t>logika és tudományfilozófia</t>
  </si>
  <si>
    <t>MSZKLOM</t>
  </si>
  <si>
    <t>logisztikai menedzsment</t>
  </si>
  <si>
    <t>ellátásilánc-menedzsment</t>
  </si>
  <si>
    <t>MSZKLRE</t>
  </si>
  <si>
    <t>MSZKLSA</t>
  </si>
  <si>
    <t>globális fejlesztéspolitika</t>
  </si>
  <si>
    <t>MSZKLYL</t>
  </si>
  <si>
    <t>gyógyszeripari innováció és üzleti menedzsment</t>
  </si>
  <si>
    <t>MSZKLZE</t>
  </si>
  <si>
    <t>látványtervező művész</t>
  </si>
  <si>
    <t>MSZKMAO</t>
  </si>
  <si>
    <t>MITRA - transznacionális migrációk</t>
  </si>
  <si>
    <t>MSZKMAR</t>
  </si>
  <si>
    <t>marketing</t>
  </si>
  <si>
    <t>MSZKMAS</t>
  </si>
  <si>
    <t>mezőgazdasági vízgazdálkodási mérnöki</t>
  </si>
  <si>
    <t>MSZKMAT</t>
  </si>
  <si>
    <t>MSZKMBA</t>
  </si>
  <si>
    <t>Master of Business Administration (MBA)</t>
  </si>
  <si>
    <t>MSZKMCC</t>
  </si>
  <si>
    <t>mentálhigiénés családtudományi és családterápiás</t>
  </si>
  <si>
    <t>MSZKMCS</t>
  </si>
  <si>
    <t>mentálhigiénés családkonzulens</t>
  </si>
  <si>
    <t>MSZKMDE</t>
  </si>
  <si>
    <t>MSZKMDZ</t>
  </si>
  <si>
    <t>menedzsment</t>
  </si>
  <si>
    <t>MSZKMEB</t>
  </si>
  <si>
    <t>mezőgazdasági biotechnológus</t>
  </si>
  <si>
    <t>MSZKMEE</t>
  </si>
  <si>
    <t>MSZKMEI</t>
  </si>
  <si>
    <t>mérnök informatikus</t>
  </si>
  <si>
    <t>MSZKMEM</t>
  </si>
  <si>
    <t>MSZKMER</t>
  </si>
  <si>
    <t>katasztrófavédelmi mérnöki</t>
  </si>
  <si>
    <t>MSZKMET</t>
  </si>
  <si>
    <t>MSZKMIA</t>
  </si>
  <si>
    <t>muzeológia</t>
  </si>
  <si>
    <t>MSZKMIN</t>
  </si>
  <si>
    <t>egészségügyi-minőségügyi és betegbiztonsági menedzsment</t>
  </si>
  <si>
    <t>MSZKMKM</t>
  </si>
  <si>
    <t>mozgóképművész</t>
  </si>
  <si>
    <t>MSZKMKO</t>
  </si>
  <si>
    <t>marketingstratégia és -innováció</t>
  </si>
  <si>
    <t>MSZKMME</t>
  </si>
  <si>
    <t>MSZKMNY</t>
  </si>
  <si>
    <t>MSZKMOB</t>
  </si>
  <si>
    <t>molekuláris biológia</t>
  </si>
  <si>
    <t>MSZKMON</t>
  </si>
  <si>
    <t>mongolisztika</t>
  </si>
  <si>
    <t>Mongólia-tanulmányok</t>
  </si>
  <si>
    <t>MSZKMTB</t>
  </si>
  <si>
    <t>személyügyi, munkaügyi és szociális igazgatás</t>
  </si>
  <si>
    <t>MSZKMTE</t>
  </si>
  <si>
    <t>művészetterápia</t>
  </si>
  <si>
    <t>MSZKMUE</t>
  </si>
  <si>
    <t>művészeti instruktor</t>
  </si>
  <si>
    <t>MSZKMUM</t>
  </si>
  <si>
    <t>műanyag- és száltechnológiai mérnöki</t>
  </si>
  <si>
    <t>MSZKMUT</t>
  </si>
  <si>
    <t>MSZKMUZ</t>
  </si>
  <si>
    <t>muzikológus</t>
  </si>
  <si>
    <t>MSZKNAE</t>
  </si>
  <si>
    <t>német nyelv és nemzetiségi kultúra a gyermekkorban</t>
  </si>
  <si>
    <t>MSZKNBI</t>
  </si>
  <si>
    <t>MSZKNCB</t>
  </si>
  <si>
    <t>neurorehabilitáció</t>
  </si>
  <si>
    <t>MSZKNDE</t>
  </si>
  <si>
    <t>nemzetközi fejlődés-gazdaságtan</t>
  </si>
  <si>
    <t>MSZKNDO</t>
  </si>
  <si>
    <t>digitális innováció</t>
  </si>
  <si>
    <t>MSZKNED</t>
  </si>
  <si>
    <t>MSZKNEE</t>
  </si>
  <si>
    <t>népegészségügyi</t>
  </si>
  <si>
    <t>MSZKNEF</t>
  </si>
  <si>
    <t>nemzetközi fejlesztés</t>
  </si>
  <si>
    <t>MSZKNEK</t>
  </si>
  <si>
    <t>újgörög nyelv, irodalom és kultúra</t>
  </si>
  <si>
    <t>MSZKNER</t>
  </si>
  <si>
    <t>MSZKNET</t>
  </si>
  <si>
    <t>MSZKNGG</t>
  </si>
  <si>
    <t>nemzetközi gazdaság és gazdálkodás</t>
  </si>
  <si>
    <t>MSZKNIE</t>
  </si>
  <si>
    <t>nemzetközi számvitel és könyvvizsgálat</t>
  </si>
  <si>
    <t>MSZKNIK</t>
  </si>
  <si>
    <t>német nyelv, irodalom és kultúra</t>
  </si>
  <si>
    <t>MSZKNKA</t>
  </si>
  <si>
    <t>nemzetközi vízpolitika és vízdiplomácia</t>
  </si>
  <si>
    <t>MSZKNKB</t>
  </si>
  <si>
    <t>MSZKNKK</t>
  </si>
  <si>
    <t>nemzetközi közszolgálati kapcsolatok</t>
  </si>
  <si>
    <t>MSZKNME</t>
  </si>
  <si>
    <t>nemzetközi adózás</t>
  </si>
  <si>
    <t>MSZKNNI</t>
  </si>
  <si>
    <t>MSZKNOO</t>
  </si>
  <si>
    <t>MSZKNOT</t>
  </si>
  <si>
    <t>MSZKNTA</t>
  </si>
  <si>
    <t>néptáncművész</t>
  </si>
  <si>
    <t>MSZKNTU</t>
  </si>
  <si>
    <t>neveléstudományi</t>
  </si>
  <si>
    <t>neveléstudomány</t>
  </si>
  <si>
    <t>MSZKNYT</t>
  </si>
  <si>
    <t>nyelvtudomány</t>
  </si>
  <si>
    <t>MSZKNZE</t>
  </si>
  <si>
    <t>nemzetközi kapcsolatok és diplomácia</t>
  </si>
  <si>
    <t>MSZKOAJ</t>
  </si>
  <si>
    <t>összehasonlító állam- és jogtudományok</t>
  </si>
  <si>
    <t>MSZKOBI</t>
  </si>
  <si>
    <t>orvosi biotechnológia</t>
  </si>
  <si>
    <t>MSZKOCN</t>
  </si>
  <si>
    <t>stratégiai kommunikáció</t>
  </si>
  <si>
    <t>MSZKOGM</t>
  </si>
  <si>
    <t>ökológiai gazdálkodási mérnöki</t>
  </si>
  <si>
    <t>MSZKOHF</t>
  </si>
  <si>
    <t>összehasonlító helyi fejlesztési tanulmányok</t>
  </si>
  <si>
    <t>MSZKOHK</t>
  </si>
  <si>
    <t>hulladékgazdálkodási mérnöki</t>
  </si>
  <si>
    <t>MSZKOIK</t>
  </si>
  <si>
    <t>olasz nyelv, irodalom és kultúra</t>
  </si>
  <si>
    <t>MSZKOIM</t>
  </si>
  <si>
    <t>összehasonlító irodalom- és művelődéstudomány</t>
  </si>
  <si>
    <t>MSZKOKD</t>
  </si>
  <si>
    <t>öko-dizájn</t>
  </si>
  <si>
    <t>MSZKOLG</t>
  </si>
  <si>
    <t>MSZKOLM</t>
  </si>
  <si>
    <t>olajmérnöki</t>
  </si>
  <si>
    <t>MSZKONC</t>
  </si>
  <si>
    <t>infekciókontroll</t>
  </si>
  <si>
    <t>MSZKONI</t>
  </si>
  <si>
    <t>MSZKOOO</t>
  </si>
  <si>
    <t>modern technológiák és kiberbiztonság joga</t>
  </si>
  <si>
    <t>MSZKORT</t>
  </si>
  <si>
    <t>összehasonlító vallástörténet - alkalmazott kulturális tanulmányok</t>
  </si>
  <si>
    <t>MSZKOSN</t>
  </si>
  <si>
    <t>általános menedzsment</t>
  </si>
  <si>
    <t>MSZKOSU</t>
  </si>
  <si>
    <t>design, üzlet, társadalom</t>
  </si>
  <si>
    <t>MSZKOTO</t>
  </si>
  <si>
    <t>ökotoxikológus</t>
  </si>
  <si>
    <t>MSZKOUD</t>
  </si>
  <si>
    <t>társadalmi adattudomány</t>
  </si>
  <si>
    <t>MSZKOXI</t>
  </si>
  <si>
    <t>MSZKOYM</t>
  </si>
  <si>
    <t>örmény tanulmányok</t>
  </si>
  <si>
    <t>MSZKPEN</t>
  </si>
  <si>
    <t>pénzügyi menedzsment</t>
  </si>
  <si>
    <t>MSZKPIK</t>
  </si>
  <si>
    <t>portugál nyelv, irodalom és kultúra</t>
  </si>
  <si>
    <t>MSZKPOB</t>
  </si>
  <si>
    <t>MSZKPOL</t>
  </si>
  <si>
    <t>politikatudomány</t>
  </si>
  <si>
    <t>MSZKPSI</t>
  </si>
  <si>
    <t>MSZKPTA</t>
  </si>
  <si>
    <t>politikai gazdaságtan</t>
  </si>
  <si>
    <t>MSZKPTI</t>
  </si>
  <si>
    <t>MSZKPUG</t>
  </si>
  <si>
    <t>pénzügy</t>
  </si>
  <si>
    <t>MSZKPYB</t>
  </si>
  <si>
    <t>PuppeTry bábművész</t>
  </si>
  <si>
    <t>MSZKRAC</t>
  </si>
  <si>
    <t>MSZKRAD</t>
  </si>
  <si>
    <t>radiográfia</t>
  </si>
  <si>
    <t>MSZKREG</t>
  </si>
  <si>
    <t>MSZKREK</t>
  </si>
  <si>
    <t>MSZKRET</t>
  </si>
  <si>
    <t>reneszánsz tanulmányok</t>
  </si>
  <si>
    <t>MSZKREV</t>
  </si>
  <si>
    <t>rendészeti vezető</t>
  </si>
  <si>
    <t>MSZKRFM</t>
  </si>
  <si>
    <t>infrastruktúra- és településinformatikai mérnöki</t>
  </si>
  <si>
    <t>MSZKRIH</t>
  </si>
  <si>
    <t>hadiipari mérnöki</t>
  </si>
  <si>
    <t>MSZKRIK</t>
  </si>
  <si>
    <t>román nyelv, irodalom és kultúra</t>
  </si>
  <si>
    <t>MSZKRKG</t>
  </si>
  <si>
    <t>regionális és környezeti gazdaságtan</t>
  </si>
  <si>
    <t>MSZKRMO</t>
  </si>
  <si>
    <t>motorsportmérnök</t>
  </si>
  <si>
    <t>MSZKROD</t>
  </si>
  <si>
    <t>orvosi diagnosztikai szonográfus</t>
  </si>
  <si>
    <t>MSZKROM</t>
  </si>
  <si>
    <t>MSZKRUS</t>
  </si>
  <si>
    <t>ruszisztika</t>
  </si>
  <si>
    <t>MSZKRZH</t>
  </si>
  <si>
    <t>régi-zene hangszerművész</t>
  </si>
  <si>
    <t>MSZKSDO</t>
  </si>
  <si>
    <t>szakvédőnő</t>
  </si>
  <si>
    <t>MSZKSEG</t>
  </si>
  <si>
    <t>stratégiai marketing menedzsment</t>
  </si>
  <si>
    <t>MSZKSEM</t>
  </si>
  <si>
    <t>szemiotika</t>
  </si>
  <si>
    <t>MSZKSET</t>
  </si>
  <si>
    <t>szülészeti-nőgyógyászati szonográfia</t>
  </si>
  <si>
    <t>MSZKSIK</t>
  </si>
  <si>
    <t>spanyol nyelv, irodalom és kultúra</t>
  </si>
  <si>
    <t>MSZKSIM</t>
  </si>
  <si>
    <t>stratégiai nemzetközi menedzsment</t>
  </si>
  <si>
    <t>MSZKSIN</t>
  </si>
  <si>
    <t>sinológia</t>
  </si>
  <si>
    <t>Kína-tanulmányok</t>
  </si>
  <si>
    <t>MSZKSJM</t>
  </si>
  <si>
    <t>sportteljesítmény-elemző</t>
  </si>
  <si>
    <t>MSZKSKA</t>
  </si>
  <si>
    <t>MSZKSLA</t>
  </si>
  <si>
    <t>MSZKSLN</t>
  </si>
  <si>
    <t>MSZKSMD</t>
  </si>
  <si>
    <t>nemzetközi márkamenedzsment</t>
  </si>
  <si>
    <t>MSZKSMI</t>
  </si>
  <si>
    <t>MSZKSMU</t>
  </si>
  <si>
    <t>MSZKSNE</t>
  </si>
  <si>
    <t>sport mentáltréner</t>
  </si>
  <si>
    <t>MSZKSNI</t>
  </si>
  <si>
    <t>MSZKSOC</t>
  </si>
  <si>
    <t>szociális munka és szociális gazdaság</t>
  </si>
  <si>
    <t>MSZKSOG</t>
  </si>
  <si>
    <t>sportközgazdász</t>
  </si>
  <si>
    <t>MSZKSOL</t>
  </si>
  <si>
    <t>szénhidrogén-kutató földtudományi mérnöki</t>
  </si>
  <si>
    <t>MSZKSOM</t>
  </si>
  <si>
    <t>sportmérnöki</t>
  </si>
  <si>
    <t>MSZKSON</t>
  </si>
  <si>
    <t>sportinnováció</t>
  </si>
  <si>
    <t>MSZKSOP</t>
  </si>
  <si>
    <t>szociálpolitika</t>
  </si>
  <si>
    <t>MSZKSPE</t>
  </si>
  <si>
    <t>MSZKSPM</t>
  </si>
  <si>
    <t>MSZKSRR</t>
  </si>
  <si>
    <t>stratégiai emberi erőforrás menedzsment</t>
  </si>
  <si>
    <t>MSZKSSI</t>
  </si>
  <si>
    <t>szakigazgatás-szervező és informatikus agrármérnöki</t>
  </si>
  <si>
    <t>MSZKSTE</t>
  </si>
  <si>
    <t>szerkezettervező építészmérnöki</t>
  </si>
  <si>
    <t>MSZKSTI</t>
  </si>
  <si>
    <t>stratégiai pénzügyi menedzsment</t>
  </si>
  <si>
    <t>MSZKSTR</t>
  </si>
  <si>
    <t>stratégiai adatvezérelt menedzsment MBA</t>
  </si>
  <si>
    <t>MSZKSUR</t>
  </si>
  <si>
    <t>survey statisztika</t>
  </si>
  <si>
    <t>survey statisztika és adatanalitika</t>
  </si>
  <si>
    <t>MSZKSZA</t>
  </si>
  <si>
    <t>számvitel</t>
  </si>
  <si>
    <t>MSZKSZB</t>
  </si>
  <si>
    <t>szőlész-borász mérnök</t>
  </si>
  <si>
    <t>MSZKSZD</t>
  </si>
  <si>
    <t>klinikai transzlációs medicina</t>
  </si>
  <si>
    <t>MSZKSZE</t>
  </si>
  <si>
    <t>szerkezet-építőmérnöki</t>
  </si>
  <si>
    <t>MSZKSZN</t>
  </si>
  <si>
    <t>MSZKSZO</t>
  </si>
  <si>
    <t>MSZKSZT</t>
  </si>
  <si>
    <t>színháztudomány</t>
  </si>
  <si>
    <t>MSZKSZZ</t>
  </si>
  <si>
    <t>MSZKTAA</t>
  </si>
  <si>
    <t>terepi robotika informatikus</t>
  </si>
  <si>
    <t>MSZKTAK</t>
  </si>
  <si>
    <t>takarmányozási és takarmánybiztonsági mérnöki</t>
  </si>
  <si>
    <t>MSZKTAL</t>
  </si>
  <si>
    <t>MSZKTAN</t>
  </si>
  <si>
    <t>tanári</t>
  </si>
  <si>
    <t>2 - 5 félév</t>
  </si>
  <si>
    <t>MSZKTAO</t>
  </si>
  <si>
    <t>MSZKTAP</t>
  </si>
  <si>
    <t>táplálkozástudományi</t>
  </si>
  <si>
    <t>MSZKTAU</t>
  </si>
  <si>
    <t>kutatás és innováció a felsőoktatásban</t>
  </si>
  <si>
    <t>MSZKTDV</t>
  </si>
  <si>
    <t>diverzitásmenedzsment</t>
  </si>
  <si>
    <t>MSZKTEE</t>
  </si>
  <si>
    <t>tervező építészmérnöki</t>
  </si>
  <si>
    <t>MSZKTEL</t>
  </si>
  <si>
    <t>MSZKTEM</t>
  </si>
  <si>
    <t>tájépítész mérnöki</t>
  </si>
  <si>
    <t>MSZKTEO</t>
  </si>
  <si>
    <t>MSZKTER</t>
  </si>
  <si>
    <t>MSZKTEV</t>
  </si>
  <si>
    <t>MSZKTGA</t>
  </si>
  <si>
    <t>MSZKTGR</t>
  </si>
  <si>
    <t>építőművész</t>
  </si>
  <si>
    <t>MSZKTIB</t>
  </si>
  <si>
    <t>tibetológia</t>
  </si>
  <si>
    <t>MSZKTIL</t>
  </si>
  <si>
    <t>történelem a nyilvánosságban</t>
  </si>
  <si>
    <t>MSZKTKM</t>
  </si>
  <si>
    <t>tájépítész és kertművész</t>
  </si>
  <si>
    <t>tájépítészet és kertművészet</t>
  </si>
  <si>
    <t>MSZKTKS</t>
  </si>
  <si>
    <t>Choreomundus - Tánc, mint tudás, gyakorlat és kulturális örökség</t>
  </si>
  <si>
    <t>Choreomundus - Tánc mint tudás, gyakorlat és kulturális örökség</t>
  </si>
  <si>
    <t>MSZKTKT</t>
  </si>
  <si>
    <t>tudománykommunikáció a természettudományban</t>
  </si>
  <si>
    <t>MSZKTLM</t>
  </si>
  <si>
    <t>társadalomkutató</t>
  </si>
  <si>
    <t>MSZKTMM</t>
  </si>
  <si>
    <t>televíziós műsorkészítő művész</t>
  </si>
  <si>
    <t>MSZKTNA</t>
  </si>
  <si>
    <t>2 - 4 félév</t>
  </si>
  <si>
    <t>MSZKTNT</t>
  </si>
  <si>
    <t>társadalmi nemek tanulmánya</t>
  </si>
  <si>
    <t>MSZKTOG</t>
  </si>
  <si>
    <t>terminológia</t>
  </si>
  <si>
    <t>MSZKTOI</t>
  </si>
  <si>
    <t>egészségügyi bioinformatika</t>
  </si>
  <si>
    <t>MSZKTOM</t>
  </si>
  <si>
    <t>történeti muzeológia</t>
  </si>
  <si>
    <t>MSZKTOR</t>
  </si>
  <si>
    <t>MSZKTSM</t>
  </si>
  <si>
    <t>társadalmi-viselkedéselemzés</t>
  </si>
  <si>
    <t>MSZKTSN</t>
  </si>
  <si>
    <t>termékmenedzsment és -marketing</t>
  </si>
  <si>
    <t>MSZKTTF</t>
  </si>
  <si>
    <t>a természettudomány története és filozófiája</t>
  </si>
  <si>
    <t>MSZKTUO</t>
  </si>
  <si>
    <t>turkológia</t>
  </si>
  <si>
    <t>MSZKTUR</t>
  </si>
  <si>
    <t>turizmus-menedzsment</t>
  </si>
  <si>
    <t>MSZKUEP</t>
  </si>
  <si>
    <t>urbanista építészmérnöki</t>
  </si>
  <si>
    <t>MSZKUNI</t>
  </si>
  <si>
    <t>MSZKUNO</t>
  </si>
  <si>
    <t>űrmérnöki</t>
  </si>
  <si>
    <t>MSZKUUO</t>
  </si>
  <si>
    <t>kultúrák közötti üzleti kommunikáció</t>
  </si>
  <si>
    <t>MSZKUZL</t>
  </si>
  <si>
    <t>üzleti adatelemzés</t>
  </si>
  <si>
    <t>MSZKVAD</t>
  </si>
  <si>
    <t>vállalatgazdaságtan</t>
  </si>
  <si>
    <t>MSZKVAE</t>
  </si>
  <si>
    <t>városi erdészet</t>
  </si>
  <si>
    <t>MSZKVAG</t>
  </si>
  <si>
    <t>MSZKVAL</t>
  </si>
  <si>
    <t>MSZKVAT</t>
  </si>
  <si>
    <t>vallástörténet</t>
  </si>
  <si>
    <t>MSZKVEG</t>
  </si>
  <si>
    <t>MSZKVEI</t>
  </si>
  <si>
    <t>MSZKVEM</t>
  </si>
  <si>
    <t>MSZKVFE</t>
  </si>
  <si>
    <t>MSZKVIK</t>
  </si>
  <si>
    <t>vizuális kultúratudomány</t>
  </si>
  <si>
    <t>MSZKVIL</t>
  </si>
  <si>
    <t>MSZKVIM</t>
  </si>
  <si>
    <t>vállalati interkulturális menedzsment</t>
  </si>
  <si>
    <t>MSZKVJS</t>
  </si>
  <si>
    <t>vállalkozásfejlesztés</t>
  </si>
  <si>
    <t>MSZKVKG</t>
  </si>
  <si>
    <t>digitális társadalom- és viselkedéskutatás</t>
  </si>
  <si>
    <t>MSZKVOM</t>
  </si>
  <si>
    <t>Viewfinder filmoperatőr művész</t>
  </si>
  <si>
    <t>MSZKVSZ</t>
  </si>
  <si>
    <t>vezetés és szervezés</t>
  </si>
  <si>
    <t>MSZKVTE</t>
  </si>
  <si>
    <t>MSZKVVR</t>
  </si>
  <si>
    <t>védelmi vezetéstechnikai rendszertervező</t>
  </si>
  <si>
    <t>védelmi infokommunikációs rendszertervező</t>
  </si>
  <si>
    <t>MSZKYNT</t>
  </si>
  <si>
    <t>haltenyésztő mérnöki</t>
  </si>
  <si>
    <t>MSZKZAE</t>
  </si>
  <si>
    <t>nemzetközi Master of Business Administration (MBA)</t>
  </si>
  <si>
    <t>MSZKZED</t>
  </si>
  <si>
    <t>modern Közel-Kelet tanulmányok</t>
  </si>
  <si>
    <t>MSZKZES</t>
  </si>
  <si>
    <t>zeneszerző</t>
  </si>
  <si>
    <t>MSZKZET</t>
  </si>
  <si>
    <t>zeneteoretikus</t>
  </si>
  <si>
    <t>MSZKZNZ</t>
  </si>
  <si>
    <t>MSZKZPZ</t>
  </si>
  <si>
    <t>komplex jazzművész</t>
  </si>
  <si>
    <t>MSZKZRM</t>
  </si>
  <si>
    <t>nemzetközi sportüzlet</t>
  </si>
  <si>
    <t>MSZKZSG</t>
  </si>
  <si>
    <t>egészség-gazdaságtani értékelés</t>
  </si>
  <si>
    <t>MSZKZSV</t>
  </si>
  <si>
    <t>klímaváltozási szakember</t>
  </si>
  <si>
    <t>MSZKZUN</t>
  </si>
  <si>
    <t>OSZKAGM</t>
  </si>
  <si>
    <t>O [osztatlan képzés]</t>
  </si>
  <si>
    <t>OSZKALO</t>
  </si>
  <si>
    <t>11 félév</t>
  </si>
  <si>
    <t>OSZKAOR</t>
  </si>
  <si>
    <t>általános orvos</t>
  </si>
  <si>
    <t>OSZKAYN</t>
  </si>
  <si>
    <t>államtudományi</t>
  </si>
  <si>
    <t>OSZKEPI</t>
  </si>
  <si>
    <t>OSZKEPM</t>
  </si>
  <si>
    <t>OSZKERM</t>
  </si>
  <si>
    <t>OSZKFDR</t>
  </si>
  <si>
    <t>filmdramaturg</t>
  </si>
  <si>
    <t>OSZKFMU</t>
  </si>
  <si>
    <t>festőművész</t>
  </si>
  <si>
    <t>OSZKFOG</t>
  </si>
  <si>
    <t>fogorvos</t>
  </si>
  <si>
    <t>OSZKGEL</t>
  </si>
  <si>
    <t>OSZKGRA</t>
  </si>
  <si>
    <t>grafikusművész</t>
  </si>
  <si>
    <t>OSZKGYO</t>
  </si>
  <si>
    <t>gyógyszerész</t>
  </si>
  <si>
    <t>OSZKINM</t>
  </si>
  <si>
    <t>intermédia-művész</t>
  </si>
  <si>
    <t>OSZKJOG</t>
  </si>
  <si>
    <t>OSZKKTE</t>
  </si>
  <si>
    <t>katolikus teológus</t>
  </si>
  <si>
    <t>10 - 12 félév</t>
  </si>
  <si>
    <t>OSZKKTZ</t>
  </si>
  <si>
    <t>kutató zoológus</t>
  </si>
  <si>
    <t>OSZKPEO</t>
  </si>
  <si>
    <t>protestáns teológia</t>
  </si>
  <si>
    <t>OSZKRAB</t>
  </si>
  <si>
    <t>rabbi</t>
  </si>
  <si>
    <t>OSZKREO</t>
  </si>
  <si>
    <t>OSZKRES</t>
  </si>
  <si>
    <t>restaurátorművész</t>
  </si>
  <si>
    <t>restaurátor-művész</t>
  </si>
  <si>
    <t>OSZKSDR</t>
  </si>
  <si>
    <t>színházi dramaturg</t>
  </si>
  <si>
    <t>dramaturg</t>
  </si>
  <si>
    <t>OSZKSMU</t>
  </si>
  <si>
    <t>szobrászművész</t>
  </si>
  <si>
    <t>OSZKSRE</t>
  </si>
  <si>
    <t>OSZKSZM</t>
  </si>
  <si>
    <t>színművész</t>
  </si>
  <si>
    <t>OSZKTAN</t>
  </si>
  <si>
    <t>osztatlan tanári képzés</t>
  </si>
  <si>
    <t>OSZKTEO</t>
  </si>
  <si>
    <t>OSZKTNA</t>
  </si>
  <si>
    <t>PSZKSZP</t>
  </si>
  <si>
    <t>P [régi egyetemi / főiskolai szakpáros képzés]</t>
  </si>
  <si>
    <t>régi egyetemi / főiskolai szakpár</t>
  </si>
  <si>
    <t>6 - 12 félév</t>
  </si>
  <si>
    <t>RSZKABS</t>
  </si>
  <si>
    <t>R [master (külföldi)]</t>
  </si>
  <si>
    <t>Master of Arts (Buddhist Studies)/Buddhista hittudományi mesteri program</t>
  </si>
  <si>
    <t>RSZKADE</t>
  </si>
  <si>
    <t>Master Management et Administration des Entreprises</t>
  </si>
  <si>
    <t>RSZKADM</t>
  </si>
  <si>
    <t>MBA - Master of Business Administration</t>
  </si>
  <si>
    <t>RSZKAPM</t>
  </si>
  <si>
    <t>Master of Science in Applied Mathematics</t>
  </si>
  <si>
    <t>Master of Science in Mathematics and its Applications</t>
  </si>
  <si>
    <t>RSZKCCL</t>
  </si>
  <si>
    <t>Master of Laws in Comparative Constitutional Law</t>
  </si>
  <si>
    <t>RSZKCEH</t>
  </si>
  <si>
    <t>Master of Arts in Central European History</t>
  </si>
  <si>
    <t>Master of Arts in Comparative History</t>
  </si>
  <si>
    <t>RSZKCLD</t>
  </si>
  <si>
    <t>Master of Arts in Comparative Local Development</t>
  </si>
  <si>
    <t>RSZKCOS</t>
  </si>
  <si>
    <t>Master of Science in Computer Science</t>
  </si>
  <si>
    <t>RSZKCS5</t>
  </si>
  <si>
    <t>RSZKECO</t>
  </si>
  <si>
    <t>Master of Arts in Economics</t>
  </si>
  <si>
    <t>RSZKEII</t>
  </si>
  <si>
    <t>Executive LL.M. in International Business Law</t>
  </si>
  <si>
    <t>RSZKELI</t>
  </si>
  <si>
    <t>Master of Science in Elektrotechnik und Informationstechnik</t>
  </si>
  <si>
    <t>RSZKELS</t>
  </si>
  <si>
    <t>Master of Arts in Economic and Legal Studies</t>
  </si>
  <si>
    <t>RSZKEMG</t>
  </si>
  <si>
    <t>Master of Arts in Europäische Moderne - Geschichte und Literatur</t>
  </si>
  <si>
    <t>RSZKEPM</t>
  </si>
  <si>
    <t>Master of Arts in Economic Policy in Global Markets</t>
  </si>
  <si>
    <t>RSZKES2</t>
  </si>
  <si>
    <t>Master of Science in Environmental Sciences, Policy and Management</t>
  </si>
  <si>
    <t>RSZKESP</t>
  </si>
  <si>
    <t>Master of Science in Environmental Sciences and Policy</t>
  </si>
  <si>
    <t>RSZKESU</t>
  </si>
  <si>
    <t>Geschichte Europas - Epochen, Umbrüche, Verflechtungen (Master of Arts)</t>
  </si>
  <si>
    <t>RSZKFCE</t>
  </si>
  <si>
    <t>Finance</t>
  </si>
  <si>
    <t>RSZKFM2</t>
  </si>
  <si>
    <t>Master of Science in Strategic Finance</t>
  </si>
  <si>
    <t>Master of Science in Financial Management</t>
  </si>
  <si>
    <t>RSZKGES</t>
  </si>
  <si>
    <t>Master of Arts in Gender Studies</t>
  </si>
  <si>
    <t>RSZKGOV</t>
  </si>
  <si>
    <t>Master of Arts in Governance</t>
  </si>
  <si>
    <t>Master of Arts in Politikwissenschaft - Regieren und Partizipation</t>
  </si>
  <si>
    <t>Politikwissenschaft - Regieren und Partizipation</t>
  </si>
  <si>
    <t>RSZKHIS</t>
  </si>
  <si>
    <t>Master of Arts in Historical Studies</t>
  </si>
  <si>
    <t>RSZKHRI</t>
  </si>
  <si>
    <t>Master of Arts in Human Rights</t>
  </si>
  <si>
    <t>RSZKHRM</t>
  </si>
  <si>
    <t>Master of Science in Human Resource Management</t>
  </si>
  <si>
    <t>RSZKHUR</t>
  </si>
  <si>
    <t>Master of Laws in Human Rights</t>
  </si>
  <si>
    <t>RSZKIBL</t>
  </si>
  <si>
    <t>Master of Laws in International Business Law</t>
  </si>
  <si>
    <t>RSZKIBU</t>
  </si>
  <si>
    <t>Master of Science in International Business</t>
  </si>
  <si>
    <t>RSZKICC</t>
  </si>
  <si>
    <t>Data Science (M.Sc.)</t>
  </si>
  <si>
    <t>RSZKIN5</t>
  </si>
  <si>
    <t>Master of Science in Informatik</t>
  </si>
  <si>
    <t>RSZKIRE</t>
  </si>
  <si>
    <t>Master of Arts in International Relations and European Studies</t>
  </si>
  <si>
    <t>Master of Arts in International Relations</t>
  </si>
  <si>
    <t>RSZKLAW</t>
  </si>
  <si>
    <t>Master of Laws (LL.M.)</t>
  </si>
  <si>
    <t>Master of Laws</t>
  </si>
  <si>
    <t>RSZKLLS</t>
  </si>
  <si>
    <t>Master of Laws in Economic and Legal Studies</t>
  </si>
  <si>
    <t>RSZKMA5</t>
  </si>
  <si>
    <t>Master of Science in Mathematik</t>
  </si>
  <si>
    <t>RSZKMAA</t>
  </si>
  <si>
    <t>Master of Business Administration</t>
  </si>
  <si>
    <t>RSZKMAB</t>
  </si>
  <si>
    <t>Master of Science in Brand Management</t>
  </si>
  <si>
    <t>RSZKMAI</t>
  </si>
  <si>
    <t>Master of Arts in Womens and Gender Studies (GEMMA)</t>
  </si>
  <si>
    <t>RSZKMAM</t>
  </si>
  <si>
    <t>Master of Science in Marketing Management</t>
  </si>
  <si>
    <t>RSZKMAN</t>
  </si>
  <si>
    <t>RSZKMAT</t>
  </si>
  <si>
    <t>Master of Information Technology</t>
  </si>
  <si>
    <t>RSZKMB5</t>
  </si>
  <si>
    <t>RSZKMBA</t>
  </si>
  <si>
    <t>RSZKMCI</t>
  </si>
  <si>
    <t>Master of Science in Information Technology Management and Innovation</t>
  </si>
  <si>
    <t>RSZKMCN</t>
  </si>
  <si>
    <t>Master of Science in Business Analytics</t>
  </si>
  <si>
    <t>RSZKMEB</t>
  </si>
  <si>
    <t>RSZKMEC</t>
  </si>
  <si>
    <t>Maitrise en droit, mention droit comparé, droit hongrois</t>
  </si>
  <si>
    <t>RSZKMED</t>
  </si>
  <si>
    <t>Master of Arts in Bildung und Medien - eEducation</t>
  </si>
  <si>
    <t>Bildung und Medien: eEducation</t>
  </si>
  <si>
    <t>Master of Arts in Bildungswissenschaft mit Schwerpunkt Digitale Medien oder Erwachsenen-/Weiterbildung</t>
  </si>
  <si>
    <t>RSZKMEE</t>
  </si>
  <si>
    <t>Master of Theology</t>
  </si>
  <si>
    <t>RSZKMEI</t>
  </si>
  <si>
    <t>Master of Arts in Political Science</t>
  </si>
  <si>
    <t>RSZKMEP</t>
  </si>
  <si>
    <t>Master of Arts in Public Policy</t>
  </si>
  <si>
    <t>RSZKMES</t>
  </si>
  <si>
    <t>Master of Arts in Late Antique Medieval and Early Modern Studies</t>
  </si>
  <si>
    <t>RSZKMEU</t>
  </si>
  <si>
    <t>RSZKMFP</t>
  </si>
  <si>
    <t>RSZKMIC</t>
  </si>
  <si>
    <t>Master of Arts in Critical Gender Studies</t>
  </si>
  <si>
    <t>RSZKMIE</t>
  </si>
  <si>
    <t>Master of Science in Volkswirtschaftslehre</t>
  </si>
  <si>
    <t>Volkswirtschaft</t>
  </si>
  <si>
    <t>RSZKMIM</t>
  </si>
  <si>
    <t>Master of Business Administration in Data-driven Management</t>
  </si>
  <si>
    <t>RSZKMIN</t>
  </si>
  <si>
    <t>Master of Science in International Management</t>
  </si>
  <si>
    <t>RSZKMIT</t>
  </si>
  <si>
    <t>Master of Arts in Nationalism Studies</t>
  </si>
  <si>
    <t>RSZKMMH</t>
  </si>
  <si>
    <t>Master of Philosophy in Economics</t>
  </si>
  <si>
    <t>RSZKMNI</t>
  </si>
  <si>
    <t>Master of Science in Finance</t>
  </si>
  <si>
    <t>RSZKMNM</t>
  </si>
  <si>
    <t>Master of Science in Development Economics</t>
  </si>
  <si>
    <t>RSZKMNN</t>
  </si>
  <si>
    <t>Master of Science in Financial Consulting</t>
  </si>
  <si>
    <t>RSZKMNP</t>
  </si>
  <si>
    <t>Master of Philosophy in Art History</t>
  </si>
  <si>
    <t>RSZKMNR</t>
  </si>
  <si>
    <t>Master of Public Administration</t>
  </si>
  <si>
    <t>RSZKMOA</t>
  </si>
  <si>
    <t>Master of Arts in International Affairs and Diplomacy</t>
  </si>
  <si>
    <t>RSZKMON</t>
  </si>
  <si>
    <t>RSZKMRI</t>
  </si>
  <si>
    <t>Magistra/Magister Legum (LL.M.)</t>
  </si>
  <si>
    <t>RSZKMRN</t>
  </si>
  <si>
    <t>RSZKMSB</t>
  </si>
  <si>
    <t>Master of Philosophy in Business and Management</t>
  </si>
  <si>
    <t>RSZKMSF</t>
  </si>
  <si>
    <t>Master of Philosophy in International Affairs</t>
  </si>
  <si>
    <t>RSZKMSG</t>
  </si>
  <si>
    <t>Master of Arts in Cultural Heritage Studies: Academic Research, Policy, Management</t>
  </si>
  <si>
    <t>RSZKMSI</t>
  </si>
  <si>
    <t>Master of Science in Praktische Informatik</t>
  </si>
  <si>
    <t>Praktische Informatik</t>
  </si>
  <si>
    <t>RSZKMSK</t>
  </si>
  <si>
    <t>Neuere deutsche Literatur im medienkulturellen Kontext</t>
  </si>
  <si>
    <t>RSZKMSN</t>
  </si>
  <si>
    <t>Master of Arts in Art History</t>
  </si>
  <si>
    <t>RSZKMTA</t>
  </si>
  <si>
    <t>Master en Management</t>
  </si>
  <si>
    <t>RSZKMTG</t>
  </si>
  <si>
    <t>Master of Arts in Global Economic Relations</t>
  </si>
  <si>
    <t>RSZKMTI</t>
  </si>
  <si>
    <t>Master of Science in Enterprise Development and Enterpreneurship</t>
  </si>
  <si>
    <t>RSZKMTN</t>
  </si>
  <si>
    <t>Master of Finance</t>
  </si>
  <si>
    <t>RSZKMUN</t>
  </si>
  <si>
    <t>RSZKNAS</t>
  </si>
  <si>
    <t>RSZKPEK</t>
  </si>
  <si>
    <t>Master of Arts in Philosophie im europäischen Kontext</t>
  </si>
  <si>
    <t>Philosophie - Philosophie im europäischen Kontext</t>
  </si>
  <si>
    <t>RSZKPH2</t>
  </si>
  <si>
    <t>Master of Arts in Philosophy</t>
  </si>
  <si>
    <t>RSZKPHI</t>
  </si>
  <si>
    <t>RSZKPOS</t>
  </si>
  <si>
    <t>RSZKPSY</t>
  </si>
  <si>
    <t>Master of Science in Psychologie</t>
  </si>
  <si>
    <t>RSZKPUP</t>
  </si>
  <si>
    <t>RSZKSOZ</t>
  </si>
  <si>
    <t>Master of Arts in Soziologie</t>
  </si>
  <si>
    <t>Soziologie - Zugänge zur Gegenwartsgesellschaft</t>
  </si>
  <si>
    <t>RSZKSS2</t>
  </si>
  <si>
    <t>Master of Arts in Sociology and Social Anthropology</t>
  </si>
  <si>
    <t>Master of Arts in Sociology and Social Anthropology with an Optional Specialization in Global and Urban Studies</t>
  </si>
  <si>
    <t>RSZKSSA</t>
  </si>
  <si>
    <t>RSZKSSM</t>
  </si>
  <si>
    <t>Master of Arts in Social Services Management</t>
  </si>
  <si>
    <t>RSZKWDU</t>
  </si>
  <si>
    <t>Wirtschaftswissenschaft für Ingenieure/-innen und Naturwissenschaftler/-innen</t>
  </si>
  <si>
    <t>RSZKWII</t>
  </si>
  <si>
    <t>Master of Science in Wirtschaftsinformatik</t>
  </si>
  <si>
    <t>RSZKWIR</t>
  </si>
  <si>
    <t>Master of Science in Wirtschaftswissenschaft</t>
  </si>
  <si>
    <t>SFOKALT</t>
  </si>
  <si>
    <t>S [felsőoktatási szakképzés]</t>
  </si>
  <si>
    <t>állattenyésztő mérnök</t>
  </si>
  <si>
    <t>SFOKBAN</t>
  </si>
  <si>
    <t>buddhista szemléletű életmód tanácsadó asszisztens</t>
  </si>
  <si>
    <t>SFOKCSK</t>
  </si>
  <si>
    <t>SFOKCTM</t>
  </si>
  <si>
    <t>társadalmi integráció</t>
  </si>
  <si>
    <t>SFOKEE2</t>
  </si>
  <si>
    <t>SFOKELM</t>
  </si>
  <si>
    <t>élelmiszermérnök</t>
  </si>
  <si>
    <t>SFOKFSU</t>
  </si>
  <si>
    <t>felsőfokú egészségügyi adminisztrátor</t>
  </si>
  <si>
    <t>SFOKGAF</t>
  </si>
  <si>
    <t>SFOKGME</t>
  </si>
  <si>
    <t>SFOKGSE</t>
  </si>
  <si>
    <t>SFOKGVF</t>
  </si>
  <si>
    <t>gazdasági és vidékfejlesztési agrármérnök</t>
  </si>
  <si>
    <t>SFOKGYE</t>
  </si>
  <si>
    <t>gyógy- és fűszernövények</t>
  </si>
  <si>
    <t>SFOKJOI</t>
  </si>
  <si>
    <t>jogi</t>
  </si>
  <si>
    <t>SFOKKGR</t>
  </si>
  <si>
    <t>környezetgazdálkodási agrármérnök</t>
  </si>
  <si>
    <t>SFOKKMA</t>
  </si>
  <si>
    <t>SFOKKMM</t>
  </si>
  <si>
    <t>kommunikáció és média</t>
  </si>
  <si>
    <t>SFOKKPZ</t>
  </si>
  <si>
    <t>képzőművészeti</t>
  </si>
  <si>
    <t>SFOKKRK</t>
  </si>
  <si>
    <t>kertészmérnök</t>
  </si>
  <si>
    <t>SFOKKZK</t>
  </si>
  <si>
    <t>közszolgálati közgazdász</t>
  </si>
  <si>
    <t>SFOKLEE</t>
  </si>
  <si>
    <t>légijármű-vezetés</t>
  </si>
  <si>
    <t>SFOKMAK</t>
  </si>
  <si>
    <t>műszaki</t>
  </si>
  <si>
    <t>SFOKME2</t>
  </si>
  <si>
    <t>SFOKMEN</t>
  </si>
  <si>
    <t>SFOKMGG</t>
  </si>
  <si>
    <t>mezőgazdasági és élelmiszer-ipari gépészmérnök</t>
  </si>
  <si>
    <t>SFOKMGO</t>
  </si>
  <si>
    <t>mezőgazdasági mérnök</t>
  </si>
  <si>
    <t>mezőgazdasági</t>
  </si>
  <si>
    <t>SFOKNMG</t>
  </si>
  <si>
    <t>nemzetközi gazdálkodási</t>
  </si>
  <si>
    <t>SFOKNTE</t>
  </si>
  <si>
    <t>növénytermesztő mérnök</t>
  </si>
  <si>
    <t>SFOKORD</t>
  </si>
  <si>
    <t>SFOKPTE</t>
  </si>
  <si>
    <t>SFOKPZS</t>
  </si>
  <si>
    <t>SFOKSBE</t>
  </si>
  <si>
    <t>SFOKSOC</t>
  </si>
  <si>
    <t>szociális és ifjúsági munka</t>
  </si>
  <si>
    <t>SFOKSZ2</t>
  </si>
  <si>
    <t>színházi rendezőasszisztens</t>
  </si>
  <si>
    <t>SFOKTLV</t>
  </si>
  <si>
    <t>SFOKTRK</t>
  </si>
  <si>
    <t>tájrendező és kertépítő mérnök</t>
  </si>
  <si>
    <t>SFOKTV2</t>
  </si>
  <si>
    <t>SFOKTVE</t>
  </si>
  <si>
    <t>természetvédelmi mérnök</t>
  </si>
  <si>
    <t>TTOVAAA</t>
  </si>
  <si>
    <t>T [szakirányú továbbképzés]</t>
  </si>
  <si>
    <t>angol-magyar gazdaságtudományi szakfordító</t>
  </si>
  <si>
    <t>TTOVAAD</t>
  </si>
  <si>
    <t>angol-magyar társadalomtudományi szakfordító</t>
  </si>
  <si>
    <t>TTOVAAE</t>
  </si>
  <si>
    <t>adventista lelkipásztori asszisztens tanulmányok</t>
  </si>
  <si>
    <t>TTOVAAG</t>
  </si>
  <si>
    <t>alapszintű anyagmozgató gépész szakmérnök</t>
  </si>
  <si>
    <t>TTOVAAI</t>
  </si>
  <si>
    <t>agrárdiplomáciai menedzser</t>
  </si>
  <si>
    <t>TTOVAAK</t>
  </si>
  <si>
    <t>alapjogvédelmi szakjogász</t>
  </si>
  <si>
    <t>TTOVAAL</t>
  </si>
  <si>
    <t>állatvédelmi szakállatorvos</t>
  </si>
  <si>
    <t>TTOVAAO</t>
  </si>
  <si>
    <t>társadalomtudományi, jogi, gazdasági és bölcsészettudományi szakfordító (német nyelv)</t>
  </si>
  <si>
    <t>TTOVAAR</t>
  </si>
  <si>
    <t>karbantartó</t>
  </si>
  <si>
    <t>TTOVAAS</t>
  </si>
  <si>
    <t>atomenergetikai szakjogász</t>
  </si>
  <si>
    <t>TTOVAAZ</t>
  </si>
  <si>
    <t>atomerőművi üzemeltetési szakember</t>
  </si>
  <si>
    <t>TTOVABA</t>
  </si>
  <si>
    <t>alkalmazott mechatronikai szakember</t>
  </si>
  <si>
    <t>TTOVABB</t>
  </si>
  <si>
    <t>alkalmazott bábjáték</t>
  </si>
  <si>
    <t>TTOVABD</t>
  </si>
  <si>
    <t>bábpedagógia</t>
  </si>
  <si>
    <t>TTOVABE</t>
  </si>
  <si>
    <t>alkalmazott ipari biotechnológiai szakember</t>
  </si>
  <si>
    <t>TTOVABS</t>
  </si>
  <si>
    <t>adatbiztonsági és adatvédelmi jogi szakokleveles szakember</t>
  </si>
  <si>
    <t>TTOVACC</t>
  </si>
  <si>
    <t>addiktív viselkedések tanácsadó szakpszichológiája</t>
  </si>
  <si>
    <t>TTOVACE</t>
  </si>
  <si>
    <t>acélgyártó</t>
  </si>
  <si>
    <t>TTOVACI</t>
  </si>
  <si>
    <t>agrárdigitalizációs szakember</t>
  </si>
  <si>
    <t>TTOVACM</t>
  </si>
  <si>
    <t>általános és családügyi mediáció (közvetítés)</t>
  </si>
  <si>
    <t>TTOVACN</t>
  </si>
  <si>
    <t>gépek funkcionális biztonsága szakember</t>
  </si>
  <si>
    <t>TTOVACS</t>
  </si>
  <si>
    <t>piacszabályozási szakközgazdász</t>
  </si>
  <si>
    <t>TTOVACT</t>
  </si>
  <si>
    <t>abroncsgyártó technológiai</t>
  </si>
  <si>
    <t>TTOVAD2</t>
  </si>
  <si>
    <t>adatvédelmi szakjogász</t>
  </si>
  <si>
    <t>TTOVADA</t>
  </si>
  <si>
    <t>adaptált testkultúra és sport</t>
  </si>
  <si>
    <t>TTOVADD</t>
  </si>
  <si>
    <t>addiktológiai konzultáns</t>
  </si>
  <si>
    <t>TTOVADG</t>
  </si>
  <si>
    <t>gyógypedagógia – hallássérültek pedagógiája</t>
  </si>
  <si>
    <t>TTOVADI</t>
  </si>
  <si>
    <t>kiadói szerkesztő</t>
  </si>
  <si>
    <t>TTOVADJ</t>
  </si>
  <si>
    <t>adójogi szakjogász</t>
  </si>
  <si>
    <t>TTOVADK</t>
  </si>
  <si>
    <t>a dokumentumkezelés információs és kommunikációs technológiai (IKT) alapjai</t>
  </si>
  <si>
    <t>TTOVADL</t>
  </si>
  <si>
    <t>adó- és pénzügyi ellenőrzési szakközgazdász</t>
  </si>
  <si>
    <t>TTOVADN</t>
  </si>
  <si>
    <t>a 3D tanulás (alapszintű)</t>
  </si>
  <si>
    <t>TTOVADO</t>
  </si>
  <si>
    <t>adó- és pénzügyi ellenőrzési</t>
  </si>
  <si>
    <t>TTOVADS</t>
  </si>
  <si>
    <t>adatvédelmi felelős és adatkezelési ismeretek</t>
  </si>
  <si>
    <t>TTOVADT</t>
  </si>
  <si>
    <t>adatvédelmi szaktanácsadó</t>
  </si>
  <si>
    <t>TTOVADV</t>
  </si>
  <si>
    <t>TTOVADZ</t>
  </si>
  <si>
    <t>adatgazdász</t>
  </si>
  <si>
    <t>TTOVAEA</t>
  </si>
  <si>
    <t>aquaterápiás szakgyógytornász</t>
  </si>
  <si>
    <t>TTOVAEC</t>
  </si>
  <si>
    <t>adatvédelmi és információbiztonsági menedzser</t>
  </si>
  <si>
    <t>TTOVAEE</t>
  </si>
  <si>
    <t>agrárinformatikus és ökológiai modellező szakmérnök</t>
  </si>
  <si>
    <t>TTOVAEG</t>
  </si>
  <si>
    <t>autóbusztervezési és -gyártási szakmérnök</t>
  </si>
  <si>
    <t>TTOVAEI</t>
  </si>
  <si>
    <t>állatasszisztált segítő tevékenység koordinátor</t>
  </si>
  <si>
    <t>TTOVAEL</t>
  </si>
  <si>
    <t>alapfokú élelmiszerminősítő</t>
  </si>
  <si>
    <t>TTOVAEM</t>
  </si>
  <si>
    <t>a nem szakrendszerű oktatás módszertana</t>
  </si>
  <si>
    <t>TTOVAEO</t>
  </si>
  <si>
    <t>alkalmazott táplálkozástudományi menedzser</t>
  </si>
  <si>
    <t>TTOVAEP</t>
  </si>
  <si>
    <t>alapszintű épületenergetikus</t>
  </si>
  <si>
    <t>TTOVAER</t>
  </si>
  <si>
    <t>általános blokklánc szakember</t>
  </si>
  <si>
    <t>TTOVAES</t>
  </si>
  <si>
    <t>alternatív energetikai szakértő</t>
  </si>
  <si>
    <t>alternatív energetikai szakember</t>
  </si>
  <si>
    <t>TTOVAET</t>
  </si>
  <si>
    <t>alkalmazott mechatronikai szakmérnök</t>
  </si>
  <si>
    <t>TTOVAEZ</t>
  </si>
  <si>
    <t>pénzügy adó és pénzügyi ellenőrzési</t>
  </si>
  <si>
    <t>TTOVAFA</t>
  </si>
  <si>
    <t>állampolgári ismeretek pedagógus-szakvizsgára felkészítő</t>
  </si>
  <si>
    <t>TTOVAFI</t>
  </si>
  <si>
    <t>anyagtudományi mérnök-fizikus</t>
  </si>
  <si>
    <t>TTOVAFO</t>
  </si>
  <si>
    <t>szakfordító</t>
  </si>
  <si>
    <t>TTOVAFR</t>
  </si>
  <si>
    <t>társadalomtudományi és gazdasági szakfordító és tolmács</t>
  </si>
  <si>
    <t>TTOVAFS</t>
  </si>
  <si>
    <t>alkotó-fejlesztő meseterápia</t>
  </si>
  <si>
    <t>TTOVAG2</t>
  </si>
  <si>
    <t>TTOVAGA</t>
  </si>
  <si>
    <t>agrárközgazdasági szakközgazdász</t>
  </si>
  <si>
    <t>TTOVAGE</t>
  </si>
  <si>
    <t>alkalmazott geoinformatikus</t>
  </si>
  <si>
    <t>TTOVAGG</t>
  </si>
  <si>
    <t>agrárágazati gépüzemeltető szakmérnök</t>
  </si>
  <si>
    <t>TTOVAGI</t>
  </si>
  <si>
    <t>angol jogi szaktolmács szakjogász</t>
  </si>
  <si>
    <t>TTOVAGL</t>
  </si>
  <si>
    <t>agrárlogisztikai szakmérnök</t>
  </si>
  <si>
    <t>TTOVAGM</t>
  </si>
  <si>
    <t>a gyermekkor mozgásfejlesztését segítő</t>
  </si>
  <si>
    <t>TTOVAGO</t>
  </si>
  <si>
    <t>tehetségfejlesztő pedagógus</t>
  </si>
  <si>
    <t>tehetségfejlesztő pedagógus pedagógus-szakvizsgára felkészítő</t>
  </si>
  <si>
    <t>TTOVAGR</t>
  </si>
  <si>
    <t>agrár és természettudományi szakfordító</t>
  </si>
  <si>
    <t>TTOVAGS</t>
  </si>
  <si>
    <t>államháztartási gazdálkodási szaktanácsadó</t>
  </si>
  <si>
    <t>TTOVAGU</t>
  </si>
  <si>
    <t>gyógypedagógia – tanulásban akadályozottak pedagógiája</t>
  </si>
  <si>
    <t>TTOVAGV</t>
  </si>
  <si>
    <t>agrár és vidékfejlesztési igazgatási szakember</t>
  </si>
  <si>
    <t>TTOVAGY</t>
  </si>
  <si>
    <t>a gyermeki kommunikáció fejlődését támogató pedagógus szakterületen pedagógus-szakvizsgára felkészítő</t>
  </si>
  <si>
    <t>TTOVAGZ</t>
  </si>
  <si>
    <t>agrárgazdasági szakmérnök</t>
  </si>
  <si>
    <t>TTOVAHI</t>
  </si>
  <si>
    <t>mentálhigiénés</t>
  </si>
  <si>
    <t>TTOVAHK</t>
  </si>
  <si>
    <t>államháztartási költségvetési ellenőrzés</t>
  </si>
  <si>
    <t>TTOVAI2</t>
  </si>
  <si>
    <t>általános és igazságügyi mediátor (közvetítő)</t>
  </si>
  <si>
    <t>TTOVAIA</t>
  </si>
  <si>
    <t>kerámiaipari szakmérnök</t>
  </si>
  <si>
    <t>TTOVAIL</t>
  </si>
  <si>
    <t>az oktatási egyenlőtlenségek és a korai iskolaelhagyás (drop out) társadalmi aspektusai</t>
  </si>
  <si>
    <t>TTOVAIM</t>
  </si>
  <si>
    <t>TTOVAIN</t>
  </si>
  <si>
    <t>általános informatikus</t>
  </si>
  <si>
    <t>TTOVAIO</t>
  </si>
  <si>
    <t>számítógépek az automatizálásban</t>
  </si>
  <si>
    <t>TTOVAIS</t>
  </si>
  <si>
    <t>állami ingatlangazdálkodási specialista</t>
  </si>
  <si>
    <t>TTOVAIT</t>
  </si>
  <si>
    <t>nemzetközi szállítmányozási</t>
  </si>
  <si>
    <t>TTOVAIU</t>
  </si>
  <si>
    <t>európai uniós agrárszakértő</t>
  </si>
  <si>
    <t>TTOVAIV</t>
  </si>
  <si>
    <t>pénzügy adó, illeték, vám</t>
  </si>
  <si>
    <t>TTOVAJ2</t>
  </si>
  <si>
    <t>közlekedési szakjogász</t>
  </si>
  <si>
    <t>TTOVAJD</t>
  </si>
  <si>
    <t>angol jogi szakfordító szakjogász</t>
  </si>
  <si>
    <t>TTOVAJE</t>
  </si>
  <si>
    <t>agilis műszaki projektmenedzsment szakember</t>
  </si>
  <si>
    <t>TTOVAJG</t>
  </si>
  <si>
    <t>TTOVAJJ</t>
  </si>
  <si>
    <t>állatvédelmi szakjogász</t>
  </si>
  <si>
    <t>TTOVAJM</t>
  </si>
  <si>
    <t>alapszintű járműtechnikai menedzser</t>
  </si>
  <si>
    <t>TTOVAJR</t>
  </si>
  <si>
    <t>tájrendezési és területfejlesztési szakértő</t>
  </si>
  <si>
    <t>tájrendezési és területfejlesztési szakember</t>
  </si>
  <si>
    <t>TTOVAJS</t>
  </si>
  <si>
    <t>alapszintű járműgépész szakmérnök</t>
  </si>
  <si>
    <t>TTOVAJT</t>
  </si>
  <si>
    <t>alapszintű járműipari tervező szakmérnök</t>
  </si>
  <si>
    <t>TTOVAKA</t>
  </si>
  <si>
    <t>adatvagyon-gazdálkodás</t>
  </si>
  <si>
    <t>TTOVAKB</t>
  </si>
  <si>
    <t>akut betegellátó</t>
  </si>
  <si>
    <t>TTOVAKE</t>
  </si>
  <si>
    <t>analitikai kémiai</t>
  </si>
  <si>
    <t>TTOVAKF</t>
  </si>
  <si>
    <t>német jogi és szakfordítói szaktanácsadó</t>
  </si>
  <si>
    <t>TTOVAKI</t>
  </si>
  <si>
    <t>agrárközgazdasági szakértő</t>
  </si>
  <si>
    <t>agrárközgazdasági specialista</t>
  </si>
  <si>
    <t>TTOVAKJ</t>
  </si>
  <si>
    <t>alapszintű karbantartó és járműfenntartó szakmérnök</t>
  </si>
  <si>
    <t>TTOVAKK</t>
  </si>
  <si>
    <t>nemzetközi disztribúció szakközgazdász</t>
  </si>
  <si>
    <t>TTOVAKN</t>
  </si>
  <si>
    <t>Afrika-tanulmányok</t>
  </si>
  <si>
    <t>TTOVAKO</t>
  </si>
  <si>
    <t>adattechnológus-adatelemző szakmérnök</t>
  </si>
  <si>
    <t>TTOVAKR</t>
  </si>
  <si>
    <t>óvodai szakértő</t>
  </si>
  <si>
    <t>TTOVAKS</t>
  </si>
  <si>
    <t>agrármarketing és kereskedelmi szakmérnök</t>
  </si>
  <si>
    <t>TTOVAKT</t>
  </si>
  <si>
    <t>aktuárius szakértő</t>
  </si>
  <si>
    <t>TTOVAKU</t>
  </si>
  <si>
    <t>aktuárius szakközgazdász</t>
  </si>
  <si>
    <t>TTOVAKV</t>
  </si>
  <si>
    <t>takarmánykeverék-gyártási</t>
  </si>
  <si>
    <t>TTOVAKZ</t>
  </si>
  <si>
    <t>a szervezett bűnözés elleni küzdelem elmélete és gyakorlata</t>
  </si>
  <si>
    <t>TTOVALE</t>
  </si>
  <si>
    <t>alternatív energetikai</t>
  </si>
  <si>
    <t>TTOVALG</t>
  </si>
  <si>
    <t>alapszintű közlekedési gazdasági mérnök</t>
  </si>
  <si>
    <t>TTOVALH</t>
  </si>
  <si>
    <t>mentálhigiénés és szervezetfejlesztő</t>
  </si>
  <si>
    <t>TTOVALJ</t>
  </si>
  <si>
    <t>atipikus fejlődés</t>
  </si>
  <si>
    <t>TTOVALL</t>
  </si>
  <si>
    <t>alkalmazott viselkedéselemzés</t>
  </si>
  <si>
    <t>TTOVALM</t>
  </si>
  <si>
    <t>alkalmazott lézertechnológiai szakmérnök</t>
  </si>
  <si>
    <t>TTOVALN</t>
  </si>
  <si>
    <t>alapszintű nemzetközi mezőgazdasági</t>
  </si>
  <si>
    <t>TTOVALO</t>
  </si>
  <si>
    <t>társadalombiztosítási szaktanácsadó</t>
  </si>
  <si>
    <t>TTOVALP</t>
  </si>
  <si>
    <t>társállat-terápiás fejlesztő szakember</t>
  </si>
  <si>
    <t>TTOVALR</t>
  </si>
  <si>
    <t>alkalmazott lézertechnológiai szakember</t>
  </si>
  <si>
    <t>TTOVALS</t>
  </si>
  <si>
    <t>államháztartási gazdálkodás és ellenőrzés</t>
  </si>
  <si>
    <t>TTOVALZ</t>
  </si>
  <si>
    <t>íráselemző szakember</t>
  </si>
  <si>
    <t>TTOVAMA</t>
  </si>
  <si>
    <t>a magyar kultúra képviselete</t>
  </si>
  <si>
    <t>TTOVAMB</t>
  </si>
  <si>
    <t>angol-magyar bölcsészettudományi szakfordító</t>
  </si>
  <si>
    <t>TTOVAMG</t>
  </si>
  <si>
    <t>angol-magyar agrár szakfordító</t>
  </si>
  <si>
    <t>TTOVAMI</t>
  </si>
  <si>
    <t>TTOVAMK</t>
  </si>
  <si>
    <t>alkalmazott infokommunikáció</t>
  </si>
  <si>
    <t>TTOVAML</t>
  </si>
  <si>
    <t>autóbusz-üzemeltetési szakember</t>
  </si>
  <si>
    <t>TTOVAMM</t>
  </si>
  <si>
    <t>alapszintű gazdasági és munkaügyi mediátor (közvetítő)</t>
  </si>
  <si>
    <t>TTOVAMN</t>
  </si>
  <si>
    <t>a magyar nyelv oktatása külföldieknek</t>
  </si>
  <si>
    <t>TTOVAMR</t>
  </si>
  <si>
    <t>autóipari minőségirányítási szakember</t>
  </si>
  <si>
    <t>TTOVAMS</t>
  </si>
  <si>
    <t>autóipari minőségirányítási szakmérnök</t>
  </si>
  <si>
    <t>TTOVAMT</t>
  </si>
  <si>
    <t>a matematikai tudás értékelése területén pedagógus-szakvizsgára felkészítő</t>
  </si>
  <si>
    <t>TTOVAMU</t>
  </si>
  <si>
    <t>Antalfai fejlesztő művészetterapeuta</t>
  </si>
  <si>
    <t>TTOVAMV</t>
  </si>
  <si>
    <t>számvitel-vállalkozási</t>
  </si>
  <si>
    <t>TTOVAMZ</t>
  </si>
  <si>
    <t>alkalmazott média szakember</t>
  </si>
  <si>
    <t>TTOVANA</t>
  </si>
  <si>
    <t>életmód tanácsadó teológus</t>
  </si>
  <si>
    <t>TTOVANB</t>
  </si>
  <si>
    <t>angol nyelvű Baby-sitter és gyermekfelügyelő</t>
  </si>
  <si>
    <t>TTOVANC</t>
  </si>
  <si>
    <t>vezetési tanácsadó</t>
  </si>
  <si>
    <t>TTOVAND</t>
  </si>
  <si>
    <t>andragógus pedagógus</t>
  </si>
  <si>
    <t>TTOVANE</t>
  </si>
  <si>
    <t>a német nemzetiségi és a kétnyelvű iskolai nevelés-oktatás korszerű módszertani kultúrája</t>
  </si>
  <si>
    <t>TTOVANG</t>
  </si>
  <si>
    <t>angol gazdasági és üzleti szaknyelvtanár</t>
  </si>
  <si>
    <t>TTOVANI</t>
  </si>
  <si>
    <t>agrárfinanszírozási specialista</t>
  </si>
  <si>
    <t>TTOVANK</t>
  </si>
  <si>
    <t>bankmenedzsment szakreferens</t>
  </si>
  <si>
    <t>TTOVANN</t>
  </si>
  <si>
    <t>a német nemzetiségi és a kétnyelvű óvodai nevelés korszerű módszertani kultúrája</t>
  </si>
  <si>
    <t>TTOVANO</t>
  </si>
  <si>
    <t>angol nyelv az óvodában</t>
  </si>
  <si>
    <t>TTOVANS</t>
  </si>
  <si>
    <t>angolszász jogi és angol jogi szakfordítói szaktanácsadó</t>
  </si>
  <si>
    <t>TTOVANT</t>
  </si>
  <si>
    <t>bankmenedzsment</t>
  </si>
  <si>
    <t>TTOVANU</t>
  </si>
  <si>
    <t>analitikus filozófia</t>
  </si>
  <si>
    <t>TTOVANY</t>
  </si>
  <si>
    <t>mesterszintű anyagmozgató gépész szakmérnök</t>
  </si>
  <si>
    <t>TTOVANZ</t>
  </si>
  <si>
    <t>humánmenedzsment</t>
  </si>
  <si>
    <t>TTOVAOA</t>
  </si>
  <si>
    <t>adatbiztonsági és adatvédelmi szakjogász</t>
  </si>
  <si>
    <t>TTOVAOE</t>
  </si>
  <si>
    <t>angol-magyar orvos- és egészségtudományi szakfordító</t>
  </si>
  <si>
    <t>TTOVAOK</t>
  </si>
  <si>
    <t>agilis műszaki projektmenedzsment szakmérnök</t>
  </si>
  <si>
    <t>TTOVAOM</t>
  </si>
  <si>
    <t>agráripari folyamattervező és termelésirányító</t>
  </si>
  <si>
    <t>TTOVAON</t>
  </si>
  <si>
    <t>alternatív növénytermesztő szakmérnök</t>
  </si>
  <si>
    <t>TTOVAOO</t>
  </si>
  <si>
    <t>autó-motorsport menedzser</t>
  </si>
  <si>
    <t>TTOVAOS</t>
  </si>
  <si>
    <t>angol jogi szakfordító</t>
  </si>
  <si>
    <t>TTOVAOT</t>
  </si>
  <si>
    <t>alkalmazott biostatisztikus</t>
  </si>
  <si>
    <t>TTOVAOU</t>
  </si>
  <si>
    <t>atomerőművi üzemeltetési szakmérnök</t>
  </si>
  <si>
    <t>TTOVAOZ</t>
  </si>
  <si>
    <t>autóbusz-üzemeltetési szakmérnök</t>
  </si>
  <si>
    <t>TTOVAPE</t>
  </si>
  <si>
    <t>adatelemző matematikus és gépi tanulás szakember</t>
  </si>
  <si>
    <t>TTOVAPO</t>
  </si>
  <si>
    <t>atipikus fejlődés területen pedagógus-szakvizsgára felkészítő</t>
  </si>
  <si>
    <t>TTOVAPS</t>
  </si>
  <si>
    <t>államháztartás pénzügyei szakközgazdász</t>
  </si>
  <si>
    <t>TTOVAPU</t>
  </si>
  <si>
    <t>alapszintű építésgépesítési szakmérnök</t>
  </si>
  <si>
    <t>TTOVAPY</t>
  </si>
  <si>
    <t>tápanyag-gazdálkodási</t>
  </si>
  <si>
    <t>TTOVARB</t>
  </si>
  <si>
    <t>autóbusztervezési és -gyártási szakember</t>
  </si>
  <si>
    <t>TTOVARE</t>
  </si>
  <si>
    <t>agrárpiaci sales specialista</t>
  </si>
  <si>
    <t>TTOVARK</t>
  </si>
  <si>
    <t>ipari kemencék</t>
  </si>
  <si>
    <t>TTOVARN</t>
  </si>
  <si>
    <t>alternatív pedagógiák területen pedagógus szakvizsgára felkészítő</t>
  </si>
  <si>
    <t>TTOVARS</t>
  </si>
  <si>
    <t>társadalombiztosítási és munkaügyi szakértő</t>
  </si>
  <si>
    <t>társadalombiztosítás és munkaügy</t>
  </si>
  <si>
    <t>TTOVART</t>
  </si>
  <si>
    <t>Arts &amp; Business menedzsment</t>
  </si>
  <si>
    <t>TTOVARU</t>
  </si>
  <si>
    <t>áruismeret és fogyasztóvédelem</t>
  </si>
  <si>
    <t>TTOVARZ</t>
  </si>
  <si>
    <t>agrárdigitalizációs szakmérnök</t>
  </si>
  <si>
    <t>TTOVAS2</t>
  </si>
  <si>
    <t>jogi szakokleveles államháztartási ellenőr</t>
  </si>
  <si>
    <t>TTOVASA</t>
  </si>
  <si>
    <t>anyagszerkezetvizsgáló analitikus szakmérnök</t>
  </si>
  <si>
    <t>TTOVASE</t>
  </si>
  <si>
    <t>magasépítő</t>
  </si>
  <si>
    <t>TTOVASG</t>
  </si>
  <si>
    <t>alkalmazott szociális gerontológia</t>
  </si>
  <si>
    <t>TTOVASH</t>
  </si>
  <si>
    <t>adatvagyon-kezelés és -hasznosítás</t>
  </si>
  <si>
    <t>TTOVASI</t>
  </si>
  <si>
    <t>vallásismeret</t>
  </si>
  <si>
    <t>TTOVASJ</t>
  </si>
  <si>
    <t>államháztartási szakokleveles jogász</t>
  </si>
  <si>
    <t>TTOVASL</t>
  </si>
  <si>
    <t>ESG-fókuszú vállalati szaktanácsadó</t>
  </si>
  <si>
    <t>TTOVASM</t>
  </si>
  <si>
    <t>agrobusiness-menedzsment</t>
  </si>
  <si>
    <t>TTOVASO</t>
  </si>
  <si>
    <t>a mérlegelő gondolkodás, információs tudatosság, szövegértelmezés és szövegalkotás tanítása pedagógus-szakvizsgára felkészítő</t>
  </si>
  <si>
    <t>TTOVASP</t>
  </si>
  <si>
    <t>alkalmazott környezetvédelmi specialista</t>
  </si>
  <si>
    <t>TTOVASS</t>
  </si>
  <si>
    <t>vállalkozásszervezés</t>
  </si>
  <si>
    <t>TTOVAST</t>
  </si>
  <si>
    <t>halászati</t>
  </si>
  <si>
    <t>TTOVASU</t>
  </si>
  <si>
    <t>autizmus szaktanácsadó</t>
  </si>
  <si>
    <t>TTOVASZ</t>
  </si>
  <si>
    <t>energiagazdálkodási szakközgazdász</t>
  </si>
  <si>
    <t>TTOVAT2</t>
  </si>
  <si>
    <t>ingatlanforgalmi szakjogász</t>
  </si>
  <si>
    <t>TTOVATA</t>
  </si>
  <si>
    <t>állatorvos-menedzser szakállatorvos</t>
  </si>
  <si>
    <t>TTOVATC</t>
  </si>
  <si>
    <t>additív gyártástechnológiai szakember</t>
  </si>
  <si>
    <t>TTOVATD</t>
  </si>
  <si>
    <t>agroturisztikai és desztináció menedzsment</t>
  </si>
  <si>
    <t>TTOVATE</t>
  </si>
  <si>
    <t>a természettudományi tudás értékelése területén pedagógus-szakvizsgára felkészítő</t>
  </si>
  <si>
    <t>TTOVATF</t>
  </si>
  <si>
    <t>TTOVATG</t>
  </si>
  <si>
    <t>stratégiai marketing</t>
  </si>
  <si>
    <t>TTOVATI</t>
  </si>
  <si>
    <t>alkotó vers- és prózaírás (kreatív írás)</t>
  </si>
  <si>
    <t>TTOVATL</t>
  </si>
  <si>
    <t>ingatlan</t>
  </si>
  <si>
    <t>TTOVATO</t>
  </si>
  <si>
    <t>konferenciatolmács (angol, német, francia)</t>
  </si>
  <si>
    <t>konferenciatolmács (angol, német)</t>
  </si>
  <si>
    <t>TTOVATR</t>
  </si>
  <si>
    <t>alapszintű tréner</t>
  </si>
  <si>
    <t>TTOVATS</t>
  </si>
  <si>
    <t>TTOVATT</t>
  </si>
  <si>
    <t>adattechnológus-adatelemző szakember</t>
  </si>
  <si>
    <t>TTOVATZ</t>
  </si>
  <si>
    <t>statisztikus fizika szakirányú tanári</t>
  </si>
  <si>
    <t>TTOVAUA</t>
  </si>
  <si>
    <t>a 3D tanulás (haladó szintű)</t>
  </si>
  <si>
    <t>TTOVAUO</t>
  </si>
  <si>
    <t>a 3D tanulás (professzionális szintű)</t>
  </si>
  <si>
    <t>TTOVAUT</t>
  </si>
  <si>
    <t>autóipari és kereskedelmi menedzsment</t>
  </si>
  <si>
    <t>TTOVAUU</t>
  </si>
  <si>
    <t>angol műveltségterületi mentorpedagógus pedagógus-szakvizsgára felkészítő</t>
  </si>
  <si>
    <t>TTOVAUZ</t>
  </si>
  <si>
    <t>alapszintű üzemi logisztikai szakmérnök</t>
  </si>
  <si>
    <t>TTOVAVA</t>
  </si>
  <si>
    <t>szarvasmarha-tenyésztő szakmérnök</t>
  </si>
  <si>
    <t>TTOVAVE</t>
  </si>
  <si>
    <t>alkalmazotti vezetés (Leadership)</t>
  </si>
  <si>
    <t>TTOVAVG</t>
  </si>
  <si>
    <t>atomenergetikai jogi szakokleveles tanácsadó</t>
  </si>
  <si>
    <t>TTOVAVI</t>
  </si>
  <si>
    <t>mediátor - alternatív vitarendezés</t>
  </si>
  <si>
    <t>TTOVAVK</t>
  </si>
  <si>
    <t>audiovizuális és médiatechnikai szakember</t>
  </si>
  <si>
    <t>TTOVAVM</t>
  </si>
  <si>
    <t>audiovizuális és médiatechnikai szakmérnök</t>
  </si>
  <si>
    <t>TTOVAVO</t>
  </si>
  <si>
    <t>távol-keleti interkulturális menedzsment</t>
  </si>
  <si>
    <t>TTOVAVS</t>
  </si>
  <si>
    <t>agrárjogi és vidékfejlesztési szakjogász</t>
  </si>
  <si>
    <t>TTOVAVZ</t>
  </si>
  <si>
    <t>adat- és információvédelmi szakember</t>
  </si>
  <si>
    <t>TTOVAWE</t>
  </si>
  <si>
    <t>akadálymentes web-tervező</t>
  </si>
  <si>
    <t>TTOVAYA</t>
  </si>
  <si>
    <t>anyagvizsgáló szakmérnök</t>
  </si>
  <si>
    <t>TTOVAYG</t>
  </si>
  <si>
    <t>anyagszerkezetvizsgáló analitikus szakember</t>
  </si>
  <si>
    <t>TTOVAYO</t>
  </si>
  <si>
    <t>hagyományismeret oktató</t>
  </si>
  <si>
    <t>TTOVAZA</t>
  </si>
  <si>
    <t>adatvezérelt ellátásilánc-menedzsment</t>
  </si>
  <si>
    <t>TTOVAZD</t>
  </si>
  <si>
    <t>állatasszisztált pedagógiai fejlesztőtevékenység területen pedagógus-szakvizsgára felkészítő</t>
  </si>
  <si>
    <t>TTOVAZE</t>
  </si>
  <si>
    <t>alkotóművészet és muzikológia alapképzési szak - alkalmazott zeneszerzés szakirány</t>
  </si>
  <si>
    <t>TTOVAZG</t>
  </si>
  <si>
    <t>igazgatási rendszerszervező</t>
  </si>
  <si>
    <t>TTOVAZI</t>
  </si>
  <si>
    <t>alternatív vitarendezés, mediáció a gazdaság világában</t>
  </si>
  <si>
    <t>TTOVAZK</t>
  </si>
  <si>
    <t>alternatív vitarendező, közvetítő szakjogász</t>
  </si>
  <si>
    <t>TTOVAZL</t>
  </si>
  <si>
    <t>angoltanári/angoltanítói szakterületen pedagógus-szakvizsgára felkészítő</t>
  </si>
  <si>
    <t>TTOVAZM</t>
  </si>
  <si>
    <t>ápolási menedzser</t>
  </si>
  <si>
    <t>TTOVAZO</t>
  </si>
  <si>
    <t>jogász-közgazdász</t>
  </si>
  <si>
    <t>TTOVAZS</t>
  </si>
  <si>
    <t>ázsiai interkulturális menedzsment</t>
  </si>
  <si>
    <t>TTOVAZT</t>
  </si>
  <si>
    <t>alkalmazott muzeológia</t>
  </si>
  <si>
    <t>TTOVBAA</t>
  </si>
  <si>
    <t>biológiai talajerő-gazdálkodási szakember</t>
  </si>
  <si>
    <t>TTOVBAB</t>
  </si>
  <si>
    <t>német nyelvű Baby-sitter és gyermekfelügyelő</t>
  </si>
  <si>
    <t>TTOVBAD</t>
  </si>
  <si>
    <t>Big Data adatelemző</t>
  </si>
  <si>
    <t>TTOVBAG</t>
  </si>
  <si>
    <t>beilleszkedési, tanulási és magatartási nehézséggel küzdő (BTM) gyermekek együttnevelése az óvodában, általános iskolában</t>
  </si>
  <si>
    <t>TTOVBAH</t>
  </si>
  <si>
    <t>baptista hitoktató</t>
  </si>
  <si>
    <t>TTOVBAI</t>
  </si>
  <si>
    <t>boranalitikai szaktanácsadó</t>
  </si>
  <si>
    <t>TTOVBAK</t>
  </si>
  <si>
    <t>bibliaismeret-oktató</t>
  </si>
  <si>
    <t>TTOVBAR</t>
  </si>
  <si>
    <t>bormarketing</t>
  </si>
  <si>
    <t>TTOVBAS</t>
  </si>
  <si>
    <t>biológiai talajerő-gazdálkodási szakmérnök</t>
  </si>
  <si>
    <t>TTOVBAZ</t>
  </si>
  <si>
    <t>biztosítási szakközgazdász</t>
  </si>
  <si>
    <t>TTOVBBB</t>
  </si>
  <si>
    <t>balesetvizsgáló szakember</t>
  </si>
  <si>
    <t>TTOVBBO</t>
  </si>
  <si>
    <t>borturizmus és borgasztronómia</t>
  </si>
  <si>
    <t>TTOVBBT</t>
  </si>
  <si>
    <t>bányászati és ipari robbantástechnikai szakmérnök</t>
  </si>
  <si>
    <t>TTOVBCH</t>
  </si>
  <si>
    <t>Business Coach</t>
  </si>
  <si>
    <t>TTOVBE1</t>
  </si>
  <si>
    <t>bölcsészettudományi, egyházi, jogi, gazdasági, műszaki, európai uniós és társadalomtudományi szakfordítói és műfordítói (választható nyelvek: angol, francia, holland, japán, kínai, német nyelv)</t>
  </si>
  <si>
    <t>TTOVBE2</t>
  </si>
  <si>
    <t>bölcsészettudományi, egyházi, jogi, gazdasági, műszaki, európai uniós és társadalomtudományi két idegen nyelvű szakfordítói és műfordítói (választható nyelvek: angol, francia, holland, japán, kínai, német nyelv)</t>
  </si>
  <si>
    <t>TTOVBEC</t>
  </si>
  <si>
    <t>egészségügyi biztosítási specialista</t>
  </si>
  <si>
    <t>TTOVBED</t>
  </si>
  <si>
    <t>bankmenedzsment szakértő</t>
  </si>
  <si>
    <t>TTOVBEE</t>
  </si>
  <si>
    <t>borgasztronómiai menedzser</t>
  </si>
  <si>
    <t>TTOVBEI</t>
  </si>
  <si>
    <t>belsőépítészeti</t>
  </si>
  <si>
    <t>TTOVBEK</t>
  </si>
  <si>
    <t>balesetvizsgálati szakterületen szakértői feladatokra felkészítő szakmérnök</t>
  </si>
  <si>
    <t>TTOVBEL</t>
  </si>
  <si>
    <t>beszerzési és elosztási logisztikai</t>
  </si>
  <si>
    <t>TTOVBEM</t>
  </si>
  <si>
    <t>betegútmenedzser</t>
  </si>
  <si>
    <t>TTOVBEN</t>
  </si>
  <si>
    <t>business mentor</t>
  </si>
  <si>
    <t>TTOVBEP</t>
  </si>
  <si>
    <t>bank- és pénzinformatika szakközgazdász</t>
  </si>
  <si>
    <t>TTOVBER</t>
  </si>
  <si>
    <t>biztosítási szakértő</t>
  </si>
  <si>
    <t>biztosítási specialista</t>
  </si>
  <si>
    <t>TTOVBES</t>
  </si>
  <si>
    <t>bűnmegelőzési szervező</t>
  </si>
  <si>
    <t>TTOVBET</t>
  </si>
  <si>
    <t>betontechnológus</t>
  </si>
  <si>
    <t>TTOVBFI</t>
  </si>
  <si>
    <t>baromfi-egészségügy</t>
  </si>
  <si>
    <t>TTOVBFM</t>
  </si>
  <si>
    <t>befektetés menedzsment</t>
  </si>
  <si>
    <t>TTOVBGA</t>
  </si>
  <si>
    <t>bor- és gasztroturizmus menedzser</t>
  </si>
  <si>
    <t>TTOVBGK</t>
  </si>
  <si>
    <t>belügyi gazdasági szakértő</t>
  </si>
  <si>
    <t>belügyi gazdasági specialista</t>
  </si>
  <si>
    <t>TTOVBGS</t>
  </si>
  <si>
    <t>belügyi gazdasági szakközgazdász</t>
  </si>
  <si>
    <t>TTOVBGV</t>
  </si>
  <si>
    <t>belügyi gazdaságvédelmi specialista</t>
  </si>
  <si>
    <t>TTOVBGZ</t>
  </si>
  <si>
    <t>belügyi gazdaságvédelmi szakközgazdász</t>
  </si>
  <si>
    <t>TTOVBHC</t>
  </si>
  <si>
    <t>business és team coach</t>
  </si>
  <si>
    <t>TTOVBHT</t>
  </si>
  <si>
    <t>bírósági és hatósági tolmács</t>
  </si>
  <si>
    <t>TTOVBIB</t>
  </si>
  <si>
    <t>biblikumok</t>
  </si>
  <si>
    <t>TTOVBIE</t>
  </si>
  <si>
    <t>BIM menedzser</t>
  </si>
  <si>
    <t>TTOVBIK</t>
  </si>
  <si>
    <t>biztosítási kockázatelbíráló</t>
  </si>
  <si>
    <t>TTOVBIL</t>
  </si>
  <si>
    <t>hallássérült gyermekek bilingvális oktatása-nevelése</t>
  </si>
  <si>
    <t>TTOVBIN</t>
  </si>
  <si>
    <t>bankinformatikus</t>
  </si>
  <si>
    <t>TTOVBIV</t>
  </si>
  <si>
    <t>biblikus vallásismeret</t>
  </si>
  <si>
    <t>TTOVBIZ</t>
  </si>
  <si>
    <t>biostatisztikus</t>
  </si>
  <si>
    <t>TTOVBJA</t>
  </si>
  <si>
    <t>nem hivatásos bábjátszó csoport művészeti vezetője</t>
  </si>
  <si>
    <t>TTOVBJO</t>
  </si>
  <si>
    <t>bank szakjogász</t>
  </si>
  <si>
    <t>TTOVBKO</t>
  </si>
  <si>
    <t>biztosításközvetítő</t>
  </si>
  <si>
    <t>TTOVBKS</t>
  </si>
  <si>
    <t>biztosítási kockázatelbíráló szakközgazdász</t>
  </si>
  <si>
    <t>TTOVBKZ</t>
  </si>
  <si>
    <t>BIM szakmérnök</t>
  </si>
  <si>
    <t>TTOVBLE</t>
  </si>
  <si>
    <t>borüzleti menedzser</t>
  </si>
  <si>
    <t>TTOVBLI</t>
  </si>
  <si>
    <t>Bibliaalapú lelkigondozás</t>
  </si>
  <si>
    <t>Biblia-alapú lelkigondozó</t>
  </si>
  <si>
    <t>TTOVBME</t>
  </si>
  <si>
    <t>bankmenedzser</t>
  </si>
  <si>
    <t>TTOVBMI</t>
  </si>
  <si>
    <t>borkereskedelmi szakmérnök</t>
  </si>
  <si>
    <t>TTOVBMK</t>
  </si>
  <si>
    <t>beszerzési menedzsment szakközgazdász</t>
  </si>
  <si>
    <t>TTOVBMM</t>
  </si>
  <si>
    <t>biológiai adatelemző</t>
  </si>
  <si>
    <t>TTOVBMS</t>
  </si>
  <si>
    <t>biztosításmarketing szakközgazdász</t>
  </si>
  <si>
    <t>TTOVBNA</t>
  </si>
  <si>
    <t>business marketing szakközgazdász</t>
  </si>
  <si>
    <t>TTOVBNE</t>
  </si>
  <si>
    <t>balneoterápia</t>
  </si>
  <si>
    <t>TTOVBNG</t>
  </si>
  <si>
    <t>nukleáris energetikai szakember</t>
  </si>
  <si>
    <t>TTOVBNN</t>
  </si>
  <si>
    <t>business marketing specialista</t>
  </si>
  <si>
    <t>TTOVBNP</t>
  </si>
  <si>
    <t>TTOVBNU</t>
  </si>
  <si>
    <t>balkán tanulmányok</t>
  </si>
  <si>
    <t>TTOVBOC</t>
  </si>
  <si>
    <t>bölcsészeti szakterületen kompetenciafejlesztő oktató</t>
  </si>
  <si>
    <t>TTOVBOG</t>
  </si>
  <si>
    <t>befogadó (inkluzív) pedagógia, rehabilitáció</t>
  </si>
  <si>
    <t>TTOVBOL</t>
  </si>
  <si>
    <t>tribológiai szakmérnök</t>
  </si>
  <si>
    <t>TTOVBON</t>
  </si>
  <si>
    <t>élelmiszer-biztonsági</t>
  </si>
  <si>
    <t>TTOVBOO</t>
  </si>
  <si>
    <t>tribológiai</t>
  </si>
  <si>
    <t>TTOVBOS</t>
  </si>
  <si>
    <t>borjogi szakjogász</t>
  </si>
  <si>
    <t>TTOVBPA</t>
  </si>
  <si>
    <t>börtönpasztorációs</t>
  </si>
  <si>
    <t>TTOVBPK</t>
  </si>
  <si>
    <t>bábpedagógia pedagógus-szakvizsgára felkészítő</t>
  </si>
  <si>
    <t>TTOVBRA</t>
  </si>
  <si>
    <t>borturisztikai szaktanácsadó</t>
  </si>
  <si>
    <t>TTOVBRD</t>
  </si>
  <si>
    <t>borkereskedelmi</t>
  </si>
  <si>
    <t>TTOVBRT</t>
  </si>
  <si>
    <t>borturisztikai szakember, sommelier</t>
  </si>
  <si>
    <t>TTOVBSG</t>
  </si>
  <si>
    <t>biztosítási és pénzügyi szaktanácsadó</t>
  </si>
  <si>
    <t>TTOVBSJ</t>
  </si>
  <si>
    <t>bűnügyi szakjogász</t>
  </si>
  <si>
    <t>TTOVBSO</t>
  </si>
  <si>
    <t>belsőépítész-tervező</t>
  </si>
  <si>
    <t>TTOVBSR</t>
  </si>
  <si>
    <t>beszerzési menedzsment</t>
  </si>
  <si>
    <t>TTOVBSS</t>
  </si>
  <si>
    <t>borjogi szakokleveles szakember</t>
  </si>
  <si>
    <t>TTOVBST</t>
  </si>
  <si>
    <t>beszédtréner, beszédtanácsadó</t>
  </si>
  <si>
    <t>TTOVBSZ</t>
  </si>
  <si>
    <t>biztonságszervező</t>
  </si>
  <si>
    <t>TTOVBTR</t>
  </si>
  <si>
    <t>biblioterápia</t>
  </si>
  <si>
    <t>TTOVBTT</t>
  </si>
  <si>
    <t>betegoktatás</t>
  </si>
  <si>
    <t>TTOVBTU</t>
  </si>
  <si>
    <t>borturizmus</t>
  </si>
  <si>
    <t>TTOVBUL</t>
  </si>
  <si>
    <t>tibeti kulturális és turisztikai referens</t>
  </si>
  <si>
    <t>TTOVBUN</t>
  </si>
  <si>
    <t>bűnmegelőzési menedzser</t>
  </si>
  <si>
    <t>TTOVBUS</t>
  </si>
  <si>
    <t>HR Business Partner szakközgazdász</t>
  </si>
  <si>
    <t>TTOVBV2</t>
  </si>
  <si>
    <t>befektetési, vállalatfinanszírozási, tőzsdei szakjogász</t>
  </si>
  <si>
    <t>TTOVBVI</t>
  </si>
  <si>
    <t>árvíz- és belvízvédelmi</t>
  </si>
  <si>
    <t>TTOVBVT</t>
  </si>
  <si>
    <t>TTOVBZA</t>
  </si>
  <si>
    <t>bankmenedzsment szakközgazdász</t>
  </si>
  <si>
    <t>TTOVBZE</t>
  </si>
  <si>
    <t>bizalmi vagyonkezelő specialista</t>
  </si>
  <si>
    <t>TTOVBZK</t>
  </si>
  <si>
    <t>bizalmi vagyonkezelő szakközgazdász</t>
  </si>
  <si>
    <t>TTOVBZM</t>
  </si>
  <si>
    <t>biztosítási menedzser</t>
  </si>
  <si>
    <t>TTOVBZT</t>
  </si>
  <si>
    <t>balesetvizsgálati szakterületen szakértői feladatokra felkészítő szakember</t>
  </si>
  <si>
    <t>TTOVBZZ</t>
  </si>
  <si>
    <t>balesetvizsgáló szakmérnök</t>
  </si>
  <si>
    <t>TTOVCAA</t>
  </si>
  <si>
    <t>családi életre nevelés szakterületen pedagógus-szakvizsgára felkészítő</t>
  </si>
  <si>
    <t>TTOVCAC</t>
  </si>
  <si>
    <t>coach</t>
  </si>
  <si>
    <t>TTOVCAE</t>
  </si>
  <si>
    <t>csokoládé-, kávé-, teakészítő mester szaktanácsadó</t>
  </si>
  <si>
    <t>TTOVCAG</t>
  </si>
  <si>
    <t>a mesterséges intelligencia üzleti és pénzügyi alkalmazásai szakközgazdász</t>
  </si>
  <si>
    <t>TTOVCAH</t>
  </si>
  <si>
    <t>coach - üzleti edző</t>
  </si>
  <si>
    <t>TTOVCAI</t>
  </si>
  <si>
    <t>civilisztikai szakjogász</t>
  </si>
  <si>
    <t>TTOVCAL</t>
  </si>
  <si>
    <t>szociális menedzser</t>
  </si>
  <si>
    <t>TTOVCAM</t>
  </si>
  <si>
    <t>Cultural Animation Manager</t>
  </si>
  <si>
    <t>TTOVCAP</t>
  </si>
  <si>
    <t>családgondozó ápoló</t>
  </si>
  <si>
    <t>TTOVCCJ</t>
  </si>
  <si>
    <t>családi életmód és kapcsolatrendszer innovációja szakterületen pedagógus-szakvizsgára felkészítő</t>
  </si>
  <si>
    <t>TTOVCCZ</t>
  </si>
  <si>
    <t>családpasztoráció</t>
  </si>
  <si>
    <t>TTOVCDI</t>
  </si>
  <si>
    <t>környezettudatossági szaktanácsadó</t>
  </si>
  <si>
    <t>TTOVCEA</t>
  </si>
  <si>
    <t>stratégiai emberi erőforrás szaktanácsadó</t>
  </si>
  <si>
    <t>TTOVCEE</t>
  </si>
  <si>
    <t>piac- és társadalomkutatási szervezés és elemzés</t>
  </si>
  <si>
    <t>TTOVCEI</t>
  </si>
  <si>
    <t>csokoládé-, kávé-, teakészítő mester szakmérnök</t>
  </si>
  <si>
    <t>TTOVCEK</t>
  </si>
  <si>
    <t>piac- és közvélemény-kutató</t>
  </si>
  <si>
    <t>TTOVCEL</t>
  </si>
  <si>
    <t>coaching szemléletű vezetés</t>
  </si>
  <si>
    <t>TTOVCEN</t>
  </si>
  <si>
    <t>családi életre nevelés</t>
  </si>
  <si>
    <t>TTOVCES</t>
  </si>
  <si>
    <t>compliance (megfelelési) jogi szakokleveles szakember</t>
  </si>
  <si>
    <t>TTOVCET</t>
  </si>
  <si>
    <t>mesterséges intelligencia marketing szakember</t>
  </si>
  <si>
    <t>TTOVCG2</t>
  </si>
  <si>
    <t>családjogi szakjogász</t>
  </si>
  <si>
    <t>TTOVCGK</t>
  </si>
  <si>
    <t>jogi szakokleveles digitális gyermekvédelmi szaktanácsadó</t>
  </si>
  <si>
    <t>TTOVCGO</t>
  </si>
  <si>
    <t>csomagolástechnológus szakember</t>
  </si>
  <si>
    <t>TTOVCGP</t>
  </si>
  <si>
    <t>célgéptervező gépészmérnök</t>
  </si>
  <si>
    <t>TTOVCGZ</t>
  </si>
  <si>
    <t>csúcsgasztronómia menedzser</t>
  </si>
  <si>
    <t>TTOVCHN</t>
  </si>
  <si>
    <t>anyagtechnológus</t>
  </si>
  <si>
    <t>TTOVCHO</t>
  </si>
  <si>
    <t>technológiai menedzser</t>
  </si>
  <si>
    <t>TTOVCIA</t>
  </si>
  <si>
    <t>szociális terepgyakorlat vezetés</t>
  </si>
  <si>
    <t>TTOVCIG</t>
  </si>
  <si>
    <t>cigány népismeret</t>
  </si>
  <si>
    <t>TTOVCIK</t>
  </si>
  <si>
    <t>családközpontú koragyermekkori intervenciós konzulens</t>
  </si>
  <si>
    <t>TTOVCIL</t>
  </si>
  <si>
    <t>TTOVCIN</t>
  </si>
  <si>
    <t>irodalom- és művészetterápia a szociális munkában</t>
  </si>
  <si>
    <t>TTOVCIO</t>
  </si>
  <si>
    <t>szocioterápiás eljárások az iskolai erőszak kezelésére</t>
  </si>
  <si>
    <t>TTOVCIT</t>
  </si>
  <si>
    <t>civil szervezetek szakértője és tanácsadója</t>
  </si>
  <si>
    <t>civil szervezetek tanácsadója</t>
  </si>
  <si>
    <t>TTOVCJ2</t>
  </si>
  <si>
    <t>társasági jogi és cégjogi szakjogász</t>
  </si>
  <si>
    <t>TTOVCJG</t>
  </si>
  <si>
    <t>TTOVCKI</t>
  </si>
  <si>
    <t>családközpontú koragyermekkori intervenció</t>
  </si>
  <si>
    <t>TTOVCKL</t>
  </si>
  <si>
    <t>csomagolástechnológus szakmérnök</t>
  </si>
  <si>
    <t>TTOVCKM</t>
  </si>
  <si>
    <t>civil szervezetek kommunikációja és menedzsmentje</t>
  </si>
  <si>
    <t>TTOVCKO</t>
  </si>
  <si>
    <t>TTOVCKS</t>
  </si>
  <si>
    <t>TTOVCKT</t>
  </si>
  <si>
    <t>csokoládé-, kávé-, teakészítő szakmérnök</t>
  </si>
  <si>
    <t>TTOVCKZ</t>
  </si>
  <si>
    <t>családkonzulens/családterapeuta</t>
  </si>
  <si>
    <t>TTOVCLE</t>
  </si>
  <si>
    <t>családpolitikai elemző</t>
  </si>
  <si>
    <t>TTOVCMT</t>
  </si>
  <si>
    <t>CAD/CAM tervező szakspecialista</t>
  </si>
  <si>
    <t>TTOVCNH</t>
  </si>
  <si>
    <t>technikaisport-menedzser</t>
  </si>
  <si>
    <t>TTOVCNK</t>
  </si>
  <si>
    <t>gépek funkcionális biztonsága szakmérnök</t>
  </si>
  <si>
    <t>TTOVCNN</t>
  </si>
  <si>
    <t>cigány nyelv- népismeret</t>
  </si>
  <si>
    <t>TTOVCO1</t>
  </si>
  <si>
    <t>fizetésképtelenségi (csődjogi) szakjogász</t>
  </si>
  <si>
    <t>TTOVCO2</t>
  </si>
  <si>
    <t>TTOVCOD</t>
  </si>
  <si>
    <t>TTOVCOG</t>
  </si>
  <si>
    <t>csődjogi jogi szakokleveles szakember</t>
  </si>
  <si>
    <t>TTOVCOK</t>
  </si>
  <si>
    <t>gyermektáncoktató</t>
  </si>
  <si>
    <t>TTOVCOM</t>
  </si>
  <si>
    <t>tanító (nemzetiségi cigány/roma szakirány)</t>
  </si>
  <si>
    <t>tanító alapképzési szak - nemzetiségi cigány-roma tanító szakirány</t>
  </si>
  <si>
    <t>TTOVCON</t>
  </si>
  <si>
    <t>controlling szakközgazdász</t>
  </si>
  <si>
    <t>TTOVCOT</t>
  </si>
  <si>
    <t>gyermektáncoktató óvodapedagógus</t>
  </si>
  <si>
    <t>TTOVCPI</t>
  </si>
  <si>
    <t>pénzügyi kockázatelemző</t>
  </si>
  <si>
    <t>TTOVCRM</t>
  </si>
  <si>
    <t>CRM menedzser-ügyfélkapcsolati vezető</t>
  </si>
  <si>
    <t>TTOVCRS</t>
  </si>
  <si>
    <t>cross média újságíró</t>
  </si>
  <si>
    <t>TTOVCS2</t>
  </si>
  <si>
    <t>jogi szakokleveles családvédelmi tanácsadó</t>
  </si>
  <si>
    <t>TTOVCSA</t>
  </si>
  <si>
    <t>vezetési tanácsadó szakértő</t>
  </si>
  <si>
    <t>vezetési tanácsadó specialista</t>
  </si>
  <si>
    <t>TTOVCSF</t>
  </si>
  <si>
    <t>compliance (megfelelési) szakjogász</t>
  </si>
  <si>
    <t>TTOVCSG</t>
  </si>
  <si>
    <t>család- és gyermekvédelem pedagógiája</t>
  </si>
  <si>
    <t>TTOVCSI</t>
  </si>
  <si>
    <t>család-iskola együttműködési szaktanácsadó pedagógus</t>
  </si>
  <si>
    <t>TTOVCSJ</t>
  </si>
  <si>
    <t>család-, gyermek- és ifjúságvédő szakpedagógus</t>
  </si>
  <si>
    <t>TTOVCSK</t>
  </si>
  <si>
    <t>csecsemő- és kisgyermeknevelés gyakorlatvezető pedagógusa</t>
  </si>
  <si>
    <t>csecsemő- és kisgyermeknevelés gyakorlatvezető mentora</t>
  </si>
  <si>
    <t>TTOVCSL</t>
  </si>
  <si>
    <t>veszélyes áru logisztikai specialista</t>
  </si>
  <si>
    <t>TTOVCSO</t>
  </si>
  <si>
    <t>család és óvoda hatékony együttműködése szakterületen pedagógus-szakvizsgára felkészítő</t>
  </si>
  <si>
    <t>TTOVCSP</t>
  </si>
  <si>
    <t>család- és gyermekvédelem szakos pedagógus</t>
  </si>
  <si>
    <t>TTOVCSR</t>
  </si>
  <si>
    <t>CSR menedzsment - vállalati felelősségvállalás</t>
  </si>
  <si>
    <t>TTOVCSU</t>
  </si>
  <si>
    <t>cigány/roma nemzetiségi mentorpedagógus pedagógus-szakvizsgára felkészítő</t>
  </si>
  <si>
    <t>TTOVCSV</t>
  </si>
  <si>
    <t>család- és gyermekvédő pedagógus</t>
  </si>
  <si>
    <t>TTOVCSZ</t>
  </si>
  <si>
    <t>csatornázási-szennyvíztisztítási</t>
  </si>
  <si>
    <t>TTOVCTA</t>
  </si>
  <si>
    <t>klinikai vizsgálati asszisztens (CTA)</t>
  </si>
  <si>
    <t>klinikai vizsgálati koordinátor</t>
  </si>
  <si>
    <t>TTOVCTT</t>
  </si>
  <si>
    <t>csokoládé-, kávé-, teakészítő szaktanácsadó</t>
  </si>
  <si>
    <t>TTOVCUL</t>
  </si>
  <si>
    <t>civil tanulmányok</t>
  </si>
  <si>
    <t>TTOVCUP</t>
  </si>
  <si>
    <t>csecsemő-szülő kapcsolatdiagnosztika és konzultáció</t>
  </si>
  <si>
    <t>TTOVCVE</t>
  </si>
  <si>
    <t>CAD/CAM tervező szakmérnök</t>
  </si>
  <si>
    <t>TTOVDAA</t>
  </si>
  <si>
    <t>dráma és színház a szociális integrációban</t>
  </si>
  <si>
    <t>TTOVDAC</t>
  </si>
  <si>
    <t>életmód tanácsadó és terapeuta</t>
  </si>
  <si>
    <t>TTOVDAF</t>
  </si>
  <si>
    <t>differenciáló nyelvtanító (angol) szakterületen pedagógus-szakvizsgára felkészítő</t>
  </si>
  <si>
    <t>TTOVDAI</t>
  </si>
  <si>
    <t>dentális implantológia</t>
  </si>
  <si>
    <t>TTOVDAK</t>
  </si>
  <si>
    <t>digitális KKV (eKKV)</t>
  </si>
  <si>
    <t>TTOVDAL</t>
  </si>
  <si>
    <t>dializáló szakápoló</t>
  </si>
  <si>
    <t>TTOVDAM</t>
  </si>
  <si>
    <t>digitális adatvédelmi szakjogász</t>
  </si>
  <si>
    <t>TTOVDAP</t>
  </si>
  <si>
    <t>óvodapedagógus, fejlesztési</t>
  </si>
  <si>
    <t>TTOVDAS</t>
  </si>
  <si>
    <t>dísznövényalkalmazási szakmérnök</t>
  </si>
  <si>
    <t>TTOVDAT</t>
  </si>
  <si>
    <t>divatmarketing szakközgazdász</t>
  </si>
  <si>
    <t>TTOVDAZ</t>
  </si>
  <si>
    <t>marketing szakközgazdász</t>
  </si>
  <si>
    <t>TTOVDBS</t>
  </si>
  <si>
    <t>diplomás biztosításmarketing szakreferens</t>
  </si>
  <si>
    <t>TTOVDCK</t>
  </si>
  <si>
    <t>designkommunikációs termék- és vállalkozásfejlesztési</t>
  </si>
  <si>
    <t>TTOVDCM</t>
  </si>
  <si>
    <t>digitális adatvédelmi szaktanácsadó</t>
  </si>
  <si>
    <t>TTOVDCT</t>
  </si>
  <si>
    <t>designkommunikációs termék- és vállalkozásfejlesztési szakközgazdász</t>
  </si>
  <si>
    <t>TTOVDDI</t>
  </si>
  <si>
    <t>addiktológiai konzulens</t>
  </si>
  <si>
    <t>TTOVDDK</t>
  </si>
  <si>
    <t>gyógypedagógia – értelmileg akadályozottak pedagógiája</t>
  </si>
  <si>
    <t>TTOVDDM</t>
  </si>
  <si>
    <t>közösségitudomány-ismeretek</t>
  </si>
  <si>
    <t>TTOVDDS</t>
  </si>
  <si>
    <t>diplomás divatmarketing szakreferens</t>
  </si>
  <si>
    <t>TTOVDEA</t>
  </si>
  <si>
    <t>társadalom- és állampolgári ismeret</t>
  </si>
  <si>
    <t>TTOVDEE</t>
  </si>
  <si>
    <t>vidéki erőforrás-szervező</t>
  </si>
  <si>
    <t>TTOVDEF</t>
  </si>
  <si>
    <t>marketingszervezetek irányítása szakértő</t>
  </si>
  <si>
    <t>diplomás marketingszervezetek irányítása szakreferens</t>
  </si>
  <si>
    <t>TTOVDEG</t>
  </si>
  <si>
    <t>diplomás egészségügyi gazdasági szakreferens</t>
  </si>
  <si>
    <t>TTOVDEJ</t>
  </si>
  <si>
    <t>vidékfejlesztési</t>
  </si>
  <si>
    <t>TTOVDEK</t>
  </si>
  <si>
    <t>hulladékgazdálkodási szakértő</t>
  </si>
  <si>
    <t>hulladékgazdálkodási szakember</t>
  </si>
  <si>
    <t>TTOVDEM</t>
  </si>
  <si>
    <t>diplomás egészségügyi marketing szakreferens</t>
  </si>
  <si>
    <t>TTOVDEN</t>
  </si>
  <si>
    <t>minőségmenedzsment</t>
  </si>
  <si>
    <t>TTOVDEP</t>
  </si>
  <si>
    <t>hídépítő mérnöki</t>
  </si>
  <si>
    <t>TTOVDER</t>
  </si>
  <si>
    <t>minőségügyi rendszerek szakspecialista</t>
  </si>
  <si>
    <t>TTOVDES</t>
  </si>
  <si>
    <t>desztináció menedzsment</t>
  </si>
  <si>
    <t>TTOVDET</t>
  </si>
  <si>
    <t>dokumentumfilm-alkotó</t>
  </si>
  <si>
    <t>TTOVDEY</t>
  </si>
  <si>
    <t>dísznövényalkalmazási szakértő</t>
  </si>
  <si>
    <t>dísznövényalkalmazási</t>
  </si>
  <si>
    <t>TTOVDEZ</t>
  </si>
  <si>
    <t>TTOVDFE</t>
  </si>
  <si>
    <t>digitálistartalom-fejlesztő szakismeretek</t>
  </si>
  <si>
    <t>TTOVDGD</t>
  </si>
  <si>
    <t>digitális állampolgári kompetenciák fejlesztése területen pedagógus-szakvizsgára felkészítő</t>
  </si>
  <si>
    <t>TTOVDGL</t>
  </si>
  <si>
    <t>vadgazdálkodási</t>
  </si>
  <si>
    <t>TTOVDGP</t>
  </si>
  <si>
    <t>gazdaságpolitika</t>
  </si>
  <si>
    <t>TTOVDGS</t>
  </si>
  <si>
    <t>diplomás gazdaságvédelmi szakreferens</t>
  </si>
  <si>
    <t>TTOVDGT</t>
  </si>
  <si>
    <t>diplomás gazdaságpolitikai tanácsadó szakreferens</t>
  </si>
  <si>
    <t>TTOVDIA</t>
  </si>
  <si>
    <t>diáktanácsadás</t>
  </si>
  <si>
    <t>TTOVDIE</t>
  </si>
  <si>
    <t>gazdasági ellenőrző</t>
  </si>
  <si>
    <t>TTOVDIG</t>
  </si>
  <si>
    <t>digitális filmtechnika</t>
  </si>
  <si>
    <t>TTOVDIL</t>
  </si>
  <si>
    <t>szakdiplomácia</t>
  </si>
  <si>
    <t>TTOVDIN</t>
  </si>
  <si>
    <t>színdinamikai</t>
  </si>
  <si>
    <t>TTOVDIO</t>
  </si>
  <si>
    <t>kardiotechnikus</t>
  </si>
  <si>
    <t>TTOVDIS</t>
  </si>
  <si>
    <t>nemzetközi disztribúció</t>
  </si>
  <si>
    <t>TTOVDIY</t>
  </si>
  <si>
    <t>diplomás nyirokterapeuta</t>
  </si>
  <si>
    <t>TTOVDIZ</t>
  </si>
  <si>
    <t>digitális szobrászat</t>
  </si>
  <si>
    <t>TTOVDKA</t>
  </si>
  <si>
    <t>digitális munkarend módszertana és technológiája szakterületen pedagógus-szakvizsgára felkészítő</t>
  </si>
  <si>
    <t>TTOVDKE</t>
  </si>
  <si>
    <t>diplomás költségvetési ellenőrzés szakreferens</t>
  </si>
  <si>
    <t>TTOVDKO</t>
  </si>
  <si>
    <t>marketingkommunikáció szakértő</t>
  </si>
  <si>
    <t>diplomás marketingkommunikáció szakreferens</t>
  </si>
  <si>
    <t>TTOVDKR</t>
  </si>
  <si>
    <t>ökológiai és regeneratív gazdálkodó szakmérnök</t>
  </si>
  <si>
    <t>TTOVDKV</t>
  </si>
  <si>
    <t>additív gyártástechnológiai szakmérnök</t>
  </si>
  <si>
    <t>TTOVDLA</t>
  </si>
  <si>
    <t>digitáliskompetencia-fejlesztő szakember</t>
  </si>
  <si>
    <t>TTOVDLL</t>
  </si>
  <si>
    <t>drónirányító és -adatelemző</t>
  </si>
  <si>
    <t>TTOVDLO</t>
  </si>
  <si>
    <t>műemlékvédelmi tervező szaktanácsadó</t>
  </si>
  <si>
    <t>TTOVDLR</t>
  </si>
  <si>
    <t>digitális HR business partner</t>
  </si>
  <si>
    <t>TTOVDLS</t>
  </si>
  <si>
    <t>diplomás logisztikai szakreferens</t>
  </si>
  <si>
    <t>TTOVDLT</t>
  </si>
  <si>
    <t>ESG szemléletű gazdasági jogi szaktanácsadó</t>
  </si>
  <si>
    <t>TTOVDLZ</t>
  </si>
  <si>
    <t>díszletszobrász</t>
  </si>
  <si>
    <t>TTOVDMA</t>
  </si>
  <si>
    <t>digitális marketing</t>
  </si>
  <si>
    <t>TTOVDMD</t>
  </si>
  <si>
    <t>talajvédelmi szakelőadói</t>
  </si>
  <si>
    <t>TTOVDME</t>
  </si>
  <si>
    <t>digitális médiakommunikáció</t>
  </si>
  <si>
    <t>TTOVDMP</t>
  </si>
  <si>
    <t>digitális médiakommunikáció területen pedagógus-szakvizsgára felkészítő</t>
  </si>
  <si>
    <t>TTOVDMT</t>
  </si>
  <si>
    <t>drámapedagógiai módszerek, technikák</t>
  </si>
  <si>
    <t>TTOVDND</t>
  </si>
  <si>
    <t>rendezvény és protokoll szakértő</t>
  </si>
  <si>
    <t>diplomás rendezvény és protokoll szakreferens</t>
  </si>
  <si>
    <t>TTOVDNG</t>
  </si>
  <si>
    <t>3D gyártástechnológiai szakember</t>
  </si>
  <si>
    <t>TTOVDNI</t>
  </si>
  <si>
    <t>zenekari gordonművész</t>
  </si>
  <si>
    <t>TTOVDNS</t>
  </si>
  <si>
    <t>diaszpórában magyar nyelvet és kultúrát tanító szakember</t>
  </si>
  <si>
    <t>TTOVDNU</t>
  </si>
  <si>
    <t>modern üzleti szakújságíró</t>
  </si>
  <si>
    <t>TTOVDNY</t>
  </si>
  <si>
    <t>másodnyersanyag-hasznosító</t>
  </si>
  <si>
    <t>TTOVDOA</t>
  </si>
  <si>
    <t>egészségtudományi szakfordító és tolmács</t>
  </si>
  <si>
    <t>TTOVDOC</t>
  </si>
  <si>
    <t>domotika szaktanácsadó</t>
  </si>
  <si>
    <t>TTOVDOD</t>
  </si>
  <si>
    <t>halgazdálkodási</t>
  </si>
  <si>
    <t>TTOVDOF</t>
  </si>
  <si>
    <t>demográfus</t>
  </si>
  <si>
    <t>TTOVDOI</t>
  </si>
  <si>
    <t>TTOVDOM</t>
  </si>
  <si>
    <t>természettudományi szakfordító</t>
  </si>
  <si>
    <t>TTOVDOP</t>
  </si>
  <si>
    <t>erdőpedagógiai szakmérnök</t>
  </si>
  <si>
    <t>TTOVDOR</t>
  </si>
  <si>
    <t>domotika szakmérnök</t>
  </si>
  <si>
    <t>TTOVDOT</t>
  </si>
  <si>
    <t>digitális oktatási menedzser</t>
  </si>
  <si>
    <t>TTOVDOZ</t>
  </si>
  <si>
    <t>dráma- és játékpedagógia területen pedagógus-szakvizsgára felkészítő</t>
  </si>
  <si>
    <t>TTOVDPE</t>
  </si>
  <si>
    <t>drámapedagógia</t>
  </si>
  <si>
    <t>TTOVDRA</t>
  </si>
  <si>
    <t>dráma- és színházpedagógia</t>
  </si>
  <si>
    <t>TTOVDRL</t>
  </si>
  <si>
    <t>digitális helytörténetírás</t>
  </si>
  <si>
    <t>TTOVDRP</t>
  </si>
  <si>
    <t>drámapedagógus</t>
  </si>
  <si>
    <t>TTOVDRT</t>
  </si>
  <si>
    <t>regionális turisztikai szakértő</t>
  </si>
  <si>
    <t>diplomás regionális turisztikai szakreferens</t>
  </si>
  <si>
    <t>TTOVDRV</t>
  </si>
  <si>
    <t>drámajáték-vezető</t>
  </si>
  <si>
    <t>TTOVDSE</t>
  </si>
  <si>
    <t>díszletfestő</t>
  </si>
  <si>
    <t>TTOVDSF</t>
  </si>
  <si>
    <t>digitális térségfejlesztés</t>
  </si>
  <si>
    <t>TTOVDSI</t>
  </si>
  <si>
    <t>3D nyomtatás, additív technológia szakember</t>
  </si>
  <si>
    <t>TTOVDSK</t>
  </si>
  <si>
    <t>ESG szakközgazdász</t>
  </si>
  <si>
    <t>TTOVDSL</t>
  </si>
  <si>
    <t>TTOVDSM</t>
  </si>
  <si>
    <t>divat- és szépségipari menedzser</t>
  </si>
  <si>
    <t>TTOVDSR</t>
  </si>
  <si>
    <t>diplomás sales manager szakreferens</t>
  </si>
  <si>
    <t>TTOVDTC</t>
  </si>
  <si>
    <t>3D nyomtatás, additív technológia szakmérnök</t>
  </si>
  <si>
    <t>TTOVDTG</t>
  </si>
  <si>
    <t>óvodapedagógusi, tanítói gyógytestnevelés</t>
  </si>
  <si>
    <t>TTOVDTI</t>
  </si>
  <si>
    <t>diplomáciai vezetőképzés</t>
  </si>
  <si>
    <t>TTOVDTP</t>
  </si>
  <si>
    <t>drámapedagógia területen pedagógus-szakvizsgára felkészítő</t>
  </si>
  <si>
    <t>TTOVDTS</t>
  </si>
  <si>
    <t>diplomás településmarketing szakreferens</t>
  </si>
  <si>
    <t>TTOVDTT</t>
  </si>
  <si>
    <t>digitálisarchívum-fejlesztő</t>
  </si>
  <si>
    <t>TTOVDTV</t>
  </si>
  <si>
    <t>dokumentumfilm és tv-dokumentáció</t>
  </si>
  <si>
    <t>TTOVDVS</t>
  </si>
  <si>
    <t>divat- és luxusmárka-menedzsment</t>
  </si>
  <si>
    <t>TTOVDYI</t>
  </si>
  <si>
    <t>gazdálkodástudományi</t>
  </si>
  <si>
    <t>TTOVDZA</t>
  </si>
  <si>
    <t>digitális gazdasági szakjogász</t>
  </si>
  <si>
    <t>TTOVDZM</t>
  </si>
  <si>
    <t>IT menedzsment</t>
  </si>
  <si>
    <t>TTOVDZS</t>
  </si>
  <si>
    <t>agrármenedzsment</t>
  </si>
  <si>
    <t>TTOVDZZ</t>
  </si>
  <si>
    <t>TTOVEAA</t>
  </si>
  <si>
    <t>kreatív írás</t>
  </si>
  <si>
    <t>TTOVEAD</t>
  </si>
  <si>
    <t>állatjólléti és természetvédelmi szakjogász</t>
  </si>
  <si>
    <t>TTOVEAE</t>
  </si>
  <si>
    <t>energetikai és természeti erőforrások szakjogász</t>
  </si>
  <si>
    <t>TTOVEAF</t>
  </si>
  <si>
    <t>farmakoterápia menedzsment</t>
  </si>
  <si>
    <t>TTOVEAG</t>
  </si>
  <si>
    <t>TTOVEAK</t>
  </si>
  <si>
    <t>emberközpontú gazdaság</t>
  </si>
  <si>
    <t>TTOVEAO</t>
  </si>
  <si>
    <t>mediátor</t>
  </si>
  <si>
    <t>TTOVEAP</t>
  </si>
  <si>
    <t>élelmiszer-termékpálya szakmérnök</t>
  </si>
  <si>
    <t>TTOVEAR</t>
  </si>
  <si>
    <t>élelmiszermarketing</t>
  </si>
  <si>
    <t>TTOVEAS</t>
  </si>
  <si>
    <t>e-közszolgáltatás</t>
  </si>
  <si>
    <t>TTOVEAT</t>
  </si>
  <si>
    <t>executive MBA - stratégiai marketing</t>
  </si>
  <si>
    <t>TTOVEAV</t>
  </si>
  <si>
    <t>executive MBA - Arts &amp; Business szakközgazdász</t>
  </si>
  <si>
    <t>TTOVEAY</t>
  </si>
  <si>
    <t>európai uniós angol szaknyelvi és kultúrtörténeti szakfordító</t>
  </si>
  <si>
    <t>TTOVEAZ</t>
  </si>
  <si>
    <t>ember-környezet tranzakció szakpszichológia</t>
  </si>
  <si>
    <t>TTOVEBA</t>
  </si>
  <si>
    <t>egyéni bánásmód, differenciált tanulásszervezés pedagógus szakvizsgára felkészítő</t>
  </si>
  <si>
    <t>TTOVEBB</t>
  </si>
  <si>
    <t>kisebbségi-esélyegyenlőségi tanácsadó</t>
  </si>
  <si>
    <t>TTOVEBE</t>
  </si>
  <si>
    <t>építésberuházási</t>
  </si>
  <si>
    <t>TTOVEBI</t>
  </si>
  <si>
    <t>kertészeti szakember</t>
  </si>
  <si>
    <t>TTOVEBK</t>
  </si>
  <si>
    <t>E-business szakértő</t>
  </si>
  <si>
    <t>E-business szakember</t>
  </si>
  <si>
    <t>TTOVEBM</t>
  </si>
  <si>
    <t>ergonómia és emberi tényezők szakember</t>
  </si>
  <si>
    <t>TTOVEBR</t>
  </si>
  <si>
    <t>e-business szakmérnök</t>
  </si>
  <si>
    <t>TTOVEBS</t>
  </si>
  <si>
    <t>élelmiszerlánc-biztonsági szakmérnöki</t>
  </si>
  <si>
    <t>TTOVEBT</t>
  </si>
  <si>
    <t>életvégi - biblikus szemléletű - lelkigondozás</t>
  </si>
  <si>
    <t>TTOVEBU</t>
  </si>
  <si>
    <t>e-business menedzsment</t>
  </si>
  <si>
    <t>TTOVECA</t>
  </si>
  <si>
    <t>élelmiszeripari digitalizációs szakmérnök</t>
  </si>
  <si>
    <t>TTOVECC</t>
  </si>
  <si>
    <t>élelmiszeripari digitalizációs szaktanácsadó</t>
  </si>
  <si>
    <t>TTOVECH</t>
  </si>
  <si>
    <t>környezettechnológiai</t>
  </si>
  <si>
    <t>TTOVECI</t>
  </si>
  <si>
    <t>energetikai jogi szakokleveles tanácsadó</t>
  </si>
  <si>
    <t>TTOVECN</t>
  </si>
  <si>
    <t>élelmiszerlánc-nyomonkövetési szakmérnök</t>
  </si>
  <si>
    <t>TTOVECS</t>
  </si>
  <si>
    <t>egészségügyi controller szakközgazdász</t>
  </si>
  <si>
    <t>TTOVECT</t>
  </si>
  <si>
    <t>egészségügyi controller tanácsadó</t>
  </si>
  <si>
    <t>TTOVEDA</t>
  </si>
  <si>
    <t>egészségügyi menedzsment szakközgazdász</t>
  </si>
  <si>
    <t>TTOVEDE</t>
  </si>
  <si>
    <t>epidemiológia</t>
  </si>
  <si>
    <t>TTOVEDI</t>
  </si>
  <si>
    <t>médiainformatika</t>
  </si>
  <si>
    <t>TTOVEDK</t>
  </si>
  <si>
    <t>executive MBA - turnaround menedzsment szakközgazdász</t>
  </si>
  <si>
    <t>TTOVEDL</t>
  </si>
  <si>
    <t>környezetvédelmi (főiskolai)</t>
  </si>
  <si>
    <t>TTOVEDM</t>
  </si>
  <si>
    <t>társadalomtudományi/bölcsészettudományi/pedagógiai/művészeti/művészetközvetítési szakfordító és tolmács</t>
  </si>
  <si>
    <t>TTOVEDR</t>
  </si>
  <si>
    <t>marketing menedzser</t>
  </si>
  <si>
    <t>TTOVEDT</t>
  </si>
  <si>
    <t>e-business menedzsment szakközgazdász</t>
  </si>
  <si>
    <t>TTOVEDY</t>
  </si>
  <si>
    <t>menedzser (egyetemi)</t>
  </si>
  <si>
    <t>TTOVEEA</t>
  </si>
  <si>
    <t>egészségügyi gondozás és prevenció alapképzési szak - védőnő szakirány</t>
  </si>
  <si>
    <t>TTOVEED</t>
  </si>
  <si>
    <t>erdőpedagógiai szakvezető</t>
  </si>
  <si>
    <t>TTOVEEE</t>
  </si>
  <si>
    <t>EHS menedzser</t>
  </si>
  <si>
    <t>TTOVEEF</t>
  </si>
  <si>
    <t>erkölcstan, etika szakos pedagógus-szakvizsgára felkészítő</t>
  </si>
  <si>
    <t>TTOVEEG</t>
  </si>
  <si>
    <t>előadó-művészeti marketingmenedzser</t>
  </si>
  <si>
    <t>TTOVEEI</t>
  </si>
  <si>
    <t>egészségügyi gondozás és prevenció alapképzési szak - dentálhigiénikus szakirány</t>
  </si>
  <si>
    <t>TTOVEEJ</t>
  </si>
  <si>
    <t>európai emberi jogi mesterjogász</t>
  </si>
  <si>
    <t>TTOVEEK</t>
  </si>
  <si>
    <t>életvezetés-koordinátor</t>
  </si>
  <si>
    <t>TTOVEEL</t>
  </si>
  <si>
    <t>executive MBA - digitális marketing szakközgazdász</t>
  </si>
  <si>
    <t>TTOVEEM</t>
  </si>
  <si>
    <t>executive MBA - Arts &amp; Business</t>
  </si>
  <si>
    <t>TTOVEEN</t>
  </si>
  <si>
    <t>etika és erkölcsi nevelés pedagógus-szakvizsgára felkészítő</t>
  </si>
  <si>
    <t>TTOVEEO</t>
  </si>
  <si>
    <t>e-kereskedelmi informatikai rendszertervező</t>
  </si>
  <si>
    <t>TTOVEEP</t>
  </si>
  <si>
    <t>erkölcstan, etika szakos pedagógus</t>
  </si>
  <si>
    <t>TTOVEER</t>
  </si>
  <si>
    <t>vezetési és szervezési szakértő</t>
  </si>
  <si>
    <t>vezetési és szervezési specialista</t>
  </si>
  <si>
    <t>TTOVEES</t>
  </si>
  <si>
    <t>építésztervező</t>
  </si>
  <si>
    <t>TTOVEET</t>
  </si>
  <si>
    <t>kereskedelmi menedzsment</t>
  </si>
  <si>
    <t>TTOVEEV</t>
  </si>
  <si>
    <t>ember-, erkölcs- és vallásismeret</t>
  </si>
  <si>
    <t>TTOVEEY</t>
  </si>
  <si>
    <t>magyar értéktár</t>
  </si>
  <si>
    <t>TTOVEFE</t>
  </si>
  <si>
    <t>épületfelújítási és -fenntartási</t>
  </si>
  <si>
    <t>TTOVEFF</t>
  </si>
  <si>
    <t>TTOVEFM</t>
  </si>
  <si>
    <t>egészségfejlesztő mentortanár</t>
  </si>
  <si>
    <t>TTOVEFS</t>
  </si>
  <si>
    <t>egészségfejlesztő szakpszichológus</t>
  </si>
  <si>
    <t>TTOVEGA</t>
  </si>
  <si>
    <t>építőipari gazdasági</t>
  </si>
  <si>
    <t>TTOVEGE</t>
  </si>
  <si>
    <t>építési geodézia</t>
  </si>
  <si>
    <t>TTOVEGF</t>
  </si>
  <si>
    <t>tehetségfejlesztési</t>
  </si>
  <si>
    <t>TTOVEGG</t>
  </si>
  <si>
    <t>egészségügyi biztosítási szakközgazdász</t>
  </si>
  <si>
    <t>TTOVEGI</t>
  </si>
  <si>
    <t>térségi turisztikai menedzsment</t>
  </si>
  <si>
    <t>TTOVEGK</t>
  </si>
  <si>
    <t>egészség-gazdaságtani és egészségbiztosítási szakközgazdász</t>
  </si>
  <si>
    <t>TTOVEGM</t>
  </si>
  <si>
    <t>egyházi intézményvezető és szervezetfejlesztő</t>
  </si>
  <si>
    <t>TTOVEGN</t>
  </si>
  <si>
    <t>egységes óvoda-bölcsődei gondozás-nevelés területén pedagógus szakvizsgára felkészítő</t>
  </si>
  <si>
    <t>TTOVEGO</t>
  </si>
  <si>
    <t>előadóművészet alapképzési szak - klasszikus gordon szakirány</t>
  </si>
  <si>
    <t>TTOVEGP</t>
  </si>
  <si>
    <t>etika pedagógus-szakvizsga</t>
  </si>
  <si>
    <t>TTOVEGS</t>
  </si>
  <si>
    <t>egészség-gazdaságtani és egészségbiztosítási specialista</t>
  </si>
  <si>
    <t>TTOVEGT</t>
  </si>
  <si>
    <t>egészségturizmus</t>
  </si>
  <si>
    <t>TTOVEGU</t>
  </si>
  <si>
    <t>környezet-egészségügyi</t>
  </si>
  <si>
    <t>TTOVEGY</t>
  </si>
  <si>
    <t>sertés-egészségügyi</t>
  </si>
  <si>
    <t>TTOVEGZ</t>
  </si>
  <si>
    <t>élelmiszerjogi szakjogász</t>
  </si>
  <si>
    <t>TTOVEHA</t>
  </si>
  <si>
    <t>építettkörnyezet-fenntarthatósági szakmérnök</t>
  </si>
  <si>
    <t>TTOVEHG</t>
  </si>
  <si>
    <t>előadóművészet alapképzési szak - klasszikus hegedű szakirány</t>
  </si>
  <si>
    <t>TTOVEHI</t>
  </si>
  <si>
    <t>élelmiszeripari (vállalati, üzemi) higiénia szakmenedzser</t>
  </si>
  <si>
    <t>TTOVEHO</t>
  </si>
  <si>
    <t>élelmiszer-higiénikus szakállatorvos</t>
  </si>
  <si>
    <t>TTOVEHS</t>
  </si>
  <si>
    <t>elektronikus hírközlés-menedzsment szakértő</t>
  </si>
  <si>
    <t>elektronikus hírközlés-menedzsment specialista</t>
  </si>
  <si>
    <t>TTOVEHT</t>
  </si>
  <si>
    <t>hulladékkezelési és -hasznosítási szakember</t>
  </si>
  <si>
    <t>TTOVEIA</t>
  </si>
  <si>
    <t>energiajogi szaktanácsadó</t>
  </si>
  <si>
    <t>TTOVEIE</t>
  </si>
  <si>
    <t>szocioterápiás eljárások az iskolai erőszak kezelésére pedagógus szakvizsgára felkészítő</t>
  </si>
  <si>
    <t>TTOVEIG</t>
  </si>
  <si>
    <t>e-közigazgatási szakmérnök</t>
  </si>
  <si>
    <t>TTOVEII</t>
  </si>
  <si>
    <t>egészségügyi igazgatás</t>
  </si>
  <si>
    <t>TTOVEIJ</t>
  </si>
  <si>
    <t>európai uniós igazságügyi szakjogász</t>
  </si>
  <si>
    <t>TTOVEIK</t>
  </si>
  <si>
    <t>élelmiszeripari logisztikai folyamatmenedzser</t>
  </si>
  <si>
    <t>TTOVEIL</t>
  </si>
  <si>
    <t>egyházi vezetés és gazdálkodás szaktanácsadó</t>
  </si>
  <si>
    <t>TTOVEIN</t>
  </si>
  <si>
    <t>egyházi intézményvezető</t>
  </si>
  <si>
    <t>TTOVEIP</t>
  </si>
  <si>
    <t>élelmiszer-ipari (vállalati, üzemi) higiénia</t>
  </si>
  <si>
    <t>TTOVEIR</t>
  </si>
  <si>
    <t>élelmiszerlánc minőségirányítás</t>
  </si>
  <si>
    <t>TTOVEIS</t>
  </si>
  <si>
    <t>elektronikus kereskedelmi informatikai szakmérnök</t>
  </si>
  <si>
    <t>TTOVEIV</t>
  </si>
  <si>
    <t>elektronikus információbiztonsági vezető</t>
  </si>
  <si>
    <t>TTOVEIZ</t>
  </si>
  <si>
    <t>építőipari igazságügyi</t>
  </si>
  <si>
    <t>TTOVEJ2</t>
  </si>
  <si>
    <t>egészségügyi szakjogász</t>
  </si>
  <si>
    <t>TTOVEJA</t>
  </si>
  <si>
    <t>elektromos járműhajtás</t>
  </si>
  <si>
    <t>TTOVEJI</t>
  </si>
  <si>
    <t>tejipari</t>
  </si>
  <si>
    <t>TTOVEJJ</t>
  </si>
  <si>
    <t>e-learning fejlesztés</t>
  </si>
  <si>
    <t>TTOVEJO</t>
  </si>
  <si>
    <t>európai büntetőjogi szakjogász</t>
  </si>
  <si>
    <t>TTOVEJS</t>
  </si>
  <si>
    <t>emberi jogi szakjogász</t>
  </si>
  <si>
    <t>TTOVEKD</t>
  </si>
  <si>
    <t>közlekedéspedagógiai szakember</t>
  </si>
  <si>
    <t>TTOVEKE</t>
  </si>
  <si>
    <t>energetikai veszteségfeltáró auditor</t>
  </si>
  <si>
    <t>TTOVEKF</t>
  </si>
  <si>
    <t>előadóművészet alapképzési szak - klasszikus furulya szakirány</t>
  </si>
  <si>
    <t>TTOVEKG</t>
  </si>
  <si>
    <t>előadóművészet alapképzési szak - klasszikus gitár szakirány</t>
  </si>
  <si>
    <t>TTOVEKH</t>
  </si>
  <si>
    <t>előadóművészet alapképzési szak - klasszikus harsona szakirány</t>
  </si>
  <si>
    <t>TTOVEKI</t>
  </si>
  <si>
    <t>egészségfejlesztő kisebbségkoordinátor</t>
  </si>
  <si>
    <t>TTOVEKK</t>
  </si>
  <si>
    <t>előadóművészet alapképzési szak - klasszikus kürt szakirány</t>
  </si>
  <si>
    <t>TTOVEKL</t>
  </si>
  <si>
    <t>reklám</t>
  </si>
  <si>
    <t>TTOVEKM</t>
  </si>
  <si>
    <t>egészségügyi műszaki szakmérnök</t>
  </si>
  <si>
    <t>TTOVEKO</t>
  </si>
  <si>
    <t>egyházi kommunikáció</t>
  </si>
  <si>
    <t>TTOVEKR</t>
  </si>
  <si>
    <t>e-kereskedelem szakközgazdász</t>
  </si>
  <si>
    <t>TTOVEKS</t>
  </si>
  <si>
    <t>etika keresztyén szempontból</t>
  </si>
  <si>
    <t>TTOVEKT</t>
  </si>
  <si>
    <t>előadóművészet alapképzési szak - klasszikus trombita szakirány</t>
  </si>
  <si>
    <t>TTOVEKU</t>
  </si>
  <si>
    <t>előadóművészet alapképzési szak - klasszikus tuba szakirány</t>
  </si>
  <si>
    <t>TTOVEKV</t>
  </si>
  <si>
    <t>egyházi közösségszervezés, közösségfejlesztés, közösségvezetés</t>
  </si>
  <si>
    <t>TTOVEKZ</t>
  </si>
  <si>
    <t>előadóművészet alapképzési szak - klasszikus zongora szakirány</t>
  </si>
  <si>
    <t>TTOVELA</t>
  </si>
  <si>
    <t>e-mobilitás szakember</t>
  </si>
  <si>
    <t>TTOVELB</t>
  </si>
  <si>
    <t>érdekérvényesítő (lobbi) szakértő</t>
  </si>
  <si>
    <t>érdekérvényesítő (lobbi) specialista</t>
  </si>
  <si>
    <t>TTOVELE</t>
  </si>
  <si>
    <t>élelmiszerbiztonsági</t>
  </si>
  <si>
    <t>TTOVELF</t>
  </si>
  <si>
    <t>élelmiszerellenőrzés és fogyasztóvédelem</t>
  </si>
  <si>
    <t>TTOVELL</t>
  </si>
  <si>
    <t>közigazgatás gazdálkodása és ellenőrzése szakközgazdász</t>
  </si>
  <si>
    <t>TTOVELM</t>
  </si>
  <si>
    <t>értelemközpontú személyiségfejlesztés</t>
  </si>
  <si>
    <t>TTOVELO</t>
  </si>
  <si>
    <t>érdekérvényesítő (lobbi) szakközgazdász</t>
  </si>
  <si>
    <t>TTOVELS</t>
  </si>
  <si>
    <t>élelmiszerbiztonsági szakértő</t>
  </si>
  <si>
    <t>élelmiszerbiztonsági szakember</t>
  </si>
  <si>
    <t>TTOVELT</t>
  </si>
  <si>
    <t>e-learning szakértő</t>
  </si>
  <si>
    <t>e-learning tanácsadó</t>
  </si>
  <si>
    <t>TTOVELZ</t>
  </si>
  <si>
    <t>értékelemző szakértő</t>
  </si>
  <si>
    <t>értékelemző specialista</t>
  </si>
  <si>
    <t>TTOVEMA</t>
  </si>
  <si>
    <t>executive MBA for IT</t>
  </si>
  <si>
    <t>TTOVEMB</t>
  </si>
  <si>
    <t>az emberi jogvédelem alkotmányos és nemzetközi jogi alapjai</t>
  </si>
  <si>
    <t>TTOVEME</t>
  </si>
  <si>
    <t>egészségfejlesztő mentálhigiéné</t>
  </si>
  <si>
    <t>TTOVEMG</t>
  </si>
  <si>
    <t>egészségügyi marketing szakközgazdász</t>
  </si>
  <si>
    <t>TTOVEMI</t>
  </si>
  <si>
    <t>élelmiszeripari minőségügyi</t>
  </si>
  <si>
    <t>TTOVEMJ</t>
  </si>
  <si>
    <t>egészségügyi minőségbiztosítási és minőségfejlesztési</t>
  </si>
  <si>
    <t>TTOVEMK</t>
  </si>
  <si>
    <t>ember és környezet</t>
  </si>
  <si>
    <t>TTOVEML</t>
  </si>
  <si>
    <t>műemlékvédelmi szaktanácsadó</t>
  </si>
  <si>
    <t>TTOVEMM</t>
  </si>
  <si>
    <t>személyügyi - emberierőforrás menedzser - szakközgazdász</t>
  </si>
  <si>
    <t>TTOVEMN</t>
  </si>
  <si>
    <t>egészségügyi minőségbiztosítási tanácsadó</t>
  </si>
  <si>
    <t>TTOVEMO</t>
  </si>
  <si>
    <t>élelmiszerjogi szakokleveles mérnök</t>
  </si>
  <si>
    <t>TTOVEMP</t>
  </si>
  <si>
    <t>egészségfejlesztő mentálhigiénikus pedagógus-szakvizsgára felkészítő</t>
  </si>
  <si>
    <t>TTOVEMS</t>
  </si>
  <si>
    <t>elektronikus hírközlés-menedzsment szakközgazdász</t>
  </si>
  <si>
    <t>TTOVEMT</t>
  </si>
  <si>
    <t>executive MBA for IT szakközgazdász</t>
  </si>
  <si>
    <t>TTOVEMZ</t>
  </si>
  <si>
    <t>élelmiszer-üzletkötő szakember</t>
  </si>
  <si>
    <t>TTOVENA</t>
  </si>
  <si>
    <t>e-mobilitás szakmérnök</t>
  </si>
  <si>
    <t>TTOVEND</t>
  </si>
  <si>
    <t>minőségügyi rendszermenedzser</t>
  </si>
  <si>
    <t>TTOVENE</t>
  </si>
  <si>
    <t>egészségügyi gondozás és prevenció alapképzési szak - népegészségügyi ellenőr szakirány</t>
  </si>
  <si>
    <t>TTOVENF</t>
  </si>
  <si>
    <t>térségi menedzser-referens</t>
  </si>
  <si>
    <t>TTOVENI</t>
  </si>
  <si>
    <t>szénhidrogén-ipar logisztikája</t>
  </si>
  <si>
    <t>TTOVENJ</t>
  </si>
  <si>
    <t>építőipariprojekt-menedzser</t>
  </si>
  <si>
    <t>TTOVENK</t>
  </si>
  <si>
    <t>élményt nyújtó környezeti fenntarthatóságra nevelés</t>
  </si>
  <si>
    <t>TTOVENM</t>
  </si>
  <si>
    <t>energetikai menedzser</t>
  </si>
  <si>
    <t>TTOVENN</t>
  </si>
  <si>
    <t>települési szennyvízgazdálkodási szakmérnök</t>
  </si>
  <si>
    <t>TTOVENP</t>
  </si>
  <si>
    <t>az erkölcsi nevelés pedagógiája</t>
  </si>
  <si>
    <t>TTOVENR</t>
  </si>
  <si>
    <t>energiajogi szakjogász</t>
  </si>
  <si>
    <t>TTOVENS</t>
  </si>
  <si>
    <t>energetikai szakjogász</t>
  </si>
  <si>
    <t>TTOVENT</t>
  </si>
  <si>
    <t>gyógytestnevelő mentortanár</t>
  </si>
  <si>
    <t>TTOVENY</t>
  </si>
  <si>
    <t>protokoll és rendezvényszervező</t>
  </si>
  <si>
    <t>TTOVENZ</t>
  </si>
  <si>
    <t>energetikai szakmérnöki</t>
  </si>
  <si>
    <t>TTOVEOA</t>
  </si>
  <si>
    <t>ének-zene pedagógus-szakvizsgára felkészítő</t>
  </si>
  <si>
    <t>TTOVEOB</t>
  </si>
  <si>
    <t>egységes óvoda-bölcsődei csoport vezetésére felkészítő</t>
  </si>
  <si>
    <t>TTOVEOD</t>
  </si>
  <si>
    <t>építőmérnöki geodéziai</t>
  </si>
  <si>
    <t>TTOVEOE</t>
  </si>
  <si>
    <t>integrált növénytermesztő</t>
  </si>
  <si>
    <t>TTOVEOF</t>
  </si>
  <si>
    <t>nemzetközi fizetésképtelenségi szakközgazdász</t>
  </si>
  <si>
    <t>TTOVEOI</t>
  </si>
  <si>
    <t>elektronikus oktatás informatikai szakmérnök</t>
  </si>
  <si>
    <t>TTOVEOJ</t>
  </si>
  <si>
    <t>egészségügyi projektmenedzser</t>
  </si>
  <si>
    <t>TTOVEOK</t>
  </si>
  <si>
    <t>élelmiszerlánc-nyomonkövetési szaktanácsadó</t>
  </si>
  <si>
    <t>TTOVEON</t>
  </si>
  <si>
    <t>EHS szakmérnök</t>
  </si>
  <si>
    <t>TTOVEOO</t>
  </si>
  <si>
    <t>előadó-művészeti gazdasági vezető</t>
  </si>
  <si>
    <t>TTOVEOP</t>
  </si>
  <si>
    <t>nagy áteresztőképességű biológia</t>
  </si>
  <si>
    <t>TTOVEOR</t>
  </si>
  <si>
    <t>energiajogi és természeti erőforrások szaktanácsadó</t>
  </si>
  <si>
    <t>TTOVEOT</t>
  </si>
  <si>
    <t>előadó-művészeti szervezetek irányítása</t>
  </si>
  <si>
    <t>TTOVEOY</t>
  </si>
  <si>
    <t>egészségtudományi szakfordító-tolmács (magyar-német)</t>
  </si>
  <si>
    <t>TTOVEOZ</t>
  </si>
  <si>
    <t>geodéziai és térinformatikai</t>
  </si>
  <si>
    <t>TTOVEPA</t>
  </si>
  <si>
    <t>erdőpedagógia szakterületen pedagógus szakvizsgára felkészítő</t>
  </si>
  <si>
    <t>TTOVEPE</t>
  </si>
  <si>
    <t>egészségfejlesztő kisebbségkoordinátor pedagógus-szakvizsgára felkészítő</t>
  </si>
  <si>
    <t>TTOVEPG</t>
  </si>
  <si>
    <t>szociális terepgyakorlat-vezetés</t>
  </si>
  <si>
    <t>TTOVEPH</t>
  </si>
  <si>
    <t>számítógép-hálózati</t>
  </si>
  <si>
    <t>TTOVEPO</t>
  </si>
  <si>
    <t>építőipari kármegelőzés</t>
  </si>
  <si>
    <t>TTOVEPR</t>
  </si>
  <si>
    <t>európai uniós programtervező és -értékelő</t>
  </si>
  <si>
    <t>TTOVEPS</t>
  </si>
  <si>
    <t>építőanyag-ipari menedzser szakmérnök</t>
  </si>
  <si>
    <t>TTOVEPT</t>
  </si>
  <si>
    <t>épületenergetikai passzívház tervező szakmérnök</t>
  </si>
  <si>
    <t>TTOVERA</t>
  </si>
  <si>
    <t>élelmiszerlánc-biztonsági és élelmiszerhigiéniai szaktanácsadó</t>
  </si>
  <si>
    <t>TTOVERD</t>
  </si>
  <si>
    <t>erdő- és mezőgazdasági környezettan</t>
  </si>
  <si>
    <t>TTOVERE</t>
  </si>
  <si>
    <t>executive MBA - Public Relations szakközgazdász</t>
  </si>
  <si>
    <t>TTOVERG</t>
  </si>
  <si>
    <t>alternatív-energia gazdálkodási tanácsadó</t>
  </si>
  <si>
    <t>TTOVERI</t>
  </si>
  <si>
    <t>élelmiszer-ipari menedzsment</t>
  </si>
  <si>
    <t>TTOVERK</t>
  </si>
  <si>
    <t>élmény-, rendezvény- és közösségszervező</t>
  </si>
  <si>
    <t>TTOVERL</t>
  </si>
  <si>
    <t>európai bűnüldözési szaktanácsadó</t>
  </si>
  <si>
    <t>TTOVERM</t>
  </si>
  <si>
    <t>kerámiaipari</t>
  </si>
  <si>
    <t>TTOVERS</t>
  </si>
  <si>
    <t>műanyag-feldolgozó szerszámtervező</t>
  </si>
  <si>
    <t>TTOVERT</t>
  </si>
  <si>
    <t>elektro-fizioterapeuta</t>
  </si>
  <si>
    <t>TTOVERU</t>
  </si>
  <si>
    <t>interkulturális ápolás</t>
  </si>
  <si>
    <t>TTOVERV</t>
  </si>
  <si>
    <t>építésztervezői</t>
  </si>
  <si>
    <t>TTOVERY</t>
  </si>
  <si>
    <t>fényreklámgyártó szakember</t>
  </si>
  <si>
    <t>TTOVERZ</t>
  </si>
  <si>
    <t>szervező</t>
  </si>
  <si>
    <t>TTOVES2</t>
  </si>
  <si>
    <t>építési jogi szakokleveles mérnök</t>
  </si>
  <si>
    <t>TTOVESA</t>
  </si>
  <si>
    <t>energiagazdálkodási menedzser</t>
  </si>
  <si>
    <t>TTOVESC</t>
  </si>
  <si>
    <t>európai uniós adatvédelmi szaktanácsadó</t>
  </si>
  <si>
    <t>TTOVESD</t>
  </si>
  <si>
    <t>e-business szakközgazdász</t>
  </si>
  <si>
    <t>TTOVESE</t>
  </si>
  <si>
    <t>egészségügyi stratégiai menedzsment szakközgazdász</t>
  </si>
  <si>
    <t>TTOVESG</t>
  </si>
  <si>
    <t>egészségfejlesztés</t>
  </si>
  <si>
    <t>TTOVESH</t>
  </si>
  <si>
    <t>élménypedagógiai és mentálhigiénés módszerek</t>
  </si>
  <si>
    <t>TTOVESI</t>
  </si>
  <si>
    <t>élethigiénia és spiritualitás</t>
  </si>
  <si>
    <t>TTOVESK</t>
  </si>
  <si>
    <t>EHS szakember</t>
  </si>
  <si>
    <t>TTOVESM</t>
  </si>
  <si>
    <t>TTOVESO</t>
  </si>
  <si>
    <t>Montessori-pedagógia</t>
  </si>
  <si>
    <t>TTOVESP</t>
  </si>
  <si>
    <t>életvitel és kézművesség szakterületen pedagógus-szakvizsgára felkészítő</t>
  </si>
  <si>
    <t>TTOVESR</t>
  </si>
  <si>
    <t>élelmezésszervező szakmérnök</t>
  </si>
  <si>
    <t>TTOVESS</t>
  </si>
  <si>
    <t>európai uniós közbeszerzési szaktanácsadó</t>
  </si>
  <si>
    <t>TTOVEST</t>
  </si>
  <si>
    <t>egészségtudományi szakfordító-tolmács (angol)</t>
  </si>
  <si>
    <t>TTOVESU</t>
  </si>
  <si>
    <t>elektromos járműhajtás szakember</t>
  </si>
  <si>
    <t>TTOVESX</t>
  </si>
  <si>
    <t>előadóművészet alapképzési szak - klasszikus szaxofon szakirány</t>
  </si>
  <si>
    <t>TTOVETA</t>
  </si>
  <si>
    <t>egészségügyi közigazgatási tanácsadó</t>
  </si>
  <si>
    <t>TTOVETC</t>
  </si>
  <si>
    <t>életút-támogató tanácsadó</t>
  </si>
  <si>
    <t>TTOVETE</t>
  </si>
  <si>
    <t>energiatermelési</t>
  </si>
  <si>
    <t>TTOVETG</t>
  </si>
  <si>
    <t>épületgépészet</t>
  </si>
  <si>
    <t>TTOVETI</t>
  </si>
  <si>
    <t>elektronikus újságírás</t>
  </si>
  <si>
    <t>TTOVETK</t>
  </si>
  <si>
    <t>építőipariprojekt-szakmérnök</t>
  </si>
  <si>
    <t>TTOVETL</t>
  </si>
  <si>
    <t>életmód tanácsadó/lelkigondozó</t>
  </si>
  <si>
    <t>TTOVETM</t>
  </si>
  <si>
    <t>egészségügyi turisztikai menedzser</t>
  </si>
  <si>
    <t>TTOVETN</t>
  </si>
  <si>
    <t>etnikai kisebbségi egészségfejlesztő referens</t>
  </si>
  <si>
    <t>TTOVETO</t>
  </si>
  <si>
    <t>TTOVETR</t>
  </si>
  <si>
    <t>értékesítési stratéga</t>
  </si>
  <si>
    <t>TTOVETS</t>
  </si>
  <si>
    <t>egészségturisztikai tanácsadó és szakidegenvezető</t>
  </si>
  <si>
    <t>TTOVETT</t>
  </si>
  <si>
    <t>művészetterápia - zeneterápia</t>
  </si>
  <si>
    <t>TTOVETU</t>
  </si>
  <si>
    <t>egészségturisztikai szakközgazdász és szakidegenvezető</t>
  </si>
  <si>
    <t>TTOVEU2</t>
  </si>
  <si>
    <t>Európa-politika</t>
  </si>
  <si>
    <t>TTOVEUA</t>
  </si>
  <si>
    <t>executive MBA - e-business</t>
  </si>
  <si>
    <t>TTOVEUB</t>
  </si>
  <si>
    <t>executive MBA - Public Relations</t>
  </si>
  <si>
    <t>TTOVEUJ</t>
  </si>
  <si>
    <t>EU projektmenedzser</t>
  </si>
  <si>
    <t>TTOVEUK</t>
  </si>
  <si>
    <t>európai uniós konferenciatolmács</t>
  </si>
  <si>
    <t>TTOVEUM</t>
  </si>
  <si>
    <t>térségi humánszolgáltatás</t>
  </si>
  <si>
    <t>TTOVEUN</t>
  </si>
  <si>
    <t>executive MBA - turnaround menedzsment</t>
  </si>
  <si>
    <t>TTOVEUO</t>
  </si>
  <si>
    <t>EU projektmenedzser szakközgazdász</t>
  </si>
  <si>
    <t>TTOVEUR</t>
  </si>
  <si>
    <t>Európa politika</t>
  </si>
  <si>
    <t>TTOVEUS</t>
  </si>
  <si>
    <t>egészségügyi műszaki szakmenedzser</t>
  </si>
  <si>
    <t>TTOVEUT</t>
  </si>
  <si>
    <t>Európa tanulmányok</t>
  </si>
  <si>
    <t>TTOVEUY</t>
  </si>
  <si>
    <t>EU pályázati projektvezető</t>
  </si>
  <si>
    <t>TTOVEUZ</t>
  </si>
  <si>
    <t>előadó-művészeti műszaki vezető</t>
  </si>
  <si>
    <t>TTOVEVD</t>
  </si>
  <si>
    <t>aktív idősödés</t>
  </si>
  <si>
    <t>TTOVEVE</t>
  </si>
  <si>
    <t>egészségfejlesztő ifjúsági védőnő</t>
  </si>
  <si>
    <t>TTOVEVK</t>
  </si>
  <si>
    <t>erkölcstan és viselkedéskultúra (az 1-6. osztályban tanító pedagógusoknak)</t>
  </si>
  <si>
    <t>TTOVEVL</t>
  </si>
  <si>
    <t>egzotikus állatok gyógyászata szakállatorvos</t>
  </si>
  <si>
    <t>TTOVEVM</t>
  </si>
  <si>
    <t>event menedzsment</t>
  </si>
  <si>
    <t>TTOVEVO</t>
  </si>
  <si>
    <t>élelmezésszervező szakmenedzser</t>
  </si>
  <si>
    <t>TTOVEVT</t>
  </si>
  <si>
    <t>executive MBA - diplomáciai és nemzetközi szervezetek specialista</t>
  </si>
  <si>
    <t>TTOVEVV</t>
  </si>
  <si>
    <t>európai város- és várostérség tanulmányok</t>
  </si>
  <si>
    <t>TTOVEVZ</t>
  </si>
  <si>
    <t>gazdasági-szervező</t>
  </si>
  <si>
    <t>TTOVEXE</t>
  </si>
  <si>
    <t>executive egészségügyi szakmenedzser</t>
  </si>
  <si>
    <t>TTOVEXI</t>
  </si>
  <si>
    <t>export-import menedzsment</t>
  </si>
  <si>
    <t>nemzetközi beszerzés és értékesítés</t>
  </si>
  <si>
    <t>TTOVEXM</t>
  </si>
  <si>
    <t>executive MBA menedzser</t>
  </si>
  <si>
    <t>TTOVEXS</t>
  </si>
  <si>
    <t>executive MBA szakközgazdász</t>
  </si>
  <si>
    <t>TTOVEXT</t>
  </si>
  <si>
    <t>experimentális toxikológus</t>
  </si>
  <si>
    <t>TTOVEXZ</t>
  </si>
  <si>
    <t>executive MBA - stratégiai marketing szakközgazdász</t>
  </si>
  <si>
    <t>TTOVEYD</t>
  </si>
  <si>
    <t>személyi edző</t>
  </si>
  <si>
    <t>TTOVEYI</t>
  </si>
  <si>
    <t>egészségügyi közigazgatási szakközgazdász</t>
  </si>
  <si>
    <t>TTOVEYM</t>
  </si>
  <si>
    <t>egészségügyi kommunikáció és médiaismeret</t>
  </si>
  <si>
    <t>TTOVEYO</t>
  </si>
  <si>
    <t>esélyegyenlőségi szakközgazdász</t>
  </si>
  <si>
    <t>TTOVEYR</t>
  </si>
  <si>
    <t>élményalapú környezeti fenntarthatóságra nevelés</t>
  </si>
  <si>
    <t>TTOVEYS</t>
  </si>
  <si>
    <t>élménypedagógia és STEAM oktatás</t>
  </si>
  <si>
    <t>TTOVEYV</t>
  </si>
  <si>
    <t>interaktív e-könyvtár</t>
  </si>
  <si>
    <t>TTOVEYZ</t>
  </si>
  <si>
    <t>rendezvényszervező</t>
  </si>
  <si>
    <t>TTOVEZA</t>
  </si>
  <si>
    <t>egészségügyi menedzsment szakértő</t>
  </si>
  <si>
    <t>TTOVEZB</t>
  </si>
  <si>
    <t>executive MBA fenntartható agrobusiness menedzsment</t>
  </si>
  <si>
    <t>TTOVEZD</t>
  </si>
  <si>
    <t>egészségügyi gazdálkodási és stratégiai</t>
  </si>
  <si>
    <t>TTOVEZE</t>
  </si>
  <si>
    <t>adatvezérelt ellátásilánc-menedzsment szakközgazdász</t>
  </si>
  <si>
    <t>TTOVEZF</t>
  </si>
  <si>
    <t>emberi érzékelés és informatika</t>
  </si>
  <si>
    <t>TTOVEZG</t>
  </si>
  <si>
    <t>e-közigazgatási menedzser</t>
  </si>
  <si>
    <t>TTOVEZI</t>
  </si>
  <si>
    <t>európai pénzügyi szaktanácsadó</t>
  </si>
  <si>
    <t>TTOVEZK</t>
  </si>
  <si>
    <t>nemzetközi marketing</t>
  </si>
  <si>
    <t>TTOVEZL</t>
  </si>
  <si>
    <t>elektronikus üzleti menedzser</t>
  </si>
  <si>
    <t>TTOVEZM</t>
  </si>
  <si>
    <t>alkotóművészet és muzikológia alapképzési szak - elektronikus zenei médiaművészet szakirány</t>
  </si>
  <si>
    <t>TTOVEZO</t>
  </si>
  <si>
    <t>hegesztő (főiskolai)</t>
  </si>
  <si>
    <t>TTOVEZR</t>
  </si>
  <si>
    <t>élelmiszer-termékpálya szakmenedzser</t>
  </si>
  <si>
    <t>TTOVEZS</t>
  </si>
  <si>
    <t>executive MBA - e-business szakközgazdász</t>
  </si>
  <si>
    <t>TTOVEZT</t>
  </si>
  <si>
    <t>élelmiszer-üzletkötő szakmérnök</t>
  </si>
  <si>
    <t>TTOVEZV</t>
  </si>
  <si>
    <t>jogi szakokleveles védelmi és biztonsági igazgatási szaktanácsadó</t>
  </si>
  <si>
    <t>TTOVEZZ</t>
  </si>
  <si>
    <t>egészségügyi szakújságíró</t>
  </si>
  <si>
    <t>TTOVFAA</t>
  </si>
  <si>
    <t>favizsgáló és faápoló</t>
  </si>
  <si>
    <t>TTOVFAE</t>
  </si>
  <si>
    <t>felnőttoktatói szakterületen pedagógus-szakvizsgára felkészítő</t>
  </si>
  <si>
    <t>TTOVFAL</t>
  </si>
  <si>
    <t>TTOVFAN</t>
  </si>
  <si>
    <t>fitoterápiás tanácsadó</t>
  </si>
  <si>
    <t>TTOVFAQ</t>
  </si>
  <si>
    <t>fitness, aquafitness és sportanimátor</t>
  </si>
  <si>
    <t>TTOVFAS</t>
  </si>
  <si>
    <t>felsőoktatási adminisztráció</t>
  </si>
  <si>
    <t>TTOVFAT</t>
  </si>
  <si>
    <t>felnőttképzési akkreditációs tanácsadó</t>
  </si>
  <si>
    <t>TTOVFAZ</t>
  </si>
  <si>
    <t>francia jogi és szakfordítói szaktanácsadó</t>
  </si>
  <si>
    <t>TTOVFBI</t>
  </si>
  <si>
    <t>fejlesztő biblioterápia</t>
  </si>
  <si>
    <t>TTOVFBS</t>
  </si>
  <si>
    <t>folyamat-biztonsági szakmérnök</t>
  </si>
  <si>
    <t>TTOVFDP</t>
  </si>
  <si>
    <t>fejlesztő, differenciáló pedagógia területen pedagógus szakvizsgára felkészítő</t>
  </si>
  <si>
    <t>fejlesztő, differenciáló pedagógia területen pedagógus-szakvizsgára felkészítő</t>
  </si>
  <si>
    <t>TTOVFEE</t>
  </si>
  <si>
    <t>fenntartható energetikai szakember</t>
  </si>
  <si>
    <t>TTOVFEJ</t>
  </si>
  <si>
    <t>környezetvédelmi és -fejlesztési szaktanácsadó</t>
  </si>
  <si>
    <t>TTOVFEK</t>
  </si>
  <si>
    <t>fenntartható precíziós kertészeti szakember</t>
  </si>
  <si>
    <t>TTOVFEM</t>
  </si>
  <si>
    <t>fenntartható energetikai szakmérnök</t>
  </si>
  <si>
    <t>TTOVFEN</t>
  </si>
  <si>
    <t>FINTECH menedzsment specialista</t>
  </si>
  <si>
    <t>TTOVFEP</t>
  </si>
  <si>
    <t>felsőoktatás-pedagógia</t>
  </si>
  <si>
    <t>TTOVFES</t>
  </si>
  <si>
    <t>fitness terápia</t>
  </si>
  <si>
    <t>TTOVFET</t>
  </si>
  <si>
    <t>felsőoktatás- és tudománymenedzsment</t>
  </si>
  <si>
    <t>TTOVFEZ</t>
  </si>
  <si>
    <t>terület- és vidékfejlesztési</t>
  </si>
  <si>
    <t>TTOVFFF</t>
  </si>
  <si>
    <t>F&amp;B menedzser</t>
  </si>
  <si>
    <t>TTOVFFS</t>
  </si>
  <si>
    <t>fenntartható fejlődési szakember</t>
  </si>
  <si>
    <t>TTOVFGS</t>
  </si>
  <si>
    <t>földgázellátási szakmérnöki</t>
  </si>
  <si>
    <t>TTOVFIG</t>
  </si>
  <si>
    <t>felsőoktatási igazgatási és gazdálkodási szakember</t>
  </si>
  <si>
    <t>TTOVFIN</t>
  </si>
  <si>
    <t>földügyi informatikus szakmérnöki</t>
  </si>
  <si>
    <t>TTOVFIS</t>
  </si>
  <si>
    <t>felsőoktatási igazgatási szakember</t>
  </si>
  <si>
    <t>TTOVFIZ</t>
  </si>
  <si>
    <t>nemzetközi fizetésképtelenségi specialista</t>
  </si>
  <si>
    <t>TTOVFJ2</t>
  </si>
  <si>
    <t>felsőoktatási jogi szakjogász</t>
  </si>
  <si>
    <t>TTOVFJS</t>
  </si>
  <si>
    <t>TTOVFKA</t>
  </si>
  <si>
    <t>favizsgáló és faápoló szakmérnök</t>
  </si>
  <si>
    <t>TTOVFKF</t>
  </si>
  <si>
    <t>folyamatfejlesztő szakmérnök</t>
  </si>
  <si>
    <t>TTOVFKG</t>
  </si>
  <si>
    <t>felnőttképző és pedagógus-szakvizsga</t>
  </si>
  <si>
    <t>TTOVFKL</t>
  </si>
  <si>
    <t>fitness-, wellness- és táplálkozásterapeuta</t>
  </si>
  <si>
    <t>TTOVFKM</t>
  </si>
  <si>
    <t>felnőttképzési menedzser</t>
  </si>
  <si>
    <t>TTOVFKO</t>
  </si>
  <si>
    <t>felnőttképzési és felnőttoktatási szervező</t>
  </si>
  <si>
    <t>TTOVFLO</t>
  </si>
  <si>
    <t>felsőoktatási kiválósági menedzsment</t>
  </si>
  <si>
    <t>TTOVFLS</t>
  </si>
  <si>
    <t>folyamatfejlesztő szakember</t>
  </si>
  <si>
    <t>TTOVFMB</t>
  </si>
  <si>
    <t>francia-magyar bölcsészettudományi szakfordító</t>
  </si>
  <si>
    <t>TTOVFME</t>
  </si>
  <si>
    <t>faiskolai termesztési</t>
  </si>
  <si>
    <t>TTOVFNA</t>
  </si>
  <si>
    <t>földmérő, geoinformatikus szakmérnök</t>
  </si>
  <si>
    <t>TTOVFNH</t>
  </si>
  <si>
    <t>fenntarthatóság elvének komplex alkalmazására felkészítő pedagógus-szakvizsga</t>
  </si>
  <si>
    <t>TTOVFNR</t>
  </si>
  <si>
    <t>francia nyelvi referens és fordító</t>
  </si>
  <si>
    <t>TTOVFNS</t>
  </si>
  <si>
    <t>felsőoktatási, kutatási-fejlesztési és innovációs intézmények vezetése</t>
  </si>
  <si>
    <t>TTOVFNT</t>
  </si>
  <si>
    <t>fenntartható precíziós kertészeti szakmérnök</t>
  </si>
  <si>
    <t>TTOVFNZ</t>
  </si>
  <si>
    <t>francia üzleti és borturizmus szaknyelvi</t>
  </si>
  <si>
    <t>TTOVFO2</t>
  </si>
  <si>
    <t>fogyatékosságügyi tanácsadó</t>
  </si>
  <si>
    <t>TTOVFOA</t>
  </si>
  <si>
    <t>fenntartható mezőgazdasági szakmérnök</t>
  </si>
  <si>
    <t>TTOVFOD</t>
  </si>
  <si>
    <t>fogyasztóvédelmi szakjogász</t>
  </si>
  <si>
    <t>TTOVFOF</t>
  </si>
  <si>
    <t>felnőttoktatási szakértő</t>
  </si>
  <si>
    <t>felnőttoktatási fejlesztő</t>
  </si>
  <si>
    <t>TTOVFOI</t>
  </si>
  <si>
    <t>fásbiomassza-termesztési, agroerdészeti szakmérnök</t>
  </si>
  <si>
    <t>TTOVFOL</t>
  </si>
  <si>
    <t>folyamat-biztonsági</t>
  </si>
  <si>
    <t>TTOVFOM</t>
  </si>
  <si>
    <t>programozó informatikus</t>
  </si>
  <si>
    <t>TTOVFON</t>
  </si>
  <si>
    <t>fejlesztő-differenciáló mentorpedagógus</t>
  </si>
  <si>
    <t>TTOVFOP</t>
  </si>
  <si>
    <t>fejlesztő óvodapedagógus szakterületen pedagógus szakvizsgára felkészítő</t>
  </si>
  <si>
    <t>TTOVFOR</t>
  </si>
  <si>
    <t>műfordítás (angol, német, francia)</t>
  </si>
  <si>
    <t>műfordítás (angol, német)</t>
  </si>
  <si>
    <t>TTOVFOS</t>
  </si>
  <si>
    <t>fogyatékosságügyi szakértő</t>
  </si>
  <si>
    <t>TTOVFOT</t>
  </si>
  <si>
    <t>informatikai menedzsment</t>
  </si>
  <si>
    <t>TTOVFOU</t>
  </si>
  <si>
    <t>finomkémiai műveleti</t>
  </si>
  <si>
    <t>TTOVFOV</t>
  </si>
  <si>
    <t>fogyasztóvédelem</t>
  </si>
  <si>
    <t>TTOVFOZ</t>
  </si>
  <si>
    <t>TTOVFPA</t>
  </si>
  <si>
    <t>fejlesztéspolitikai szaktanácsadó</t>
  </si>
  <si>
    <t>TTOVFPE</t>
  </si>
  <si>
    <t>fejlesztőpedagógus</t>
  </si>
  <si>
    <t>TTOVFPL</t>
  </si>
  <si>
    <t>fejlesztő zenepedagógus az iskoláskor előtti nevelésben</t>
  </si>
  <si>
    <t>TTOVFPR</t>
  </si>
  <si>
    <t>filozófiai praxis</t>
  </si>
  <si>
    <t>TTOVFPT</t>
  </si>
  <si>
    <t>fejlesztőpedagógus - tanító szakterületen pedagógus-szakvizsgára felkészítő</t>
  </si>
  <si>
    <t>TTOVFR2</t>
  </si>
  <si>
    <t>foglalkoztatási és rehabilitációs jogi tanácsadó</t>
  </si>
  <si>
    <t>TTOVFRG</t>
  </si>
  <si>
    <t>fenntartható mezőgazdasági szakember</t>
  </si>
  <si>
    <t>TTOVFRH</t>
  </si>
  <si>
    <t>foglalkoztatási rehabilitációs humán és műszaki szaktanácsadó</t>
  </si>
  <si>
    <t>TTOVFRJ</t>
  </si>
  <si>
    <t>TTOVFRL</t>
  </si>
  <si>
    <t>fejlesztő irodalomterápia</t>
  </si>
  <si>
    <t>TTOVFRM</t>
  </si>
  <si>
    <t>TTOVFRS</t>
  </si>
  <si>
    <t>foglalkozási rehabilitációs szaktanácsadás</t>
  </si>
  <si>
    <t>TTOVFRT</t>
  </si>
  <si>
    <t>fogyatékosok rekreációjának pedagógusa</t>
  </si>
  <si>
    <t>TTOVFRZ</t>
  </si>
  <si>
    <t>fürdőturizmus-fejlesztő</t>
  </si>
  <si>
    <t>TTOVFS2</t>
  </si>
  <si>
    <t>jogi szakokleveles felsőoktatási szakember</t>
  </si>
  <si>
    <t>TTOVFSA</t>
  </si>
  <si>
    <t>fenntarthatósági menedzsment</t>
  </si>
  <si>
    <t>TTOVFSD</t>
  </si>
  <si>
    <t>fogyasztóvédelmi menedzser</t>
  </si>
  <si>
    <t>TTOVFSI</t>
  </si>
  <si>
    <t>felnőttképzési tréner</t>
  </si>
  <si>
    <t>TTOVFSP</t>
  </si>
  <si>
    <t>fogyasztóvédelmi szakterületen pedagógus-szakvizsgára felkészítő</t>
  </si>
  <si>
    <t>TTOVFSS</t>
  </si>
  <si>
    <t>forgatókönyv- és drámaíró</t>
  </si>
  <si>
    <t>TTOVFTA</t>
  </si>
  <si>
    <t>fenntartható divatmárka menedzsmentje</t>
  </si>
  <si>
    <t>TTOVFTB</t>
  </si>
  <si>
    <t>fejlesztő művészet- és bábterápia</t>
  </si>
  <si>
    <t>TTOVFTF</t>
  </si>
  <si>
    <t>faipari termék- és formatervező</t>
  </si>
  <si>
    <t>TTOVFTG</t>
  </si>
  <si>
    <t>FINTECH menedzsment szakközgazdász</t>
  </si>
  <si>
    <t>TTOVFTK</t>
  </si>
  <si>
    <t>fenntartható közgazdaságtan szakmérnök</t>
  </si>
  <si>
    <t>TTOVFTM</t>
  </si>
  <si>
    <t>TTOVFTN</t>
  </si>
  <si>
    <t>TTOVFTO</t>
  </si>
  <si>
    <t>felnőttképzési kompetenciafejlesztő specialista</t>
  </si>
  <si>
    <t>TTOVFTR</t>
  </si>
  <si>
    <t>faipari termékmenedzser</t>
  </si>
  <si>
    <t>TTOVFTT</t>
  </si>
  <si>
    <t>falusi turizmus területen turisztikai menedzser</t>
  </si>
  <si>
    <t>TTOVFTZ</t>
  </si>
  <si>
    <t>fürdőturizmus szakközgazdász</t>
  </si>
  <si>
    <t>TTOVFUO</t>
  </si>
  <si>
    <t>fejlesztő zenepedagógus</t>
  </si>
  <si>
    <t>TTOVFUS</t>
  </si>
  <si>
    <t>fürdővezető szakember</t>
  </si>
  <si>
    <t>TTOVFUU</t>
  </si>
  <si>
    <t>filozófiai kutató</t>
  </si>
  <si>
    <t>TTOVFUZ</t>
  </si>
  <si>
    <t>fürdőfenntartási és -üzemeltetési szakmérnöki</t>
  </si>
  <si>
    <t>TTOVFVF</t>
  </si>
  <si>
    <t>felszámolási és vagyonfelügyeleti szakközgazdász</t>
  </si>
  <si>
    <t>TTOVFVS</t>
  </si>
  <si>
    <t>felszámolási és vagyonfelügyeleti szakértő</t>
  </si>
  <si>
    <t>felszámolási és vagyonfelügyeleti specialista</t>
  </si>
  <si>
    <t>TTOVFYF</t>
  </si>
  <si>
    <t>fényforrások fejlesztése és gyártása</t>
  </si>
  <si>
    <t>TTOVFZD</t>
  </si>
  <si>
    <t>fenntartható közgazdaságtan szakember</t>
  </si>
  <si>
    <t>TTOVFZT</t>
  </si>
  <si>
    <t>faiskolai termesztési szakmérnök</t>
  </si>
  <si>
    <t>TTOVFZU</t>
  </si>
  <si>
    <t>fiatalkorúak ügyeinek szakjogásza</t>
  </si>
  <si>
    <t>TTOVGAA</t>
  </si>
  <si>
    <t>közgazdász szakmérnök</t>
  </si>
  <si>
    <t>TTOVGAB</t>
  </si>
  <si>
    <t>gabonatárolási szakmérnök</t>
  </si>
  <si>
    <t>TTOVGAD</t>
  </si>
  <si>
    <t>gazdaság- és társadalomtörténet</t>
  </si>
  <si>
    <t>TTOVGAE</t>
  </si>
  <si>
    <t>gyümölcs- és zöldségfeldolgozó szaktanácsadó</t>
  </si>
  <si>
    <t>TTOVGAG</t>
  </si>
  <si>
    <t>gazdasági jogi szakjogász</t>
  </si>
  <si>
    <t>TTOVGAI</t>
  </si>
  <si>
    <t>gazdasági és jogi szakfordító</t>
  </si>
  <si>
    <t>TTOVGAK</t>
  </si>
  <si>
    <t>gyógyszerügyi menedzsment szakértő</t>
  </si>
  <si>
    <t>gyógyszerügyi menedzsment specialista</t>
  </si>
  <si>
    <t>TTOVGAO</t>
  </si>
  <si>
    <t>gyógypedagógia alapképzési szak - logopédia szakirány</t>
  </si>
  <si>
    <t>TTOVGAS</t>
  </si>
  <si>
    <t>gasztronómiai menedzser</t>
  </si>
  <si>
    <t>TTOVGAT</t>
  </si>
  <si>
    <t>ingatlanjogi szervező</t>
  </si>
  <si>
    <t>TTOVGAZ</t>
  </si>
  <si>
    <t>gasztronómiai szakközgazdász</t>
  </si>
  <si>
    <t>TTOVGBA</t>
  </si>
  <si>
    <t>gépipari mechatronikai karbantartó szakmérnök</t>
  </si>
  <si>
    <t>TTOVGBS</t>
  </si>
  <si>
    <t>gazdálkodás biztonsági szakember</t>
  </si>
  <si>
    <t>TTOVGCI</t>
  </si>
  <si>
    <t>gyermek- és ifjúságpszichiátriai és addiktológiai konzultáns</t>
  </si>
  <si>
    <t>TTOVGDA</t>
  </si>
  <si>
    <t>globális gazdasági kapcsolatok</t>
  </si>
  <si>
    <t>TTOVGDD</t>
  </si>
  <si>
    <t>TTOVGDE</t>
  </si>
  <si>
    <t>gyümölcs-zöldség feldolgozó szakmérnök</t>
  </si>
  <si>
    <t>TTOVGDI</t>
  </si>
  <si>
    <t>gazdaságdiplomáciai szaktanácsadó</t>
  </si>
  <si>
    <t>TTOVGDN</t>
  </si>
  <si>
    <t>gazdasági alternatív vitarendező (mediátor) szakjogász</t>
  </si>
  <si>
    <t>TTOVGDS</t>
  </si>
  <si>
    <t>gondoskodáspolitika</t>
  </si>
  <si>
    <t>TTOVGDZ</t>
  </si>
  <si>
    <t>egészségügyi szakközgazdász</t>
  </si>
  <si>
    <t>TTOVGE2</t>
  </si>
  <si>
    <t>gerontagógia</t>
  </si>
  <si>
    <t>TTOVGED</t>
  </si>
  <si>
    <t>TTOVGEE</t>
  </si>
  <si>
    <t>épületszigetelő</t>
  </si>
  <si>
    <t>TTOVGEG</t>
  </si>
  <si>
    <t>gyümölcs-zöldség feldolgozó szaktanácsadó</t>
  </si>
  <si>
    <t>TTOVGEH</t>
  </si>
  <si>
    <t>számítógép-hálózati szakember</t>
  </si>
  <si>
    <t>TTOVGEI</t>
  </si>
  <si>
    <t>geoinformatikai</t>
  </si>
  <si>
    <t>TTOVGEK</t>
  </si>
  <si>
    <t>gyűjteményes kertek kezelése</t>
  </si>
  <si>
    <t>TTOVGEN</t>
  </si>
  <si>
    <t>gazdasági informatikai menedzsment</t>
  </si>
  <si>
    <t>TTOVGEO</t>
  </si>
  <si>
    <t>gyümölcs- és zöldségfeldolgozó szakmérnök</t>
  </si>
  <si>
    <t>TTOVGEP</t>
  </si>
  <si>
    <t>anyagmozgató gépész</t>
  </si>
  <si>
    <t>TTOVGER</t>
  </si>
  <si>
    <t>gyógyszerismertető</t>
  </si>
  <si>
    <t>TTOVGES</t>
  </si>
  <si>
    <t>közigazgatás gazdálkodása és ellenőrzése szakértő</t>
  </si>
  <si>
    <t>közigazgatás gazdálkodása és ellenőrzése specialista</t>
  </si>
  <si>
    <t>TTOVGET</t>
  </si>
  <si>
    <t>gyakorlatvezető és mentortanító pedagógus-szakvizsgára felkészítő</t>
  </si>
  <si>
    <t>TTOVGEU</t>
  </si>
  <si>
    <t>gyermektanulmányi szakértő pedagógus szakvizsgára felkészítő</t>
  </si>
  <si>
    <t>gyermektanulmányi szakterületen pedagógus-szakvizsgára felkészítő</t>
  </si>
  <si>
    <t>TTOVGEY</t>
  </si>
  <si>
    <t>gyógypedagógia – autizmus spektrum pedagógiája</t>
  </si>
  <si>
    <t>TTOVGEZ</t>
  </si>
  <si>
    <t>üveg- és kerámiaművészeti kreatív szakember</t>
  </si>
  <si>
    <t>TTOVGFO</t>
  </si>
  <si>
    <t>gázipari (főiskolai)</t>
  </si>
  <si>
    <t>TTOVGFP</t>
  </si>
  <si>
    <t>gyermekintézmények szakmai fejlesztése pedagógus szakvizsgára felkészítő</t>
  </si>
  <si>
    <t>TTOVGFS</t>
  </si>
  <si>
    <t>gyógynövényismerő és -felhasználó szakmérnök</t>
  </si>
  <si>
    <t>TTOVGFT</t>
  </si>
  <si>
    <t>gyógy- és fűszernövény-termesztő és -feldolgozó</t>
  </si>
  <si>
    <t>TTOVGGA</t>
  </si>
  <si>
    <t>gyógyszerügyi menedzsment szakközgazdász</t>
  </si>
  <si>
    <t>TTOVGGF</t>
  </si>
  <si>
    <t>gazdasági és jogi szakfordító és lektor</t>
  </si>
  <si>
    <t>TTOVGGG</t>
  </si>
  <si>
    <t>közigazgatási gazdálkodás</t>
  </si>
  <si>
    <t>TTOVGGI</t>
  </si>
  <si>
    <t>energiagazdálkodási (38/2001)</t>
  </si>
  <si>
    <t>TTOVGGM</t>
  </si>
  <si>
    <t>gazdasági szakokleveles közműszolgáltatási mérnök</t>
  </si>
  <si>
    <t>TTOVGGN</t>
  </si>
  <si>
    <t>gazdasági szakmenedzser</t>
  </si>
  <si>
    <t>TTOVGGO</t>
  </si>
  <si>
    <t>női egészség és gátizomtréner szakgyógytornász</t>
  </si>
  <si>
    <t>TTOVGGP</t>
  </si>
  <si>
    <t>polimer kompozittechnológiai szakmérnök</t>
  </si>
  <si>
    <t>TTOVGGS</t>
  </si>
  <si>
    <t>e-gazdaság szakmérnök</t>
  </si>
  <si>
    <t>TTOVGGU</t>
  </si>
  <si>
    <t>gyermek rekreációs és gyógyúszást vezető pedagógus</t>
  </si>
  <si>
    <t>TTOVGGY</t>
  </si>
  <si>
    <t>minőségügyi (főiskolai)</t>
  </si>
  <si>
    <t>TTOVGHO</t>
  </si>
  <si>
    <t>gestalt coach-konzulens és team coach</t>
  </si>
  <si>
    <t>TTOVGIA</t>
  </si>
  <si>
    <t>energiagazdálkodási szakértő</t>
  </si>
  <si>
    <t>energiagazdálkodási szaktanácsadó</t>
  </si>
  <si>
    <t>TTOVGID</t>
  </si>
  <si>
    <t>közszolgálati menedzsment</t>
  </si>
  <si>
    <t>TTOVGIE</t>
  </si>
  <si>
    <t>gazdasági informatikai elemző</t>
  </si>
  <si>
    <t>TTOVGIF</t>
  </si>
  <si>
    <t>gyógynövényismerő és -felhasználó</t>
  </si>
  <si>
    <t>TTOVGIG</t>
  </si>
  <si>
    <t>társadalomtudományi, jogi, gazdasági és bölcsészettudományi szakfordító (spanyol nyelv)</t>
  </si>
  <si>
    <t>TTOVGII</t>
  </si>
  <si>
    <t>mentálhigiénés segítő</t>
  </si>
  <si>
    <t>TTOVGIK</t>
  </si>
  <si>
    <t>gyermek- és ifjúsági kultúra</t>
  </si>
  <si>
    <t>TTOVGIL</t>
  </si>
  <si>
    <t>mezőgazdasági vízgazdálkodási</t>
  </si>
  <si>
    <t>TTOVGIM</t>
  </si>
  <si>
    <t>gazdasági menedzser</t>
  </si>
  <si>
    <t>TTOVGIO</t>
  </si>
  <si>
    <t>gépírásoktató</t>
  </si>
  <si>
    <t>TTOVGIP</t>
  </si>
  <si>
    <t>gázipari (egyetemi)</t>
  </si>
  <si>
    <t>TTOVGIR</t>
  </si>
  <si>
    <t>TTOVGIS</t>
  </si>
  <si>
    <t>geoinformatikai szakasszisztens</t>
  </si>
  <si>
    <t>TTOVGIT</t>
  </si>
  <si>
    <t>regionális gazdasági szakértő</t>
  </si>
  <si>
    <t>TTOVGIZ</t>
  </si>
  <si>
    <t>jogi szakokleveles mérnök</t>
  </si>
  <si>
    <t>TTOVGJ2</t>
  </si>
  <si>
    <t>gyermekjogi és ifjúságvédelmi szaktanácsadó</t>
  </si>
  <si>
    <t>TTOVGJI</t>
  </si>
  <si>
    <t>gyermekjogi szakjogász</t>
  </si>
  <si>
    <t>TTOVGJO</t>
  </si>
  <si>
    <t>betegjogi, ellátottjogi, gyermekjogi szakjogász</t>
  </si>
  <si>
    <t>TTOVGJU</t>
  </si>
  <si>
    <t>TTOVGJZ</t>
  </si>
  <si>
    <t>gyűjteményes kertek kezelése szakmérnök</t>
  </si>
  <si>
    <t>TTOVGKE</t>
  </si>
  <si>
    <t>gyógyszerkémiai</t>
  </si>
  <si>
    <t>TTOVGKK</t>
  </si>
  <si>
    <t>marketingkommunikáció</t>
  </si>
  <si>
    <t>TTOVGKN</t>
  </si>
  <si>
    <t>gordonka kamarazene-művész</t>
  </si>
  <si>
    <t>TTOVGKS</t>
  </si>
  <si>
    <t>gépészeti karbantartó szakértő</t>
  </si>
  <si>
    <t>gépészeti karbantartó szakember</t>
  </si>
  <si>
    <t>TTOVGKT</t>
  </si>
  <si>
    <t>mezőgazdasági szaktanácsadó</t>
  </si>
  <si>
    <t>TTOVGKU</t>
  </si>
  <si>
    <t>gépész kutató-fejlesztő</t>
  </si>
  <si>
    <t>TTOVGLA</t>
  </si>
  <si>
    <t>vendéglátó és szálloda vállalkozási</t>
  </si>
  <si>
    <t>TTOVGLE</t>
  </si>
  <si>
    <t>angol egészségtudományi szaknyelvi kommunikátor</t>
  </si>
  <si>
    <t>TTOVGLI</t>
  </si>
  <si>
    <t>dróntechnológiai szakember</t>
  </si>
  <si>
    <t>TTOVGLK</t>
  </si>
  <si>
    <t>gazdálkodástudományi szakértő</t>
  </si>
  <si>
    <t>gazdálkodástudományi specialista</t>
  </si>
  <si>
    <t>TTOVGLO</t>
  </si>
  <si>
    <t>a globális világ diplomáciája</t>
  </si>
  <si>
    <t>TTOVGLR</t>
  </si>
  <si>
    <t>gyermek- és ifjúságvédelem szakterületen pedagógus-szakvizsgára felkészítő</t>
  </si>
  <si>
    <t>TTOVGLT</t>
  </si>
  <si>
    <t>globális társadalmi kihívások</t>
  </si>
  <si>
    <t>TTOVGMB</t>
  </si>
  <si>
    <t>gombatermesztési szaktanácsadó</t>
  </si>
  <si>
    <t>TTOVGME</t>
  </si>
  <si>
    <t>gyermekművelődés</t>
  </si>
  <si>
    <t>TTOVGMM</t>
  </si>
  <si>
    <t>geoturisztikai szakember</t>
  </si>
  <si>
    <t>TTOVGMP</t>
  </si>
  <si>
    <t>gyógytestnevelő mentortanár pedagógus-szakvizsgára felkészítő</t>
  </si>
  <si>
    <t>TTOVGMS</t>
  </si>
  <si>
    <t>geomatematikai szakgeológus</t>
  </si>
  <si>
    <t>TTOVGNA</t>
  </si>
  <si>
    <t>gyógypedagógia alapképzési szak - szomatopedagógia szakirány</t>
  </si>
  <si>
    <t>TTOVGND</t>
  </si>
  <si>
    <t>zenekari gordonkaművész</t>
  </si>
  <si>
    <t>TTOVGNE</t>
  </si>
  <si>
    <t>gyógytestnevelő asszisztens</t>
  </si>
  <si>
    <t>TTOVGNF</t>
  </si>
  <si>
    <t>geoinformatikai szakmérnök</t>
  </si>
  <si>
    <t>TTOVGNM</t>
  </si>
  <si>
    <t>TTOVGNO</t>
  </si>
  <si>
    <t>TTOVGNP</t>
  </si>
  <si>
    <t>gyógyszeripari menedzser</t>
  </si>
  <si>
    <t>TTOVGNZ</t>
  </si>
  <si>
    <t>TTOVGOA</t>
  </si>
  <si>
    <t>gyógyszerész-közgazdász</t>
  </si>
  <si>
    <t>TTOVGOD</t>
  </si>
  <si>
    <t>ökológiai gazdálkodó szakmérnök</t>
  </si>
  <si>
    <t>TTOVGOE</t>
  </si>
  <si>
    <t>gazdaságpszichológia, üzleti etika, szervezeti önismeret</t>
  </si>
  <si>
    <t>TTOVGOF</t>
  </si>
  <si>
    <t>gazdasági, műszaki és európai uniós szakfordító</t>
  </si>
  <si>
    <t>TTOVGOG</t>
  </si>
  <si>
    <t>TTOVGOI</t>
  </si>
  <si>
    <t>gyermektánc az óvodában, iskolában szakterületen pedagógus szakvizsgára felkészítő</t>
  </si>
  <si>
    <t>TTOVGOL</t>
  </si>
  <si>
    <t>geopolitika</t>
  </si>
  <si>
    <t>TTOVGOM</t>
  </si>
  <si>
    <t>gombatermesztési szakmérnök</t>
  </si>
  <si>
    <t>TTOVGON</t>
  </si>
  <si>
    <t>szociálgerontológia</t>
  </si>
  <si>
    <t>TTOVGOP</t>
  </si>
  <si>
    <t>gyógytestnevelés az óvodában, iskolában szakterületen pedagógus-szakvizsgára felkészítő</t>
  </si>
  <si>
    <t>TTOVGOR</t>
  </si>
  <si>
    <t>algoritmikus matematika szakirányú tanári</t>
  </si>
  <si>
    <t>TTOVGOS</t>
  </si>
  <si>
    <t>iskolai gyógytestnevelés</t>
  </si>
  <si>
    <t>TTOVGOZ</t>
  </si>
  <si>
    <t>TTOVGPG</t>
  </si>
  <si>
    <t>gazdaságpolitikai szakközgazdász</t>
  </si>
  <si>
    <t>TTOVGPI</t>
  </si>
  <si>
    <t>gyógypedagógia – logopédia</t>
  </si>
  <si>
    <t>TTOVGPO</t>
  </si>
  <si>
    <t>gazdaságpolitikai szakértő</t>
  </si>
  <si>
    <t>gazdaságpolitikai specialista</t>
  </si>
  <si>
    <t>TTOVGPS</t>
  </si>
  <si>
    <t>GPS navigációs</t>
  </si>
  <si>
    <t>TTOVGPT</t>
  </si>
  <si>
    <t>gazdaságpolitikai tanácsadó szakközgazdász</t>
  </si>
  <si>
    <t>TTOVGRA</t>
  </si>
  <si>
    <t>grafoanalitikus</t>
  </si>
  <si>
    <t>TTOVGRG</t>
  </si>
  <si>
    <t>gyermek rekreációs- és gyógyúszás</t>
  </si>
  <si>
    <t>TTOVGRI</t>
  </si>
  <si>
    <t>gépipari technológiai szakember</t>
  </si>
  <si>
    <t>TTOVGRK</t>
  </si>
  <si>
    <t>gyógypedagógiai rehabilitációs konzultáció</t>
  </si>
  <si>
    <t>TTOVGRL</t>
  </si>
  <si>
    <t>légijármű-karbantartó szakember</t>
  </si>
  <si>
    <t>TTOVGRM</t>
  </si>
  <si>
    <t>gyermekkori prevenciós és rehabilitációs mozgásfejlesztés</t>
  </si>
  <si>
    <t>TTOVGRP</t>
  </si>
  <si>
    <t>gasztronómiai specialista</t>
  </si>
  <si>
    <t>TTOVGRS</t>
  </si>
  <si>
    <t>gyorsírásoktató</t>
  </si>
  <si>
    <t>TTOVGRV</t>
  </si>
  <si>
    <t>gazdasági alternatív vitarendező (mediátor) szakember</t>
  </si>
  <si>
    <t>TTOVGRZ</t>
  </si>
  <si>
    <t>agrármarketing és kereskedelmi menedzser</t>
  </si>
  <si>
    <t>TTOVGS2</t>
  </si>
  <si>
    <t>jogi szakokleveles gazdasági (agrár, gazdaságtudományi, informatikai, műszaki, természettudományi) szakember</t>
  </si>
  <si>
    <t>TTOVGSA</t>
  </si>
  <si>
    <t>gazdasági szakokleveles ápoló</t>
  </si>
  <si>
    <t>TTOVGSD</t>
  </si>
  <si>
    <t>nemzetiségi óvodapedagógia</t>
  </si>
  <si>
    <t>TTOVGSE</t>
  </si>
  <si>
    <t>gyermek- és ifjúsági irodalmi szakember</t>
  </si>
  <si>
    <t>TTOVGSG</t>
  </si>
  <si>
    <t>gazdaságvédelmi szakközgazdász</t>
  </si>
  <si>
    <t>TTOVGSI</t>
  </si>
  <si>
    <t>geoinformatikai szakember</t>
  </si>
  <si>
    <t>TTOVGSL</t>
  </si>
  <si>
    <t>gazdasági logisztikus</t>
  </si>
  <si>
    <t>TTOVGSO</t>
  </si>
  <si>
    <t>gazdasági és jogi szakfordító és terminológus</t>
  </si>
  <si>
    <t>TTOVGSS</t>
  </si>
  <si>
    <t>önkormányzati gazdálkodás-szervező szakközgazdász</t>
  </si>
  <si>
    <t>TTOVGSV</t>
  </si>
  <si>
    <t>gyógypedagógus szakvizsga</t>
  </si>
  <si>
    <t>TTOVGSZ</t>
  </si>
  <si>
    <t>gazdálkodási szakmérnök</t>
  </si>
  <si>
    <t>TTOVGTA</t>
  </si>
  <si>
    <t>geotechnikai</t>
  </si>
  <si>
    <t>TTOVGTE</t>
  </si>
  <si>
    <t>TTOVGTF</t>
  </si>
  <si>
    <t>gyógytestnevelés tanítására felkészítő</t>
  </si>
  <si>
    <t>TTOVGTI</t>
  </si>
  <si>
    <t>gazdasági szakspecialista</t>
  </si>
  <si>
    <t>TTOVGTM</t>
  </si>
  <si>
    <t>geotermikus szakmérnöki</t>
  </si>
  <si>
    <t>TTOVGTO</t>
  </si>
  <si>
    <t>diplomás regionális gazdasági szakreferens</t>
  </si>
  <si>
    <t>TTOVGTR</t>
  </si>
  <si>
    <t>gyógyszergyártás és -nagykereskedelem minőségbiztosítása</t>
  </si>
  <si>
    <t>TTOVGTS</t>
  </si>
  <si>
    <t>gazdálkodástudományi szakközgazdász</t>
  </si>
  <si>
    <t>TTOVGTT</t>
  </si>
  <si>
    <t>hegesztett szerkezetek</t>
  </si>
  <si>
    <t>TTOVGU2</t>
  </si>
  <si>
    <t>igazságügyi szociális tanácsadó</t>
  </si>
  <si>
    <t>TTOVGUG</t>
  </si>
  <si>
    <t>állat-egészségügyi igazgatási és járványügyi</t>
  </si>
  <si>
    <t>TTOVGUI</t>
  </si>
  <si>
    <t>gépészeti szimulációs szakmérnök</t>
  </si>
  <si>
    <t>TTOVGUJ</t>
  </si>
  <si>
    <t>gazdasági szakújságírás</t>
  </si>
  <si>
    <t>TTOVGUK</t>
  </si>
  <si>
    <t>pedagógus-szakvizsga</t>
  </si>
  <si>
    <t>TTOVGUM</t>
  </si>
  <si>
    <t>gumiipari technológiai</t>
  </si>
  <si>
    <t>TTOVGUS</t>
  </si>
  <si>
    <t>gazdasági büntetőjogi szakjogász</t>
  </si>
  <si>
    <t>TTOVGUU</t>
  </si>
  <si>
    <t>gyógypedagógia alapképzési szak - autizmus spektrum pedagógiája szakirány</t>
  </si>
  <si>
    <t>TTOVGUV</t>
  </si>
  <si>
    <t>pedagógus szakvizsga</t>
  </si>
  <si>
    <t>TTOVGUY</t>
  </si>
  <si>
    <t>TTOVGUZ</t>
  </si>
  <si>
    <t>gazdasági és üzleti szaknyelvtanár</t>
  </si>
  <si>
    <t>TTOVGVA</t>
  </si>
  <si>
    <t>gazdasági válságügyi szakközgazdász</t>
  </si>
  <si>
    <t>TTOVGVE</t>
  </si>
  <si>
    <t>marketingvezető</t>
  </si>
  <si>
    <t>TTOVGVI</t>
  </si>
  <si>
    <t>gyorsprototípus-gyártó és visszafejtő szakmérnöki</t>
  </si>
  <si>
    <t>TTOVGVS</t>
  </si>
  <si>
    <t>gazdasági válságügyi specialista</t>
  </si>
  <si>
    <t>TTOVGVT</t>
  </si>
  <si>
    <t>gazdaságvédelmi szakértő</t>
  </si>
  <si>
    <t>TTOVGYA</t>
  </si>
  <si>
    <t>gyakorlatvezető mentortanár</t>
  </si>
  <si>
    <t>gyakorlatvezető mentorpedagógus</t>
  </si>
  <si>
    <t>TTOVGYE</t>
  </si>
  <si>
    <t>gyógypedagógia alapképzési szak - értelmileg akadályozottak pedagógiája szakirány</t>
  </si>
  <si>
    <t>TTOVGYF</t>
  </si>
  <si>
    <t>gyógy- és fűszernövény-termesztő és -feldolgozó szakmérnök</t>
  </si>
  <si>
    <t>TTOVGYI</t>
  </si>
  <si>
    <t>TTOVGYM</t>
  </si>
  <si>
    <t>gyakorlatvezető mentortanár pedagógus-szakvizsgára felkészítő</t>
  </si>
  <si>
    <t>TTOVGYN</t>
  </si>
  <si>
    <t>gyógynövényismereti szakreferens</t>
  </si>
  <si>
    <t>TTOVGYR</t>
  </si>
  <si>
    <t>gyermek- és ifjúsági sportpszichológia</t>
  </si>
  <si>
    <t>TTOVGYS</t>
  </si>
  <si>
    <t>gyógynövénytermesztő szakértő</t>
  </si>
  <si>
    <t>gyógynövénytermesztő szakember</t>
  </si>
  <si>
    <t>TTOVGYT</t>
  </si>
  <si>
    <t>gyógynövénytermesztő</t>
  </si>
  <si>
    <t>TTOVGYV</t>
  </si>
  <si>
    <t>ügyvitel</t>
  </si>
  <si>
    <t>TTOVGZD</t>
  </si>
  <si>
    <t>gazdálkodás</t>
  </si>
  <si>
    <t>TTOVGZE</t>
  </si>
  <si>
    <t>pedagógus-szakvizsgára felkészítő</t>
  </si>
  <si>
    <t>TTOVGZF</t>
  </si>
  <si>
    <t>TTOVGZI</t>
  </si>
  <si>
    <t>gazdasági és pénzügyi szakújságírás</t>
  </si>
  <si>
    <t>TTOVGZL</t>
  </si>
  <si>
    <t>ESG szemléletű gazdasági jogi szakjogász</t>
  </si>
  <si>
    <t>TTOVGZO</t>
  </si>
  <si>
    <t>energiagazdálkodási szakmérnök</t>
  </si>
  <si>
    <t>TTOVGZS</t>
  </si>
  <si>
    <t>gazdasági szakmérnöki</t>
  </si>
  <si>
    <t>TTOVGZT</t>
  </si>
  <si>
    <t>logisztikai és szállítmányozási menedzser</t>
  </si>
  <si>
    <t>TTOVHAA</t>
  </si>
  <si>
    <t>hulladékkezelési és -hasznosítási szakmérnök</t>
  </si>
  <si>
    <t>TTOVHAB</t>
  </si>
  <si>
    <t>gyermekrehabilitációs szakgyógytornász</t>
  </si>
  <si>
    <t>TTOVHAF</t>
  </si>
  <si>
    <t>határon átnyúló fejlesztési szakreferens</t>
  </si>
  <si>
    <t>TTOVHAK</t>
  </si>
  <si>
    <t>hegesztő szakértő</t>
  </si>
  <si>
    <t>hegesztő szakember</t>
  </si>
  <si>
    <t>TTOVHAL</t>
  </si>
  <si>
    <t>halászati szakmérnök</t>
  </si>
  <si>
    <t>TTOVHAN</t>
  </si>
  <si>
    <t>humán- és csoportfejlesztő tréner</t>
  </si>
  <si>
    <t>TTOVHAO</t>
  </si>
  <si>
    <t>nem hivatásos képző- és iparművészeti csoport művészeti vezetője</t>
  </si>
  <si>
    <t>TTOVHAR</t>
  </si>
  <si>
    <t>0-3 éves korosztályú gyermekek nevelése/gondozása</t>
  </si>
  <si>
    <t>TTOVHAS</t>
  </si>
  <si>
    <t>közhasznú menedzser</t>
  </si>
  <si>
    <t>TTOVHAT</t>
  </si>
  <si>
    <t>humánszolgálati tanácsadó</t>
  </si>
  <si>
    <t>TTOVHAZ</t>
  </si>
  <si>
    <t>horvát nemzetiségi mentorpedagógus pedagógus-szakvizsgára felkészítő</t>
  </si>
  <si>
    <t>TTOVHCZ</t>
  </si>
  <si>
    <t>harc- és páncélozott jármű szakember</t>
  </si>
  <si>
    <t>TTOVHDS</t>
  </si>
  <si>
    <t>hidrogénipari szakmérnök</t>
  </si>
  <si>
    <t>TTOVHDU</t>
  </si>
  <si>
    <t>hálózattudomány</t>
  </si>
  <si>
    <t>TTOVHDZ</t>
  </si>
  <si>
    <t>humánmenedzsment szakközgazdász</t>
  </si>
  <si>
    <t>TTOVHEA</t>
  </si>
  <si>
    <t>hegedű kamarazene-művész</t>
  </si>
  <si>
    <t>TTOVHEE</t>
  </si>
  <si>
    <t>humanitárius műveletek menedzser</t>
  </si>
  <si>
    <t>TTOVHEG</t>
  </si>
  <si>
    <t>hegesztő</t>
  </si>
  <si>
    <t>TTOVHEL</t>
  </si>
  <si>
    <t>hidrogénellátási szakember</t>
  </si>
  <si>
    <t>TTOVHER</t>
  </si>
  <si>
    <t>humánmenedzser közgazdász</t>
  </si>
  <si>
    <t>TTOVHET</t>
  </si>
  <si>
    <t>tehetségfejlesztési szakértő</t>
  </si>
  <si>
    <t>tehetségfejlesztő szaktanácsadó</t>
  </si>
  <si>
    <t>TTOVHEV</t>
  </si>
  <si>
    <t>hévízkészlet-gazdálkodási</t>
  </si>
  <si>
    <t>TTOVHFF</t>
  </si>
  <si>
    <t>helyi foglalkoztatás-fejlesztés</t>
  </si>
  <si>
    <t>TTOVHG4</t>
  </si>
  <si>
    <t>hulladékgazdálkodási műszaki szakember</t>
  </si>
  <si>
    <t>TTOVHGA</t>
  </si>
  <si>
    <t>hulladékgazdálkodási</t>
  </si>
  <si>
    <t>TTOVHGD</t>
  </si>
  <si>
    <t>historikus gordonkajáték</t>
  </si>
  <si>
    <t>TTOVHGE</t>
  </si>
  <si>
    <t>hidrogénrendszerek szakmérnök</t>
  </si>
  <si>
    <t>TTOVHGF</t>
  </si>
  <si>
    <t>hallássérült gyermekek és felnőttek komplex ellátása</t>
  </si>
  <si>
    <t>TTOVHGK</t>
  </si>
  <si>
    <t>hallássérült gyermekek korai fejlesztésének gyógypedagógiája</t>
  </si>
  <si>
    <t>TTOVHGM</t>
  </si>
  <si>
    <t>hulladékgazdálkodási menedzser</t>
  </si>
  <si>
    <t>TTOVHGP</t>
  </si>
  <si>
    <t>mentálhigiéniai prevenció specialista</t>
  </si>
  <si>
    <t>TTOVHGS</t>
  </si>
  <si>
    <t>hegesztő (egyetemi)</t>
  </si>
  <si>
    <t>TTOVHGT</t>
  </si>
  <si>
    <t>hulladékgazdálkodási szaktanácsadó</t>
  </si>
  <si>
    <t>TTOVHHE</t>
  </si>
  <si>
    <t>hidrogéntechnológiai üzemeltető szakmérnök</t>
  </si>
  <si>
    <t>TTOVHHH</t>
  </si>
  <si>
    <t>közoktatási vezető - 3H specializáció</t>
  </si>
  <si>
    <t>közoktatási vezető - 3H specializáció pedagógus-szakvizsgára felkészítő</t>
  </si>
  <si>
    <t>TTOVHHK</t>
  </si>
  <si>
    <t>hűtéstechnikai szakmérnök</t>
  </si>
  <si>
    <t>TTOVHHT</t>
  </si>
  <si>
    <t>hátrányos helyzetű tanulók mentorálását ellátó pedagógus szakterületen pedagógus-szakvizsgára felkészítő</t>
  </si>
  <si>
    <t>TTOVHID</t>
  </si>
  <si>
    <t>hidraulika-pneumatika (egyetemi)</t>
  </si>
  <si>
    <t>TTOVHIG</t>
  </si>
  <si>
    <t>élelmiszerlánc-biztonsági és élelmiszerhigiéniai</t>
  </si>
  <si>
    <t>TTOVHIK</t>
  </si>
  <si>
    <t>hatékony idegennyelvi kommunikációs stratégiák</t>
  </si>
  <si>
    <t>TTOVHIN</t>
  </si>
  <si>
    <t>TTOVHIT</t>
  </si>
  <si>
    <t>hitoktatói</t>
  </si>
  <si>
    <t>TTOVHIZ</t>
  </si>
  <si>
    <t>hidroinformatikai és vízgazdálkodási</t>
  </si>
  <si>
    <t>TTOVHJ2</t>
  </si>
  <si>
    <t>jogi szakokleveles helyi jogszabály-szerkesztő</t>
  </si>
  <si>
    <t>TTOVHJL</t>
  </si>
  <si>
    <t>humánfejlesztő</t>
  </si>
  <si>
    <t>TTOVHJO</t>
  </si>
  <si>
    <t>helyi jogszabályszerkesztő</t>
  </si>
  <si>
    <t>TTOVHKI</t>
  </si>
  <si>
    <t>hangtechnikai szakember</t>
  </si>
  <si>
    <t>TTOVHKL</t>
  </si>
  <si>
    <t>harc- és páncélozott jármű szakmérnök</t>
  </si>
  <si>
    <t>TTOVHKO</t>
  </si>
  <si>
    <t>hírközlésihálózat-tervező szakmérnök</t>
  </si>
  <si>
    <t>TTOVHKR</t>
  </si>
  <si>
    <t>zenekari hegedűművész</t>
  </si>
  <si>
    <t>TTOVHKY</t>
  </si>
  <si>
    <t>hagyományos kínai gyógyászat</t>
  </si>
  <si>
    <t>TTOVHLA</t>
  </si>
  <si>
    <t>hidrogénellátási szakmérnök</t>
  </si>
  <si>
    <t>TTOVHMI</t>
  </si>
  <si>
    <t>holland-magyar intézményvezető és középvezető képzés pedagógus szakvizsgára felkészítő</t>
  </si>
  <si>
    <t>TTOVHMM</t>
  </si>
  <si>
    <t>humánmenedzser mérnök</t>
  </si>
  <si>
    <t>TTOVHMT</t>
  </si>
  <si>
    <t>homiletikai</t>
  </si>
  <si>
    <t>TTOVHNN</t>
  </si>
  <si>
    <t>historikus ének</t>
  </si>
  <si>
    <t>TTOVHNR</t>
  </si>
  <si>
    <t>holland nyelvi referens és fordító</t>
  </si>
  <si>
    <t>TTOVHNZ</t>
  </si>
  <si>
    <t>hidrogéntechnológiai üzemeltető szakember</t>
  </si>
  <si>
    <t>TTOVHOA</t>
  </si>
  <si>
    <t>hatásvilágítás-tervező</t>
  </si>
  <si>
    <t>TTOVHOD</t>
  </si>
  <si>
    <t>HR-tanácsadó</t>
  </si>
  <si>
    <t>TTOVHOE</t>
  </si>
  <si>
    <t>historikus hegedűjáték</t>
  </si>
  <si>
    <t>TTOVHOG</t>
  </si>
  <si>
    <t>hidrogeológia</t>
  </si>
  <si>
    <t>TTOVHOI</t>
  </si>
  <si>
    <t>hagyományos kínai terápia</t>
  </si>
  <si>
    <t>TTOVHOK</t>
  </si>
  <si>
    <t>humánökológus</t>
  </si>
  <si>
    <t>TTOVHOM</t>
  </si>
  <si>
    <t>hasznosítható matematika</t>
  </si>
  <si>
    <t>TTOVHON</t>
  </si>
  <si>
    <t>hivatásos lótenyésztő szakember</t>
  </si>
  <si>
    <t>TTOVHOO</t>
  </si>
  <si>
    <t>hírközlésihálózat-tervező szakember</t>
  </si>
  <si>
    <t>TTOVHOR</t>
  </si>
  <si>
    <t>humán orvos-, gyógyszerész- és egészségtudományi szakfordító és szaktolmács</t>
  </si>
  <si>
    <t>TTOVHOV</t>
  </si>
  <si>
    <t>horgászvezető</t>
  </si>
  <si>
    <t>TTOVHOZ</t>
  </si>
  <si>
    <t>számítógép-hálózati szakmérnök</t>
  </si>
  <si>
    <t>TTOVHPN</t>
  </si>
  <si>
    <t>hidraulika-pneumatika szakmérnök</t>
  </si>
  <si>
    <t>TTOVHRB</t>
  </si>
  <si>
    <t>HR Business Partner</t>
  </si>
  <si>
    <t>TTOVHRE</t>
  </si>
  <si>
    <t>HR-stratéga</t>
  </si>
  <si>
    <t>TTOVHRJ</t>
  </si>
  <si>
    <t>HR szakjogász</t>
  </si>
  <si>
    <t>TTOVHRK</t>
  </si>
  <si>
    <t>hidrogénrendszerek szakember</t>
  </si>
  <si>
    <t>TTOVHRM</t>
  </si>
  <si>
    <t>HR menedzser</t>
  </si>
  <si>
    <t>TTOVHRO</t>
  </si>
  <si>
    <t>hidrológus</t>
  </si>
  <si>
    <t>TTOVHRT</t>
  </si>
  <si>
    <t>TTOVHRZ</t>
  </si>
  <si>
    <t>hegesztettszerkezet-tervező szakmérnök</t>
  </si>
  <si>
    <t>TTOVHS2</t>
  </si>
  <si>
    <t>helyi jogszabály-szerkesztő szakjogász</t>
  </si>
  <si>
    <t>TTOVHSE</t>
  </si>
  <si>
    <t>humánerőforrás szervező</t>
  </si>
  <si>
    <t>TTOVHSF</t>
  </si>
  <si>
    <t>humán- és szervezetfejlesztő tréner</t>
  </si>
  <si>
    <t>TTOVHSJ</t>
  </si>
  <si>
    <t>TTOVHSO</t>
  </si>
  <si>
    <t>hittanár-mentor és pedagógus-szakvizsga</t>
  </si>
  <si>
    <t>TTOVHSP</t>
  </si>
  <si>
    <t>helyi szociális politika</t>
  </si>
  <si>
    <t>TTOVHSS</t>
  </si>
  <si>
    <t>hivatalos statisztikai szakközgazdász</t>
  </si>
  <si>
    <t>TTOVHST</t>
  </si>
  <si>
    <t>hivatalos statisztikai tanácsadó</t>
  </si>
  <si>
    <t>TTOVHSU</t>
  </si>
  <si>
    <t>historikus fuvolajáték</t>
  </si>
  <si>
    <t>TTOVHTA</t>
  </si>
  <si>
    <t>hidrogén-mobilitás szakmérnök</t>
  </si>
  <si>
    <t>TTOVHTE</t>
  </si>
  <si>
    <t>hegesztő technológus</t>
  </si>
  <si>
    <t>TTOVHTH</t>
  </si>
  <si>
    <t>hangtechnikai szakmérnök</t>
  </si>
  <si>
    <t>TTOVHTT</t>
  </si>
  <si>
    <t>hitoktató mentor</t>
  </si>
  <si>
    <t>TTOVHUB</t>
  </si>
  <si>
    <t>hús- és baromfiipari</t>
  </si>
  <si>
    <t>TTOVHUD</t>
  </si>
  <si>
    <t>haditudósító</t>
  </si>
  <si>
    <t>TTOVHUM</t>
  </si>
  <si>
    <t>humán erőforrás</t>
  </si>
  <si>
    <t>TTOVHUR</t>
  </si>
  <si>
    <t>humán információmenedzser</t>
  </si>
  <si>
    <t>TTOVHUY</t>
  </si>
  <si>
    <t>hengerműi gyártmányfejlesztő</t>
  </si>
  <si>
    <t>TTOVHVH</t>
  </si>
  <si>
    <t>hulladék- és veszélyes hulladékgazdálkodási</t>
  </si>
  <si>
    <t>TTOVHVT</t>
  </si>
  <si>
    <t>hivatásos lótenyésztő szakmérnök</t>
  </si>
  <si>
    <t>TTOVHZO</t>
  </si>
  <si>
    <t>hitéletre nevelés az óvodában szakterületen pedagógus-szakvizsgára felkészítő</t>
  </si>
  <si>
    <t>TTOVHZZ</t>
  </si>
  <si>
    <t>homlokzattervező szakmérnök</t>
  </si>
  <si>
    <t>TTOVIAB</t>
  </si>
  <si>
    <t>ökológiai és regeneratív gazdálkodó szakember</t>
  </si>
  <si>
    <t>TTOVIAC</t>
  </si>
  <si>
    <t>piacszabályozási specialista</t>
  </si>
  <si>
    <t>TTOVIAD</t>
  </si>
  <si>
    <t>pálinkamester szaktanácsadó</t>
  </si>
  <si>
    <t>TTOVIAE</t>
  </si>
  <si>
    <t>médiaelméleti tanácsadó</t>
  </si>
  <si>
    <t>TTOVIAF</t>
  </si>
  <si>
    <t>IT vállalati folyamatokat fejlesztő szakember</t>
  </si>
  <si>
    <t>TTOVIAG</t>
  </si>
  <si>
    <t>információbiztonsági szakember</t>
  </si>
  <si>
    <t>TTOVIAI</t>
  </si>
  <si>
    <t>interszekcionális episztemológia</t>
  </si>
  <si>
    <t>TTOVIAK</t>
  </si>
  <si>
    <t>logisztikai szakközgazdász</t>
  </si>
  <si>
    <t>TTOVIAL</t>
  </si>
  <si>
    <t>integrált motorkerékpár- és versenyszakmérnök</t>
  </si>
  <si>
    <t>TTOVIAM</t>
  </si>
  <si>
    <t>pálinkamester szakmérnök</t>
  </si>
  <si>
    <t>TTOVIAN</t>
  </si>
  <si>
    <t>média-kommunikációs</t>
  </si>
  <si>
    <t>TTOVIAR</t>
  </si>
  <si>
    <t>rehabilitációs gazdasági menedzser</t>
  </si>
  <si>
    <t>TTOVIAT</t>
  </si>
  <si>
    <t>médiatervező</t>
  </si>
  <si>
    <t>TTOVIAU</t>
  </si>
  <si>
    <t>ipar 4.0 megoldásokat fejlesztő adat- és rendszertudományi szakmérnök</t>
  </si>
  <si>
    <t>TTOVIAZ</t>
  </si>
  <si>
    <t>ingatlangazdálkodási szakközgazdász</t>
  </si>
  <si>
    <t>TTOVIBA</t>
  </si>
  <si>
    <t>ipari robotizálási szakember</t>
  </si>
  <si>
    <t>TTOVIBE</t>
  </si>
  <si>
    <t>ICT biztonsági szakember</t>
  </si>
  <si>
    <t>TTOVIBO</t>
  </si>
  <si>
    <t>információbiztonsági menedzser</t>
  </si>
  <si>
    <t>TTOVIBS</t>
  </si>
  <si>
    <t>informatikai biztonság szakmérnök</t>
  </si>
  <si>
    <t>TTOVIBZ</t>
  </si>
  <si>
    <t>védelmi és biztonsági igazgatási</t>
  </si>
  <si>
    <t>TTOVICG</t>
  </si>
  <si>
    <t>információtechnológia</t>
  </si>
  <si>
    <t>TTOVICH</t>
  </si>
  <si>
    <t>tanácsadás-pszichológia</t>
  </si>
  <si>
    <t>TTOVICM</t>
  </si>
  <si>
    <t>infokommunikációs jogi szaktanácsadó</t>
  </si>
  <si>
    <t>TTOVIDA</t>
  </si>
  <si>
    <t>képlékeny hidegalakító</t>
  </si>
  <si>
    <t>TTOVIDB</t>
  </si>
  <si>
    <t>individuálpszichológiai alapozású "bátorító pedagógia"</t>
  </si>
  <si>
    <t>TTOVIDE</t>
  </si>
  <si>
    <t>interaktív oktatási stratégiák és módszerek a digitális kultúrában szakterületen pedagógus-szakvizsgára felkészítő</t>
  </si>
  <si>
    <t>TTOVIDG</t>
  </si>
  <si>
    <t>ipar 4.0 rendszerfejlesztő és digitalizációs szakmérnök</t>
  </si>
  <si>
    <t>TTOVIDI</t>
  </si>
  <si>
    <t>reflektív addiktológiai szociális segítés</t>
  </si>
  <si>
    <t>TTOVIDK</t>
  </si>
  <si>
    <t>interdiszciplináris közösségi munka</t>
  </si>
  <si>
    <t>TTOVIDR</t>
  </si>
  <si>
    <t>hidraulika-pneumatika (főiskolai)</t>
  </si>
  <si>
    <t>TTOVIDU</t>
  </si>
  <si>
    <t>individuálpszichológiai alapozású "bátorító pedagógia" szakterületen pedagógus-szakvizsgára felkészítő</t>
  </si>
  <si>
    <t>TTOVIEA</t>
  </si>
  <si>
    <t>ipari gépek biztonsága szakmérnök</t>
  </si>
  <si>
    <t>TTOVIEC</t>
  </si>
  <si>
    <t>ipar 4.0 rendszerfejlesztő és digitalizációs szakember</t>
  </si>
  <si>
    <t>TTOVIED</t>
  </si>
  <si>
    <t>kognitív viselkedésterápiás konzulens (CBT konzulens)</t>
  </si>
  <si>
    <t>TTOVIEE</t>
  </si>
  <si>
    <t>ipar 4.0 folyamatfejlesztő szakember</t>
  </si>
  <si>
    <t>TTOVIEG</t>
  </si>
  <si>
    <t>a mesterséges intelligencia üzleti és pénzügyi alkalmazásai</t>
  </si>
  <si>
    <t>TTOVIEI</t>
  </si>
  <si>
    <t>információs és kommunikációs technológiák (IKT) pedagógus-szakvizsgára felkészítő</t>
  </si>
  <si>
    <t>TTOVIEL</t>
  </si>
  <si>
    <t>ipar 4.0 folyamatfejlesztő szakmérnök</t>
  </si>
  <si>
    <t>TTOVIEN</t>
  </si>
  <si>
    <t>interdiszciplináris környezeti elemzés</t>
  </si>
  <si>
    <t>TTOVIEO</t>
  </si>
  <si>
    <t>információbiztonsági szakmérnök</t>
  </si>
  <si>
    <t>TTOVIEP</t>
  </si>
  <si>
    <t>sport fizioterapeuta</t>
  </si>
  <si>
    <t>TTOVIET</t>
  </si>
  <si>
    <t>idősügyi interaktív életút-tanácsadó</t>
  </si>
  <si>
    <t>TTOVIEV</t>
  </si>
  <si>
    <t>ifjúság-egészségvédelmi védőnő</t>
  </si>
  <si>
    <t>TTOVIFE</t>
  </si>
  <si>
    <t>ingatlanfejlesztési</t>
  </si>
  <si>
    <t>TTOVIFF</t>
  </si>
  <si>
    <t>tanító, fejlesztési (differenciáló)</t>
  </si>
  <si>
    <t>TTOVIFP</t>
  </si>
  <si>
    <t>integrációs fogadó pedagógus</t>
  </si>
  <si>
    <t>TTOVIFS</t>
  </si>
  <si>
    <t>idegenforgalmi és szálloda vállalkozási</t>
  </si>
  <si>
    <t>TTOVIGA</t>
  </si>
  <si>
    <t>TTOVIGE</t>
  </si>
  <si>
    <t>intézményi stratégia az iskolai agresszió kezelésére és megelőzésére pedagógus-szakvizsgára felkészítő</t>
  </si>
  <si>
    <t>TTOVIGK</t>
  </si>
  <si>
    <t>idegenforgalmi, gazdasági, kereskedelmi német szaknyelv oktatása</t>
  </si>
  <si>
    <t>TTOVIGO</t>
  </si>
  <si>
    <t>ingatlanjogi szakjogász</t>
  </si>
  <si>
    <t>TTOVIGR</t>
  </si>
  <si>
    <t>fogyatékosok együttnevelési (integrációs) pedagógiája</t>
  </si>
  <si>
    <t>TTOVIGU</t>
  </si>
  <si>
    <t>integrált gyümölcstermesztési szakmérnök</t>
  </si>
  <si>
    <t>TTOVIGY</t>
  </si>
  <si>
    <t>minőségügyi szakmérnök</t>
  </si>
  <si>
    <t>TTOVIIA</t>
  </si>
  <si>
    <t>zenekari trombitaművész</t>
  </si>
  <si>
    <t>TTOVIIH</t>
  </si>
  <si>
    <t>lelőhelydiagnosztika és régészeti térinformatika a gyakorlatban</t>
  </si>
  <si>
    <t>TTOVIIL</t>
  </si>
  <si>
    <t>interkulturális mediáció</t>
  </si>
  <si>
    <t>TTOVIIN</t>
  </si>
  <si>
    <t>interszekcionális elemzés</t>
  </si>
  <si>
    <t>TTOVIIS</t>
  </si>
  <si>
    <t>iparvállalati műszaki menedzser</t>
  </si>
  <si>
    <t>TTOVIIT</t>
  </si>
  <si>
    <t>igazságügyi balesetvizsgálati szakértői feladatokra felkészítő</t>
  </si>
  <si>
    <t>TTOVIIZ</t>
  </si>
  <si>
    <t>szolgáltatásipari szervező</t>
  </si>
  <si>
    <t>TTOVIJ2</t>
  </si>
  <si>
    <t>iparjogvédelmi és szerzői jogi szakjogász</t>
  </si>
  <si>
    <t>TTOVIJJ</t>
  </si>
  <si>
    <t>TTOVIJN</t>
  </si>
  <si>
    <t>vasútijármű-karbantartó szakmérnök</t>
  </si>
  <si>
    <t>TTOVIJS</t>
  </si>
  <si>
    <t>iparjogvédelmi szakértő</t>
  </si>
  <si>
    <t>iparjogvédelmi specialista</t>
  </si>
  <si>
    <t>TTOVIKA</t>
  </si>
  <si>
    <t>idegen nyelvi szakmai kommunikátor</t>
  </si>
  <si>
    <t>TTOVIKE</t>
  </si>
  <si>
    <t>ingatlanszakértő</t>
  </si>
  <si>
    <t>TTOVIKH</t>
  </si>
  <si>
    <t>ipari beruházási szakember</t>
  </si>
  <si>
    <t>TTOVIKK</t>
  </si>
  <si>
    <t>informatikai menedzsment szakközgazdász</t>
  </si>
  <si>
    <t>TTOVIKL</t>
  </si>
  <si>
    <t>inkluzív nevelés pedagógusa</t>
  </si>
  <si>
    <t>TTOVIKM</t>
  </si>
  <si>
    <t>időskori munkavállalási tanácsadó</t>
  </si>
  <si>
    <t>TTOVIKN</t>
  </si>
  <si>
    <t>interkulturális nevelési szaktanácsadó</t>
  </si>
  <si>
    <t>TTOVIKO</t>
  </si>
  <si>
    <t>infokommunikációs</t>
  </si>
  <si>
    <t>TTOVIKP</t>
  </si>
  <si>
    <t>iskolai tanácsadó és konzultáns pedagógus</t>
  </si>
  <si>
    <t>TTOVIKR</t>
  </si>
  <si>
    <t>irodalomkritikus és művészeti kritikus</t>
  </si>
  <si>
    <t>TTOVIKT</t>
  </si>
  <si>
    <t>Információs és Kommunikációs Technológiák (IKT)</t>
  </si>
  <si>
    <t>TTOVIKW</t>
  </si>
  <si>
    <t>intézményi kommunikáció a WEB 2.0 korában</t>
  </si>
  <si>
    <t>TTOVILD</t>
  </si>
  <si>
    <t>ipar 4.0 megoldásokat fejlesztő adat- és rendszertudományi szakember</t>
  </si>
  <si>
    <t>TTOVILK</t>
  </si>
  <si>
    <t>iparvállalati műszaki szakközgazdász</t>
  </si>
  <si>
    <t>TTOVILM</t>
  </si>
  <si>
    <t>idegen nyelvi agrár szakmai kommunikátor</t>
  </si>
  <si>
    <t>TTOVILS</t>
  </si>
  <si>
    <t>integrált testnevelés asszisztens</t>
  </si>
  <si>
    <t>TTOVIMC</t>
  </si>
  <si>
    <t>iskolai mentálhigiéné, családvédelem pedagógus-szakvizsgára felkészítő</t>
  </si>
  <si>
    <t>TTOVIME</t>
  </si>
  <si>
    <t>integratív mentálhigiéné</t>
  </si>
  <si>
    <t>TTOVIMF</t>
  </si>
  <si>
    <t>impresszárió és fesztiválmenedzsment</t>
  </si>
  <si>
    <t>TTOVIMI</t>
  </si>
  <si>
    <t>IMP nemzetközi business marketing és innováció szakközgazdász</t>
  </si>
  <si>
    <t>TTOVIMK</t>
  </si>
  <si>
    <t>az információs műveltség és a könyvtárpedagógia alapjai</t>
  </si>
  <si>
    <t>TTOVIML</t>
  </si>
  <si>
    <t>innováció- és szellemitulajdon-védelmi szakember</t>
  </si>
  <si>
    <t>TTOVIMN</t>
  </si>
  <si>
    <t>ipar 4.0 menedzsment</t>
  </si>
  <si>
    <t>TTOVIMO</t>
  </si>
  <si>
    <t>kulturális animáció</t>
  </si>
  <si>
    <t>TTOVIMP</t>
  </si>
  <si>
    <t>IMP nemzetközi business marketing és innováció specialista</t>
  </si>
  <si>
    <t>TTOVIMR</t>
  </si>
  <si>
    <t>integrált menedzsmentrendszerek (IMR) szakmérnök</t>
  </si>
  <si>
    <t>TTOVIMS</t>
  </si>
  <si>
    <t>informatikai menedzsment szakértő</t>
  </si>
  <si>
    <t>TTOVIMT</t>
  </si>
  <si>
    <t>iskolai mentor</t>
  </si>
  <si>
    <t>TTOVIMU</t>
  </si>
  <si>
    <t>interkulturális kommunikáció és menedzsment</t>
  </si>
  <si>
    <t>TTOVIN2</t>
  </si>
  <si>
    <t>kriminalisztikai szakjogász</t>
  </si>
  <si>
    <t>TTOVINA</t>
  </si>
  <si>
    <t>TTOVIND</t>
  </si>
  <si>
    <t>színdinamika</t>
  </si>
  <si>
    <t>TTOVINE</t>
  </si>
  <si>
    <t>intézményelemző és -értékelő</t>
  </si>
  <si>
    <t>TTOVINF</t>
  </si>
  <si>
    <t>általános informatikus szakmérnök</t>
  </si>
  <si>
    <t>TTOVING</t>
  </si>
  <si>
    <t>állami ingatlangazdálkodási szakközgazdász</t>
  </si>
  <si>
    <t>TTOVINJ</t>
  </si>
  <si>
    <t>idegen nyelvet jelnyelven tanító oktató</t>
  </si>
  <si>
    <t>TTOVINL</t>
  </si>
  <si>
    <t>információlogisztikus</t>
  </si>
  <si>
    <t>TTOVINM</t>
  </si>
  <si>
    <t>idegen nyelvi mérés és értékelés (angol, német, francia)</t>
  </si>
  <si>
    <t>idegen nyelv mérése és értékelése (angol, német)</t>
  </si>
  <si>
    <t>TTOVINN</t>
  </si>
  <si>
    <t>ingatlanmenedzser</t>
  </si>
  <si>
    <t>TTOVINP</t>
  </si>
  <si>
    <t>interprofesszionális közösségi munka</t>
  </si>
  <si>
    <t>TTOVINS</t>
  </si>
  <si>
    <t>ingatlangazdálkodási szakember</t>
  </si>
  <si>
    <t>TTOVINT</t>
  </si>
  <si>
    <t>gyümölcstermesztési (integrált termesztési)</t>
  </si>
  <si>
    <t>TTOVINU</t>
  </si>
  <si>
    <t>alapszintű minőségirányító analitikus</t>
  </si>
  <si>
    <t>TTOVIO2</t>
  </si>
  <si>
    <t>infokommunikációs szakjogász</t>
  </si>
  <si>
    <t>TTOVIOA</t>
  </si>
  <si>
    <t>energiagazdálkodási specialista</t>
  </si>
  <si>
    <t>TTOVIOB</t>
  </si>
  <si>
    <t>minőségbiztosítási szakmérnök</t>
  </si>
  <si>
    <t>TTOVIOC</t>
  </si>
  <si>
    <t>innovációs szaktanácsadó</t>
  </si>
  <si>
    <t>TTOVIOD</t>
  </si>
  <si>
    <t>állatvédelem-pedagógiai módszerek</t>
  </si>
  <si>
    <t>TTOVIOE</t>
  </si>
  <si>
    <t>innovációs szakmérnök</t>
  </si>
  <si>
    <t>TTOVIOF</t>
  </si>
  <si>
    <t>igazgatási szoftverkezelés</t>
  </si>
  <si>
    <t>TTOVIOG</t>
  </si>
  <si>
    <t>bioenergetikai</t>
  </si>
  <si>
    <t>TTOVIOI</t>
  </si>
  <si>
    <t>ipari robotizálási szakmérnök</t>
  </si>
  <si>
    <t>TTOVIOK</t>
  </si>
  <si>
    <t>IKT-oktatásmódszertan</t>
  </si>
  <si>
    <t>TTOVION</t>
  </si>
  <si>
    <t>bionikus számítástechnika</t>
  </si>
  <si>
    <t>TTOVIOR</t>
  </si>
  <si>
    <t>senior humánerőforrás tanácsadó</t>
  </si>
  <si>
    <t>TTOVIOS</t>
  </si>
  <si>
    <t>irodalmi szerkesztő és kritikus</t>
  </si>
  <si>
    <t>TTOVIOT</t>
  </si>
  <si>
    <t>integrált óvodai tevékenységek pedagógiája</t>
  </si>
  <si>
    <t>TTOVIOU</t>
  </si>
  <si>
    <t>TTOVIOZ</t>
  </si>
  <si>
    <t>európai uniós üzleti szakértő</t>
  </si>
  <si>
    <t>európai uniós üzleti tanácsadó</t>
  </si>
  <si>
    <t>TTOVIPI</t>
  </si>
  <si>
    <t>szakipari</t>
  </si>
  <si>
    <t>TTOVIPM</t>
  </si>
  <si>
    <t>ipari park menedzser</t>
  </si>
  <si>
    <t>TTOVIPN</t>
  </si>
  <si>
    <t>ipari digitalizációs szaktanácsadó</t>
  </si>
  <si>
    <t>TTOVIPO</t>
  </si>
  <si>
    <t>ipari örökség</t>
  </si>
  <si>
    <t>TTOVIPS</t>
  </si>
  <si>
    <t>integrált üzleti folyamatok támogatása SAP vállalatirányítási rendszerrel</t>
  </si>
  <si>
    <t>TTOVIPT</t>
  </si>
  <si>
    <t>ipariforma-tervezési</t>
  </si>
  <si>
    <t>TTOVIRA</t>
  </si>
  <si>
    <t>vállalati irányítás és kontrolling szakközgazdász</t>
  </si>
  <si>
    <t>TTOVIRF</t>
  </si>
  <si>
    <t>irodalmi fordító/műfordító angol nyelvből</t>
  </si>
  <si>
    <t>TTOVIRI</t>
  </si>
  <si>
    <t>ifjúsági irodalmi szakember</t>
  </si>
  <si>
    <t>TTOVIRM</t>
  </si>
  <si>
    <t>TTOVIRO</t>
  </si>
  <si>
    <t>videovágó, -montírozó</t>
  </si>
  <si>
    <t>TTOVIRS</t>
  </si>
  <si>
    <t>írásanalitikus szaktanácsadó</t>
  </si>
  <si>
    <t>TTOVISA</t>
  </si>
  <si>
    <t>ipari gépek biztonsága szakember</t>
  </si>
  <si>
    <t>TTOVISE</t>
  </si>
  <si>
    <t>informatikai szakember az elektronikus oktatás területén</t>
  </si>
  <si>
    <t>TTOVISG</t>
  </si>
  <si>
    <t>ifjúsági vezető</t>
  </si>
  <si>
    <t>TTOVISJ</t>
  </si>
  <si>
    <t>szabályozott iparági szakjogász</t>
  </si>
  <si>
    <t>TTOVISK</t>
  </si>
  <si>
    <t>ifjúsági szakértő</t>
  </si>
  <si>
    <t>TTOVISM</t>
  </si>
  <si>
    <t>iskolai szociális munka</t>
  </si>
  <si>
    <t>TTOVISS</t>
  </si>
  <si>
    <t>idős specifikus szolgáltatásszervezés</t>
  </si>
  <si>
    <t>TTOVIST</t>
  </si>
  <si>
    <t>TTOVISY</t>
  </si>
  <si>
    <t>szimuláción alapuló egészségügyi oktatás</t>
  </si>
  <si>
    <t>TTOVISZ</t>
  </si>
  <si>
    <t>TTOVITA</t>
  </si>
  <si>
    <t>ifjúsági tanulmányok</t>
  </si>
  <si>
    <t>TTOVITD</t>
  </si>
  <si>
    <t>indiai gyógyászat - ájurvéda tanácsadó terapeuta</t>
  </si>
  <si>
    <t>TTOVITE</t>
  </si>
  <si>
    <t>építésügyi</t>
  </si>
  <si>
    <t>TTOVITG</t>
  </si>
  <si>
    <t>integrációs szakmai feladatokra és pedagógus-szakvizsgára felkészítő</t>
  </si>
  <si>
    <t>TTOVITI</t>
  </si>
  <si>
    <t>iskolatitkár</t>
  </si>
  <si>
    <t>TTOVITK</t>
  </si>
  <si>
    <t>inkluzív sportoktató</t>
  </si>
  <si>
    <t>TTOVITL</t>
  </si>
  <si>
    <t>digitális marketing szakközgazdász</t>
  </si>
  <si>
    <t>TTOVITN</t>
  </si>
  <si>
    <t>integritás tanácsadó</t>
  </si>
  <si>
    <t>integritás-tanácsadó</t>
  </si>
  <si>
    <t>TTOVITO</t>
  </si>
  <si>
    <t>vízépítő</t>
  </si>
  <si>
    <t>TTOVITS</t>
  </si>
  <si>
    <t>TTOVITT</t>
  </si>
  <si>
    <t>politikai tanácsadó</t>
  </si>
  <si>
    <t>TTOVITZ</t>
  </si>
  <si>
    <t>nemzetiségi tanító</t>
  </si>
  <si>
    <t>TTOVIUA</t>
  </si>
  <si>
    <t>ipari beruházási szakmérnök</t>
  </si>
  <si>
    <t>TTOVIUG</t>
  </si>
  <si>
    <t>igazságügyi klinikai szakpszichológus</t>
  </si>
  <si>
    <t>TTOVIUI</t>
  </si>
  <si>
    <t>igazságügyi régészet</t>
  </si>
  <si>
    <t>TTOVIUT</t>
  </si>
  <si>
    <t>kulcs az alfa generációhoz – élményalapú módszerek a tanulási-tanítási folyamatban pedagógus-szakvizsgára felkészítő</t>
  </si>
  <si>
    <t>TTOVIUU</t>
  </si>
  <si>
    <t>innovatív táplálkozási és űregészségtudományi szakember</t>
  </si>
  <si>
    <t>TTOVIVA</t>
  </si>
  <si>
    <t>ingatlan- és vagyongazdálkodás</t>
  </si>
  <si>
    <t>TTOVIVE</t>
  </si>
  <si>
    <t>innováció- és szellemitulajdon-védelmi szakjogász</t>
  </si>
  <si>
    <t>TTOVIVS</t>
  </si>
  <si>
    <t>iparjogvédelmi szakközgazdász</t>
  </si>
  <si>
    <t>TTOVIVV</t>
  </si>
  <si>
    <t>innovatív KKV-vezetés</t>
  </si>
  <si>
    <t>TTOVIZA</t>
  </si>
  <si>
    <t>logisztikai és szállítmányozási rendszertervező</t>
  </si>
  <si>
    <t>TTOVIZC</t>
  </si>
  <si>
    <t>ipari digitalizációs szakmérnök</t>
  </si>
  <si>
    <t>TTOVIZE</t>
  </si>
  <si>
    <t>innovációk az óvodai nevelés gyakorlatában</t>
  </si>
  <si>
    <t>TTOVIZG</t>
  </si>
  <si>
    <t>igazgatás-menedzsment</t>
  </si>
  <si>
    <t>TTOVIZK</t>
  </si>
  <si>
    <t>telematikai szakreferens</t>
  </si>
  <si>
    <t>TTOVIZO</t>
  </si>
  <si>
    <t>inkluzív, fejlesztő szakpedagógia</t>
  </si>
  <si>
    <t>TTOVIZR</t>
  </si>
  <si>
    <t>vízrendezési</t>
  </si>
  <si>
    <t>TTOVIZS</t>
  </si>
  <si>
    <t>ingatlanmenedzser szakközgazdász</t>
  </si>
  <si>
    <t>TTOVIZT</t>
  </si>
  <si>
    <t>turisztikai vállalkozás menedzsment</t>
  </si>
  <si>
    <t>TTOVIZU</t>
  </si>
  <si>
    <t>vizuális mediátor, iskolai designer</t>
  </si>
  <si>
    <t>TTOVIZV</t>
  </si>
  <si>
    <t>írásművészet</t>
  </si>
  <si>
    <t>TTOVJAL</t>
  </si>
  <si>
    <t>jogi szakokleveles kommunikációs és médiaszakember</t>
  </si>
  <si>
    <t>TTOVJAO</t>
  </si>
  <si>
    <t>jogi szakokleveles általános orvos, fogorvos, gyógyszerész</t>
  </si>
  <si>
    <t>TTOVJAR</t>
  </si>
  <si>
    <t>járműgépész</t>
  </si>
  <si>
    <t>TTOVJAS</t>
  </si>
  <si>
    <t>játékpedagógia és szabadidő-szervező</t>
  </si>
  <si>
    <t>TTOVJAT</t>
  </si>
  <si>
    <t>gyermekjátékdráma</t>
  </si>
  <si>
    <t>TTOVJB2</t>
  </si>
  <si>
    <t>jogi szakokleveles betegjogi, ellátottjogi, gyermekjogi jogvédő</t>
  </si>
  <si>
    <t>TTOVJBE</t>
  </si>
  <si>
    <t>TTOVJBY</t>
  </si>
  <si>
    <t>jogi szakokleveles szabályozott iparági szakember</t>
  </si>
  <si>
    <t>TTOVJCS</t>
  </si>
  <si>
    <t>TTOVJDA</t>
  </si>
  <si>
    <t>talajerőgazdálkodás szakmérnök</t>
  </si>
  <si>
    <t>TTOVJDZ</t>
  </si>
  <si>
    <t>Szentjánosbogár Közösség játékpedagógiája</t>
  </si>
  <si>
    <t>TTOVJEE</t>
  </si>
  <si>
    <t>településfejlesztési</t>
  </si>
  <si>
    <t>TTOVJEK</t>
  </si>
  <si>
    <t>jövőkutatás, előrejelzés (stratégiaformálás) szakértő</t>
  </si>
  <si>
    <t>jövőkutatás, előrejelzés (stratégiaformálás) specialista</t>
  </si>
  <si>
    <t>TTOVJEL</t>
  </si>
  <si>
    <t>jelnyelvi lingvisztika és didaktika</t>
  </si>
  <si>
    <t>TTOVJEM</t>
  </si>
  <si>
    <t>jelnyelvi mentor</t>
  </si>
  <si>
    <t>TTOVJEN</t>
  </si>
  <si>
    <t>jog- és kormányzástani szakjogász</t>
  </si>
  <si>
    <t>TTOVJER</t>
  </si>
  <si>
    <t>jövőkutatás, előrejelzés (stratégiaformálás)</t>
  </si>
  <si>
    <t>TTOVJET</t>
  </si>
  <si>
    <t>kulturális projektmenedzser</t>
  </si>
  <si>
    <t>TTOVJFS</t>
  </si>
  <si>
    <t>jogi szakokleveles fogyasztóvédelmi szakember</t>
  </si>
  <si>
    <t>TTOVJFZ</t>
  </si>
  <si>
    <t>területfejlesztés és fejlesztéspolitika</t>
  </si>
  <si>
    <t>TTOVJGB</t>
  </si>
  <si>
    <t>társadalomtudományi, jogi, gazdasági és bölcsészettudományi szakfordító (francia nyelv)</t>
  </si>
  <si>
    <t>TTOVJGJ</t>
  </si>
  <si>
    <t>TTOVJGK</t>
  </si>
  <si>
    <t>TTOVJGL</t>
  </si>
  <si>
    <t>TTOVJHR</t>
  </si>
  <si>
    <t>jogi szakokleveles HR szaktanácsadó</t>
  </si>
  <si>
    <t>TTOVJIL</t>
  </si>
  <si>
    <t>digitális technológiai és adatgazdasági szakjogász</t>
  </si>
  <si>
    <t>TTOVJIP</t>
  </si>
  <si>
    <t>járműipari tervező</t>
  </si>
  <si>
    <t>TTOVJKA</t>
  </si>
  <si>
    <t>jogi szakokleveles pénzpiaci szakember</t>
  </si>
  <si>
    <t>TTOVJKK</t>
  </si>
  <si>
    <t>jogi szakokleveles gyermekjogi szakember</t>
  </si>
  <si>
    <t>TTOVJKO</t>
  </si>
  <si>
    <t>jogi szakokleveles protestáns köznevelési szakember</t>
  </si>
  <si>
    <t>TTOVJLE</t>
  </si>
  <si>
    <t>egészségfejlesztő-wellness terapeuta</t>
  </si>
  <si>
    <t>TTOVJLK</t>
  </si>
  <si>
    <t>jogi szakokleveles köznevelési szakember</t>
  </si>
  <si>
    <t>TTOVJLT</t>
  </si>
  <si>
    <t>fejlesztéspolitikai szakreferens</t>
  </si>
  <si>
    <t>TTOVJMA</t>
  </si>
  <si>
    <t>jogi szakokleveles munkaügyi auditor</t>
  </si>
  <si>
    <t>TTOVJME</t>
  </si>
  <si>
    <t>játékmentor</t>
  </si>
  <si>
    <t>TTOVJNC</t>
  </si>
  <si>
    <t>projektszemléletű compliance és business governance</t>
  </si>
  <si>
    <t>TTOVJNI</t>
  </si>
  <si>
    <t>talajtani</t>
  </si>
  <si>
    <t>TTOVJNY</t>
  </si>
  <si>
    <t>jelnyelvi képzés tolmácsoknak jelnyelvi tolmácsolásra</t>
  </si>
  <si>
    <t>TTOVJO2</t>
  </si>
  <si>
    <t>angolszász jogi és angol jogi szakfordítói szakjogász</t>
  </si>
  <si>
    <t>TTOVJOA</t>
  </si>
  <si>
    <t>jogi szakokleveles gazdasági szaktanácsadó</t>
  </si>
  <si>
    <t>TTOVJOE</t>
  </si>
  <si>
    <t>iparjogvédelmi</t>
  </si>
  <si>
    <t>TTOVJOG</t>
  </si>
  <si>
    <t>TTOVJOI</t>
  </si>
  <si>
    <t>jogpszichológiai szakjogász</t>
  </si>
  <si>
    <t>TTOVJOK</t>
  </si>
  <si>
    <t>területfejlesztő közgazdász</t>
  </si>
  <si>
    <t>TTOVJOL</t>
  </si>
  <si>
    <t>jogi szakokleveles állatvédelmi szakember</t>
  </si>
  <si>
    <t>TTOVJOR</t>
  </si>
  <si>
    <t>jövőkutatás, előrejelzés (stratégiaformálás) szakközgazdász</t>
  </si>
  <si>
    <t>TTOVJOS</t>
  </si>
  <si>
    <t>jogi szakokleveles "adó- és vámnyomozó" tanácsadó</t>
  </si>
  <si>
    <t>TTOVJOZ</t>
  </si>
  <si>
    <t>jogi szakokleveles nemzetközi és európai adózási szakember</t>
  </si>
  <si>
    <t>TTOVJRR</t>
  </si>
  <si>
    <t>jogi szakokleveles kultúraszervező menedzser</t>
  </si>
  <si>
    <t>TTOVJRZ</t>
  </si>
  <si>
    <t>jog- és kormányzástani szakember</t>
  </si>
  <si>
    <t>TTOVJS2</t>
  </si>
  <si>
    <t>jogi szakokleveles közoktatási szakember</t>
  </si>
  <si>
    <t>TTOVJS3</t>
  </si>
  <si>
    <t>TTOVJSA</t>
  </si>
  <si>
    <t>TTOVJSE</t>
  </si>
  <si>
    <t>jogi szakokleveles nukleáris szakember</t>
  </si>
  <si>
    <t>TTOVJSF</t>
  </si>
  <si>
    <t>TTOVJSG</t>
  </si>
  <si>
    <t>TTOVJSH</t>
  </si>
  <si>
    <t>TTOVJSJ</t>
  </si>
  <si>
    <t>jogi szakokleveles javadalmazási tanácsadó</t>
  </si>
  <si>
    <t>TTOVJSK</t>
  </si>
  <si>
    <t>jogi szakokleveles környezetvédelmi szakember</t>
  </si>
  <si>
    <t>TTOVJSL</t>
  </si>
  <si>
    <t>jogi szakokleveles lelkész</t>
  </si>
  <si>
    <t>TTOVJSM</t>
  </si>
  <si>
    <t>jogi szakokleveles magánbiztonsági szakember</t>
  </si>
  <si>
    <t>TTOVJSO</t>
  </si>
  <si>
    <t>jogi szakokleveles orvos és egészségügyi szakember</t>
  </si>
  <si>
    <t>TTOVJSP</t>
  </si>
  <si>
    <t>jogi szakokleveles pedagógus</t>
  </si>
  <si>
    <t>TTOVJSS</t>
  </si>
  <si>
    <t>jogi szakokleveles sportszakember</t>
  </si>
  <si>
    <t>TTOVJST</t>
  </si>
  <si>
    <t>játék- és szabadidő-szervező pedagógus</t>
  </si>
  <si>
    <t>TTOVJSV</t>
  </si>
  <si>
    <t>TTOVJSZ</t>
  </si>
  <si>
    <t>jogi szakokleveles gazdaságvédelmi szakember</t>
  </si>
  <si>
    <t>TTOVJTK</t>
  </si>
  <si>
    <t>jogi szakokleveles kiberbiztonsági szaktanácsadó</t>
  </si>
  <si>
    <t>TTOVJTM</t>
  </si>
  <si>
    <t>járműtechnikai menedzser</t>
  </si>
  <si>
    <t>TTOVJUG</t>
  </si>
  <si>
    <t>mesterszintű járműgépész szakmérnök</t>
  </si>
  <si>
    <t>TTOVJUH</t>
  </si>
  <si>
    <t>juh- és kecskeágazati szakmérnök</t>
  </si>
  <si>
    <t>TTOVJUL</t>
  </si>
  <si>
    <t>megújuló energiaforrások</t>
  </si>
  <si>
    <t>TTOVJUS</t>
  </si>
  <si>
    <t>ifjúsági védőnő</t>
  </si>
  <si>
    <t>TTOVJVS</t>
  </si>
  <si>
    <t>jogi szakokleveles vadászati szakember</t>
  </si>
  <si>
    <t>TTOVJYR</t>
  </si>
  <si>
    <t>jogi szaknyelvi fordító szakjogász</t>
  </si>
  <si>
    <t>TTOVJZB</t>
  </si>
  <si>
    <t>jogi szakokleveles közbeszerzési szakreferens</t>
  </si>
  <si>
    <t>TTOVJZE</t>
  </si>
  <si>
    <t>alkotóművészet és muzikológia alapképzési szak - jazz-zeneszerzés szakirány</t>
  </si>
  <si>
    <t>TTOVJZO</t>
  </si>
  <si>
    <t>játéktervező- és elemző</t>
  </si>
  <si>
    <t>TTOVJZS</t>
  </si>
  <si>
    <t>jogi szakokleveles gazdasági és pénzügyi szakember</t>
  </si>
  <si>
    <t>TTOVKAA</t>
  </si>
  <si>
    <t>munka- és szervezet szakpszichológus</t>
  </si>
  <si>
    <t>TTOVKAB</t>
  </si>
  <si>
    <t>játék és szabadidő pedagógus</t>
  </si>
  <si>
    <t>TTOVKAC</t>
  </si>
  <si>
    <t>kutatási és innovációs menedzser</t>
  </si>
  <si>
    <t>TTOVKAE</t>
  </si>
  <si>
    <t>klinikai epidemiológia</t>
  </si>
  <si>
    <t>TTOVKAF</t>
  </si>
  <si>
    <t>kétnyelvű nyelvtanító (angol) szakterületen pedagógus-szakvizsgára felkészítő</t>
  </si>
  <si>
    <t>TTOVKAG</t>
  </si>
  <si>
    <t>kutatási program- és projektmenedzsment</t>
  </si>
  <si>
    <t>TTOVKAI</t>
  </si>
  <si>
    <t>közszolgálati média szerkesztő</t>
  </si>
  <si>
    <t>TTOVKAJ</t>
  </si>
  <si>
    <t>környezet- és tájgazdálkodási szakértő</t>
  </si>
  <si>
    <t>környezet- és tájgazdálkodási szakember</t>
  </si>
  <si>
    <t>TTOVKAK</t>
  </si>
  <si>
    <t>külügyi szakmenedzser</t>
  </si>
  <si>
    <t>TTOVKAL</t>
  </si>
  <si>
    <t>kriminalisztikai szakértő</t>
  </si>
  <si>
    <t>TTOVKAM</t>
  </si>
  <si>
    <t>kameraman, kameratechnikus</t>
  </si>
  <si>
    <t>TTOVKAN</t>
  </si>
  <si>
    <t>balkanisztika</t>
  </si>
  <si>
    <t>TTOVKAO</t>
  </si>
  <si>
    <t>kompetencia alapú óvodai nevelés</t>
  </si>
  <si>
    <t>TTOVKAR</t>
  </si>
  <si>
    <t>környezet- és tárgykultúra</t>
  </si>
  <si>
    <t>TTOVKAS</t>
  </si>
  <si>
    <t>kémiai analízis szakmérnöki</t>
  </si>
  <si>
    <t>TTOVKAT</t>
  </si>
  <si>
    <t>kataszteri</t>
  </si>
  <si>
    <t>TTOVKAZ</t>
  </si>
  <si>
    <t>közlekedési szolgáltatás tervező szakmérnök</t>
  </si>
  <si>
    <t>TTOVKBI</t>
  </si>
  <si>
    <t>katonai biztonsági</t>
  </si>
  <si>
    <t>TTOVKBK</t>
  </si>
  <si>
    <t>környezetbiztonsági és közlekedésforgalmi menedzser</t>
  </si>
  <si>
    <t>TTOVKBM</t>
  </si>
  <si>
    <t>közbeszerzés-menedzsment</t>
  </si>
  <si>
    <t>TTOVKBN</t>
  </si>
  <si>
    <t>kisgyermekkori befogadó nevelés szakterületen pedagógus szakvizsgára felkészítő</t>
  </si>
  <si>
    <t>TTOVKBS</t>
  </si>
  <si>
    <t>közbeszerzési menedzser szakközgazdász</t>
  </si>
  <si>
    <t>TTOVKBU</t>
  </si>
  <si>
    <t>kiberbűnözés, korrupció és pénzmosás elleni szakjogász</t>
  </si>
  <si>
    <t>TTOVKBZ</t>
  </si>
  <si>
    <t>kiberbiztonsági incidenskezelő szakember</t>
  </si>
  <si>
    <t>TTOVKCE</t>
  </si>
  <si>
    <t>korszerű módszerek a táncoktatásban</t>
  </si>
  <si>
    <t>TTOVKCI</t>
  </si>
  <si>
    <t>közbeszerzési tanácsadó</t>
  </si>
  <si>
    <t>TTOVKCZ</t>
  </si>
  <si>
    <t>kompetenciafejlesztő tréner</t>
  </si>
  <si>
    <t>TTOVKDA</t>
  </si>
  <si>
    <t>közösségi és családi mediáció</t>
  </si>
  <si>
    <t>TTOVKDE</t>
  </si>
  <si>
    <t>Közép-, Kelet- és Délkelet-Európa összehasonlító története 1500-2000</t>
  </si>
  <si>
    <t>összehasonlító történettudomány</t>
  </si>
  <si>
    <t>TTOVKDO</t>
  </si>
  <si>
    <t>keresztény közéleti mediátor</t>
  </si>
  <si>
    <t>TTOVKDS</t>
  </si>
  <si>
    <t>közlekedési műszaki szakértő</t>
  </si>
  <si>
    <t>TTOVKDT</t>
  </si>
  <si>
    <t>közétkeztetési menedzser</t>
  </si>
  <si>
    <t>TTOVKDU</t>
  </si>
  <si>
    <t>konduktorsegítő</t>
  </si>
  <si>
    <t>TTOVKDZ</t>
  </si>
  <si>
    <t>kultúramenedzsment</t>
  </si>
  <si>
    <t>TTOVKEA</t>
  </si>
  <si>
    <t>környezeti informatika</t>
  </si>
  <si>
    <t>TTOVKEB</t>
  </si>
  <si>
    <t>konfliktuskezelő (mediátor) szakember</t>
  </si>
  <si>
    <t>TTOVKED</t>
  </si>
  <si>
    <t>környezetvédő</t>
  </si>
  <si>
    <t>TTOVKEE</t>
  </si>
  <si>
    <t>katolikus oktatás és nevelés területen pedagógus-szakvizsgára felkészítő</t>
  </si>
  <si>
    <t>TTOVKEF</t>
  </si>
  <si>
    <t>koragyermekkori fejlesztő asszisztens</t>
  </si>
  <si>
    <t>TTOVKEG</t>
  </si>
  <si>
    <t>korróziós (egyetemi)</t>
  </si>
  <si>
    <t>TTOVKEI</t>
  </si>
  <si>
    <t>német nyelvű kommunikációs és információs technológia</t>
  </si>
  <si>
    <t>TTOVKEJ</t>
  </si>
  <si>
    <t>kereskedelmi jogi szakjogász</t>
  </si>
  <si>
    <t>TTOVKEK</t>
  </si>
  <si>
    <t>közlekedésinformatikai tervező szakember</t>
  </si>
  <si>
    <t>TTOVKEL</t>
  </si>
  <si>
    <t>kertészeti és élelmiszer-gazdasági szaktanácsadó</t>
  </si>
  <si>
    <t>TTOVKEM</t>
  </si>
  <si>
    <t>értékelemző</t>
  </si>
  <si>
    <t>TTOVKEN</t>
  </si>
  <si>
    <t>kreatív event menedzsment</t>
  </si>
  <si>
    <t>TTOVKEO</t>
  </si>
  <si>
    <t>kivitelező</t>
  </si>
  <si>
    <t>TTOVKEP</t>
  </si>
  <si>
    <t>képi kifejezéspszichológiai</t>
  </si>
  <si>
    <t>TTOVKER</t>
  </si>
  <si>
    <t>környezetvédelmi igazgatási szakértő</t>
  </si>
  <si>
    <t>környezetvédelmi igazgatás</t>
  </si>
  <si>
    <t>TTOVKES</t>
  </si>
  <si>
    <t>kertészeti szakmérnök</t>
  </si>
  <si>
    <t>TTOVKET</t>
  </si>
  <si>
    <t>közlekedés műszaki szakértő</t>
  </si>
  <si>
    <t>TTOVKEU</t>
  </si>
  <si>
    <t>TTOVKEV</t>
  </si>
  <si>
    <t>környezeti nevelő</t>
  </si>
  <si>
    <t>TTOVKEX</t>
  </si>
  <si>
    <t>komplex művészeti terapeuta</t>
  </si>
  <si>
    <t>TTOVKEZ</t>
  </si>
  <si>
    <t>kertépítő és zöldfelület-fenntartó</t>
  </si>
  <si>
    <t>TTOVKFA</t>
  </si>
  <si>
    <t>kísérleti fizika szakirányú tanári</t>
  </si>
  <si>
    <t>TTOVKFL</t>
  </si>
  <si>
    <t>katonai felsővezető</t>
  </si>
  <si>
    <t>TTOVKFO</t>
  </si>
  <si>
    <t>korróziós (főiskolai)</t>
  </si>
  <si>
    <t>TTOVKFR</t>
  </si>
  <si>
    <t>Európai Uniós szakfordító és konferenciatolmács</t>
  </si>
  <si>
    <t>TTOVKFT</t>
  </si>
  <si>
    <t>komplex iskolafejlesztés - tanulásmenedzsment mesterfokon szakterületen pedagógus-szakvizsgára felkészítő</t>
  </si>
  <si>
    <t>TTOVKGA</t>
  </si>
  <si>
    <t>kultúra és gazdaság</t>
  </si>
  <si>
    <t>TTOVKGD</t>
  </si>
  <si>
    <t>környezetgazdálkodási</t>
  </si>
  <si>
    <t>TTOVKGE</t>
  </si>
  <si>
    <t>kora gyermekkori intervenció területén pedagógus-szakvizsgára felkészítő</t>
  </si>
  <si>
    <t>TTOVKGG</t>
  </si>
  <si>
    <t>ESG szakember</t>
  </si>
  <si>
    <t>TTOVKGI</t>
  </si>
  <si>
    <t>kiberbiztonsági szakjogász</t>
  </si>
  <si>
    <t>TTOVKGK</t>
  </si>
  <si>
    <t>közpénzügyi szakújságíró</t>
  </si>
  <si>
    <t>TTOVKGL</t>
  </si>
  <si>
    <t>zenekari mélyhegedűművész</t>
  </si>
  <si>
    <t>TTOVKGM</t>
  </si>
  <si>
    <t>kisgyermekkori mozgásprevenció</t>
  </si>
  <si>
    <t>TTOVKGN</t>
  </si>
  <si>
    <t>0-3 éves korosztályú gyermekek nevelése, gondozása területen pedagógus-szakvizsgára felkészítő</t>
  </si>
  <si>
    <t>TTOVKGO</t>
  </si>
  <si>
    <t>köznevelési jogalkalmazó pedagógus-szakvizsgára felkészítő</t>
  </si>
  <si>
    <t>TTOVKGS</t>
  </si>
  <si>
    <t>közlekedési és közlekedésigazgatási szakjogász</t>
  </si>
  <si>
    <t>TTOVKGT</t>
  </si>
  <si>
    <t>közgazdaságtan</t>
  </si>
  <si>
    <t>TTOVKGV</t>
  </si>
  <si>
    <t>fegyvertervező és -gyártó szakmérnök</t>
  </si>
  <si>
    <t>TTOVKGZ</t>
  </si>
  <si>
    <t>kórházpedagógia pedagógus-szakvizsgára felkészítő</t>
  </si>
  <si>
    <t>TTOVKHE</t>
  </si>
  <si>
    <t>katolikus egyházi ének- és zeneoktató</t>
  </si>
  <si>
    <t>TTOVKHI</t>
  </si>
  <si>
    <t>kórházhigiéne és infekciókontroll</t>
  </si>
  <si>
    <t>TTOVKHK</t>
  </si>
  <si>
    <t>környezetvédelmi szakpszichológia</t>
  </si>
  <si>
    <t>TTOVKHL</t>
  </si>
  <si>
    <t>keresztyén hospice lelkigondozó</t>
  </si>
  <si>
    <t>TTOVKHM</t>
  </si>
  <si>
    <t>környezethigiéniai menedzser</t>
  </si>
  <si>
    <t>TTOVKHO</t>
  </si>
  <si>
    <t>kézműves, hagyományismeret oktató</t>
  </si>
  <si>
    <t>TTOVKHS</t>
  </si>
  <si>
    <t>közszolgálati humán szervező</t>
  </si>
  <si>
    <t>TTOVKHT</t>
  </si>
  <si>
    <t>katolikus hit- és erkölcsoktató</t>
  </si>
  <si>
    <t>TTOVKIA</t>
  </si>
  <si>
    <t>kreativitás-ökológia</t>
  </si>
  <si>
    <t>TTOVKIB</t>
  </si>
  <si>
    <t>kritikusinfrastruktúra-védelmi biztonsági összekötő személy</t>
  </si>
  <si>
    <t>TTOVKID</t>
  </si>
  <si>
    <t>nemzetközi két idegennyelvű konferenciatolmács</t>
  </si>
  <si>
    <t>TTOVKIE</t>
  </si>
  <si>
    <t>korszerű oktatási módszerek, tanulásszervezési módok a szakképzésben</t>
  </si>
  <si>
    <t>TTOVKIF</t>
  </si>
  <si>
    <t>közigazgatás gazdálkodás és informatika szakértő</t>
  </si>
  <si>
    <t>közigazgatás gazdálkodás és informatika specialista</t>
  </si>
  <si>
    <t>TTOVKIG</t>
  </si>
  <si>
    <t>lelkigondozó</t>
  </si>
  <si>
    <t>TTOVKII</t>
  </si>
  <si>
    <t>műszaki ingatlangazdálkodási szakmérnök</t>
  </si>
  <si>
    <t>TTOVKIK</t>
  </si>
  <si>
    <t>kiadói ismeretek</t>
  </si>
  <si>
    <t>TTOVKIL</t>
  </si>
  <si>
    <t>műszaki logisztikai szakmérnök</t>
  </si>
  <si>
    <t>TTOVKIM</t>
  </si>
  <si>
    <t>környezeti monitorozó</t>
  </si>
  <si>
    <t>TTOVKIN</t>
  </si>
  <si>
    <t>kortárstánc-instruktor</t>
  </si>
  <si>
    <t>TTOVKIO</t>
  </si>
  <si>
    <t>műszaki minőségirányítási szakember</t>
  </si>
  <si>
    <t>TTOVKIP</t>
  </si>
  <si>
    <t>kisgyermek pedagógia</t>
  </si>
  <si>
    <t>TTOVKIR</t>
  </si>
  <si>
    <t>szolgáltatások kommunikációs információs rendszere</t>
  </si>
  <si>
    <t>TTOVKIS</t>
  </si>
  <si>
    <t>kisebbségszociológia</t>
  </si>
  <si>
    <t>TTOVKIT</t>
  </si>
  <si>
    <t>közel-keleti turizmus</t>
  </si>
  <si>
    <t>TTOVKIV</t>
  </si>
  <si>
    <t>TTOVKIZ</t>
  </si>
  <si>
    <t>kulturális turisztikai szakközgazdász</t>
  </si>
  <si>
    <t>TTOVKJ2</t>
  </si>
  <si>
    <t>közoktatási jogi szakjogász</t>
  </si>
  <si>
    <t>TTOVKJJ</t>
  </si>
  <si>
    <t>TTOVKJM</t>
  </si>
  <si>
    <t>környezet- és tájvédelmi menedzser</t>
  </si>
  <si>
    <t>TTOVKJO</t>
  </si>
  <si>
    <t>TTOVKJS</t>
  </si>
  <si>
    <t>katonai jogi szakjogász</t>
  </si>
  <si>
    <t>TTOVKJT</t>
  </si>
  <si>
    <t>katonai jogi szakokleveles tanácsadó</t>
  </si>
  <si>
    <t>TTOVKK2</t>
  </si>
  <si>
    <t>kulturális és kisebbségi jogi szakjogász</t>
  </si>
  <si>
    <t>TTOVKKA</t>
  </si>
  <si>
    <t>közpolitikai elemző</t>
  </si>
  <si>
    <t>TTOVKKD</t>
  </si>
  <si>
    <t>Közép-, Kelet- és Délkelet-Európa összehasonlító történelme</t>
  </si>
  <si>
    <t>TTOVKKE</t>
  </si>
  <si>
    <t>képzők képzése</t>
  </si>
  <si>
    <t>TTOVKKF</t>
  </si>
  <si>
    <t>közszolgálati szabályozási és kodifikációs szakjogász</t>
  </si>
  <si>
    <t>TTOVKKG</t>
  </si>
  <si>
    <t>nemzetközi kapcsolatok szakközgazdász</t>
  </si>
  <si>
    <t>TTOVKKI</t>
  </si>
  <si>
    <t>kiberbiztonsági szakember</t>
  </si>
  <si>
    <t>TTOVKKJ</t>
  </si>
  <si>
    <t>TTOVKKK</t>
  </si>
  <si>
    <t>korai kisgyermekkori kétnyelvűség</t>
  </si>
  <si>
    <t>korai kisgyermekkori kétnyelvűség pedagógus-szakvizsgára felkészítő</t>
  </si>
  <si>
    <t>TTOVKKM</t>
  </si>
  <si>
    <t>klinikai kutatási munkatárs (CRA)</t>
  </si>
  <si>
    <t>TTOVKKN</t>
  </si>
  <si>
    <t>anyagszerkezet szakirányú tanári</t>
  </si>
  <si>
    <t>TTOVKKO</t>
  </si>
  <si>
    <t>kereső- és közösségimédia-optimalizáló</t>
  </si>
  <si>
    <t>TTOVKKR</t>
  </si>
  <si>
    <t>közszolgálati média-újságíró és szerkesztő</t>
  </si>
  <si>
    <t>TTOVKKS</t>
  </si>
  <si>
    <t>klinikai és kórházüzemeltető szakmérnök</t>
  </si>
  <si>
    <t>TTOVKKT</t>
  </si>
  <si>
    <t>környezeti fenntarthatóság tanulmányok</t>
  </si>
  <si>
    <t>TTOVKKU</t>
  </si>
  <si>
    <t>közlekedési infrastruktúra-tervező szakmérnök</t>
  </si>
  <si>
    <t>TTOVKKY</t>
  </si>
  <si>
    <t>mérnök-közgazdász egyetemi</t>
  </si>
  <si>
    <t>TTOVKKZ</t>
  </si>
  <si>
    <t>európai uniós üzleti szakközgazdász</t>
  </si>
  <si>
    <t>TTOVKLA</t>
  </si>
  <si>
    <t>klasztermenedzsment</t>
  </si>
  <si>
    <t>TTOVKLE</t>
  </si>
  <si>
    <t>keresztény szemléletű coaching és vezetés</t>
  </si>
  <si>
    <t>TTOVKLG</t>
  </si>
  <si>
    <t>klinikai gyógyszerfejlesztési</t>
  </si>
  <si>
    <t>TTOVKLI</t>
  </si>
  <si>
    <t>klímagazdasági szakközgazdász</t>
  </si>
  <si>
    <t>TTOVKLK</t>
  </si>
  <si>
    <t>komplex interaktív játékkonzultáció</t>
  </si>
  <si>
    <t>TTOVKLL</t>
  </si>
  <si>
    <t>klinikai lelkigondozás</t>
  </si>
  <si>
    <t>TTOVKLM</t>
  </si>
  <si>
    <t>közpolitikai adatelemző szakközgazdász</t>
  </si>
  <si>
    <t>TTOVKLN</t>
  </si>
  <si>
    <t>különleges bánásmódot igénylő tanulók nevelése a szakképzésben</t>
  </si>
  <si>
    <t>TTOVKLO</t>
  </si>
  <si>
    <t>kereskedelmi logisztika és ellátási lánc menedzsment</t>
  </si>
  <si>
    <t>TTOVKLS</t>
  </si>
  <si>
    <t>klímagazdasági szaktanácsadó</t>
  </si>
  <si>
    <t>TTOVKLU</t>
  </si>
  <si>
    <t>kiterjesztett- és virtuálisvalóság-tervező</t>
  </si>
  <si>
    <t>TTOVKLZ</t>
  </si>
  <si>
    <t>közlekedési szolgáltatás tervező szakember</t>
  </si>
  <si>
    <t>TTOVKM2</t>
  </si>
  <si>
    <t>kereskedelmi szakjogász</t>
  </si>
  <si>
    <t>TTOVKMA</t>
  </si>
  <si>
    <t>Kodály-kultúra Magyarországon és külföldön</t>
  </si>
  <si>
    <t>TTOVKMB</t>
  </si>
  <si>
    <t>kreatív ipari szakember</t>
  </si>
  <si>
    <t>TTOVKMD</t>
  </si>
  <si>
    <t>környezeti menedzser</t>
  </si>
  <si>
    <t>TTOVKME</t>
  </si>
  <si>
    <t>közigazgatási modernizáció, e-government</t>
  </si>
  <si>
    <t>TTOVKMF</t>
  </si>
  <si>
    <t>közműfenntartási</t>
  </si>
  <si>
    <t>TTOVKMG</t>
  </si>
  <si>
    <t>közlekedési menedzser gazdasági mérnök</t>
  </si>
  <si>
    <t>TTOVKMH</t>
  </si>
  <si>
    <t>közlekedésmérnöki alapképzési szak - légiközlekedési hajózó szakirány</t>
  </si>
  <si>
    <t>TTOVKMI</t>
  </si>
  <si>
    <t>TTOVKMJ</t>
  </si>
  <si>
    <t>közlekedés műszaki szakértő (egyetemi)</t>
  </si>
  <si>
    <t>közlekedés műszaki, járműtechnika (egyetemi)</t>
  </si>
  <si>
    <t>TTOVKMK</t>
  </si>
  <si>
    <t>közszolgálati mediátor (közvetítő)</t>
  </si>
  <si>
    <t>TTOVKML</t>
  </si>
  <si>
    <t>kertészeti, marketing és logisztikai</t>
  </si>
  <si>
    <t>TTOVKMM</t>
  </si>
  <si>
    <t>könyvmenedzsment</t>
  </si>
  <si>
    <t>TTOVKMN</t>
  </si>
  <si>
    <t>kulturális menedzser</t>
  </si>
  <si>
    <t>TTOVKMO</t>
  </si>
  <si>
    <t>kenéstechnikai és tribo-diagnosztikai szakmérnök</t>
  </si>
  <si>
    <t>TTOVKMP</t>
  </si>
  <si>
    <t>kromatográfiás-tömegspektrometriás szakember</t>
  </si>
  <si>
    <t>TTOVKMR</t>
  </si>
  <si>
    <t>tartószerkezet-tervező szakmérnöki</t>
  </si>
  <si>
    <t>TTOVKMS</t>
  </si>
  <si>
    <t>kutatásmódszertan és angol nyelvű tudományos publikálás a sporttudományban</t>
  </si>
  <si>
    <t>TTOVKMT</t>
  </si>
  <si>
    <t>kromatográfiás-tömegspektrometriás szakmérnök</t>
  </si>
  <si>
    <t>TTOVKMU</t>
  </si>
  <si>
    <t>közlekedés műszaki, járműtechnika</t>
  </si>
  <si>
    <t>TTOVKMV</t>
  </si>
  <si>
    <t>közösségi művelődés</t>
  </si>
  <si>
    <t>TTOVKMZ</t>
  </si>
  <si>
    <t>közmenedzsment</t>
  </si>
  <si>
    <t>TTOVKNA</t>
  </si>
  <si>
    <t>környezetinformatikai szakmérnök</t>
  </si>
  <si>
    <t>TTOVKNB</t>
  </si>
  <si>
    <t>kiberbiztonsági szakmérnök</t>
  </si>
  <si>
    <t>TTOVKNE</t>
  </si>
  <si>
    <t>közszolgáltatási teljesítménymenedzsment</t>
  </si>
  <si>
    <t>TTOVKNF</t>
  </si>
  <si>
    <t>kétnyelvű nyelvtanító (német) szakterületen pedagógus-szakvizsgára felkészítő</t>
  </si>
  <si>
    <t>TTOVKNI</t>
  </si>
  <si>
    <t>közösségi animátor</t>
  </si>
  <si>
    <t>TTOVKNK</t>
  </si>
  <si>
    <t>kiberbiztonsági incidenskezelő szakmérnök</t>
  </si>
  <si>
    <t>TTOVKNL</t>
  </si>
  <si>
    <t>kutatás-fejlesztési menedzser</t>
  </si>
  <si>
    <t>TTOVKNM</t>
  </si>
  <si>
    <t>környezetvédelmi (nukleáris) compliance szakokleveles tanácsadó</t>
  </si>
  <si>
    <t>TTOVKNN</t>
  </si>
  <si>
    <t>közvagyonmenedzsment</t>
  </si>
  <si>
    <t>TTOVKNO</t>
  </si>
  <si>
    <t>környezeti nevelő óvodapedagógus</t>
  </si>
  <si>
    <t>TTOVKNS</t>
  </si>
  <si>
    <t>közigazgatási tanulmányok</t>
  </si>
  <si>
    <t>TTOVKNT</t>
  </si>
  <si>
    <t>közgazdálkodás, közpénz menedzsment</t>
  </si>
  <si>
    <t>TTOVKNV</t>
  </si>
  <si>
    <t>kertészeti vállalkozásfejlesztési szakmérnök</t>
  </si>
  <si>
    <t>TTOVKNY</t>
  </si>
  <si>
    <t>könyvtári szakember</t>
  </si>
  <si>
    <t>TTOVKNZ</t>
  </si>
  <si>
    <t>közlekedésinformatikai tervező szakmérnök</t>
  </si>
  <si>
    <t>TTOVKO2</t>
  </si>
  <si>
    <t>bűnmegelőzési koordinátor</t>
  </si>
  <si>
    <t>TTOVKOA</t>
  </si>
  <si>
    <t>kompetencia alapú angol nyelvi tanító</t>
  </si>
  <si>
    <t>TTOVKOB</t>
  </si>
  <si>
    <t>közlekedési menedzser szakember</t>
  </si>
  <si>
    <t>TTOVKOD</t>
  </si>
  <si>
    <t>középkortudomány</t>
  </si>
  <si>
    <t>TTOVKOE</t>
  </si>
  <si>
    <t>környezetvédelmi (egyetemi)</t>
  </si>
  <si>
    <t>TTOVKOG</t>
  </si>
  <si>
    <t>környezetvédelmi jogi</t>
  </si>
  <si>
    <t>TTOVKOI</t>
  </si>
  <si>
    <t>klasszikus és elektronikus látványtervezés</t>
  </si>
  <si>
    <t>TTOVKOJ</t>
  </si>
  <si>
    <t>TTOVKOK</t>
  </si>
  <si>
    <t>alkalmazott környezetvédelmi szakmérnök</t>
  </si>
  <si>
    <t>TTOVKOL</t>
  </si>
  <si>
    <t>közszolgálati protokoll</t>
  </si>
  <si>
    <t>TTOVKON</t>
  </si>
  <si>
    <t>kollégiumi nevelő</t>
  </si>
  <si>
    <t>TTOVKOO</t>
  </si>
  <si>
    <t>TTOVKOR</t>
  </si>
  <si>
    <t>követeléskezelő (workout) menedzser</t>
  </si>
  <si>
    <t>TTOVKOS</t>
  </si>
  <si>
    <t>kommunikációs szakjogász</t>
  </si>
  <si>
    <t>TTOVKOT</t>
  </si>
  <si>
    <t>egészségügyi szóvivő és kommunikációs tanácsadó</t>
  </si>
  <si>
    <t>TTOVKOX</t>
  </si>
  <si>
    <t>komplex rehabilitációs mentor</t>
  </si>
  <si>
    <t>TTOVKOY</t>
  </si>
  <si>
    <t>önkormányzati gazdálkodás</t>
  </si>
  <si>
    <t>TTOVKOZ</t>
  </si>
  <si>
    <t>TTOVKPC</t>
  </si>
  <si>
    <t>személyügyi - munkaügyi kapcsolatok szakközgazdász</t>
  </si>
  <si>
    <t>TTOVKPE</t>
  </si>
  <si>
    <t>közpolitikai adatelemző szakember</t>
  </si>
  <si>
    <t>TTOVKPS</t>
  </si>
  <si>
    <t>kisgyermek pedagógia szakterületen pedagógus-szakvizsgára felkészítő</t>
  </si>
  <si>
    <t>TTOVKPT</t>
  </si>
  <si>
    <t>közlekedésépítő</t>
  </si>
  <si>
    <t>TTOVKPU</t>
  </si>
  <si>
    <t>közpénzügyek</t>
  </si>
  <si>
    <t>TTOVKR2</t>
  </si>
  <si>
    <t>kriminalisztikai szakokleveles rendvédelmi szakember</t>
  </si>
  <si>
    <t>TTOVKRA</t>
  </si>
  <si>
    <t>kultúra-gazdaságtan szakközgazdász</t>
  </si>
  <si>
    <t>TTOVKRB</t>
  </si>
  <si>
    <t>gépészeti karbantartó</t>
  </si>
  <si>
    <t>TTOVKRE</t>
  </si>
  <si>
    <t>karbantartási menedzser</t>
  </si>
  <si>
    <t>TTOVKRG</t>
  </si>
  <si>
    <t>épített örökség</t>
  </si>
  <si>
    <t>TTOVKRI</t>
  </si>
  <si>
    <t>kriminalisztikai</t>
  </si>
  <si>
    <t>TTOVKRK</t>
  </si>
  <si>
    <t>klímaadaptációs szakember</t>
  </si>
  <si>
    <t>TTOVKRM</t>
  </si>
  <si>
    <t>konferencia- és rendezvény-menedzsment szakértő</t>
  </si>
  <si>
    <t>konferencia- és rendezvény-menedzsment szaktanácsadó</t>
  </si>
  <si>
    <t>TTOVKRN</t>
  </si>
  <si>
    <t>kriminál andragógia</t>
  </si>
  <si>
    <t>TTOVKRO</t>
  </si>
  <si>
    <t>kromatográfia</t>
  </si>
  <si>
    <t>TTOVKRR</t>
  </si>
  <si>
    <t>klímareferens</t>
  </si>
  <si>
    <t>TTOVKRS</t>
  </si>
  <si>
    <t>konferencia- és rendezvény-menedzsment szakközgazdász</t>
  </si>
  <si>
    <t>TTOVKRT</t>
  </si>
  <si>
    <t>közszolgálati kompetenciafejlesztő tréner</t>
  </si>
  <si>
    <t>TTOVKRV</t>
  </si>
  <si>
    <t>krízismenedzser és vagyonfelügyelő szakközgazdász</t>
  </si>
  <si>
    <t>TTOVKRY</t>
  </si>
  <si>
    <t>közép-európai szakreferens német nyelven</t>
  </si>
  <si>
    <t>TTOVKRZ</t>
  </si>
  <si>
    <t>közpolitikai szakreferens</t>
  </si>
  <si>
    <t>TTOVKS2</t>
  </si>
  <si>
    <t>közbeszerzési szakjogász</t>
  </si>
  <si>
    <t>TTOVKS3</t>
  </si>
  <si>
    <t>TTOVKSA</t>
  </si>
  <si>
    <t>kisállatgyógyász szakállatorvos</t>
  </si>
  <si>
    <t>TTOVKSC</t>
  </si>
  <si>
    <t>kenéstechnikai és tribo-diagnosztikai szakember</t>
  </si>
  <si>
    <t>TTOVKSE</t>
  </si>
  <si>
    <t>közmenedzsment szakértő</t>
  </si>
  <si>
    <t>közmenedzsment szakreferens</t>
  </si>
  <si>
    <t>TTOVKSH</t>
  </si>
  <si>
    <t>közösségi pszichiátriai rehabilitáció</t>
  </si>
  <si>
    <t>TTOVKSI</t>
  </si>
  <si>
    <t>közszolgálati információ- és iratmenedzsment</t>
  </si>
  <si>
    <t>TTOVKSJ</t>
  </si>
  <si>
    <t>közmenedzsment szakjogász</t>
  </si>
  <si>
    <t>TTOVKSL</t>
  </si>
  <si>
    <t>közszolgáltatási elemző</t>
  </si>
  <si>
    <t>TTOVKSM</t>
  </si>
  <si>
    <t>környezetgazdálkodási szakmérnöki</t>
  </si>
  <si>
    <t>TTOVKSN</t>
  </si>
  <si>
    <t>kulturális örökség interpretáció és intézményszervezés</t>
  </si>
  <si>
    <t>TTOVKSO</t>
  </si>
  <si>
    <t>közösségi művelődés szakterületen pedagógus-szakvizsgára felkészítő</t>
  </si>
  <si>
    <t>TTOVKSP</t>
  </si>
  <si>
    <t>kerámiaipari specialista</t>
  </si>
  <si>
    <t>TTOVKSR</t>
  </si>
  <si>
    <t>TTOVKSS</t>
  </si>
  <si>
    <t>kulturális szolgáltatásfejlesztés</t>
  </si>
  <si>
    <t>TTOVKST</t>
  </si>
  <si>
    <t>környezetmenedzsment szaktanácsadó</t>
  </si>
  <si>
    <t>TTOVKSZ</t>
  </si>
  <si>
    <t>közúti szakember</t>
  </si>
  <si>
    <t>TTOVKTA</t>
  </si>
  <si>
    <t>kutatásmenedzser</t>
  </si>
  <si>
    <t>TTOVKTC</t>
  </si>
  <si>
    <t>az anyanyelvi kompetencia fejlesztésének korszerű módszerei</t>
  </si>
  <si>
    <t>TTOVKTD</t>
  </si>
  <si>
    <t>TTOVKTE</t>
  </si>
  <si>
    <t>keresztény társadalmi elvek a gazdaságban</t>
  </si>
  <si>
    <t>TTOVKTG</t>
  </si>
  <si>
    <t>kártérítési jogi szakjogász</t>
  </si>
  <si>
    <t>TTOVKTI</t>
  </si>
  <si>
    <t>környezeti adatelemző és kísérlettervező szakmérnök</t>
  </si>
  <si>
    <t>TTOVKTK</t>
  </si>
  <si>
    <t>kommunikációs technikák, konfliktuskezelés, disputa szakterületen pedagógus szakvizsgára felkészítő</t>
  </si>
  <si>
    <t>TTOVKTL</t>
  </si>
  <si>
    <t>Kodály-módszer gyakorlatvezető oktató</t>
  </si>
  <si>
    <t>TTOVKTM</t>
  </si>
  <si>
    <t>közép-európai turizmus menedzser</t>
  </si>
  <si>
    <t>TTOVKTN</t>
  </si>
  <si>
    <t>kiegészítő és alternatív módszerek az állatorvoslásban</t>
  </si>
  <si>
    <t>TTOVKTO</t>
  </si>
  <si>
    <t>kutatási és innovációs szakmérnök</t>
  </si>
  <si>
    <t>TTOVKTP</t>
  </si>
  <si>
    <t>kistérségi tanügyigazgatás pedagógus szakvizsgára felkészítő</t>
  </si>
  <si>
    <t>TTOVKTS</t>
  </si>
  <si>
    <t>kertészeti termékmenedzser szakmérnök</t>
  </si>
  <si>
    <t>TTOVKTT</t>
  </si>
  <si>
    <t>környezettudatos építés</t>
  </si>
  <si>
    <t>TTOVKTU</t>
  </si>
  <si>
    <t>keresztény szemléletű tréner és team coach</t>
  </si>
  <si>
    <t>TTOVKTZ</t>
  </si>
  <si>
    <t>kutatási és innovációs szakközgazdász</t>
  </si>
  <si>
    <t>TTOVKUA</t>
  </si>
  <si>
    <t>klinikai kutatási menedzser</t>
  </si>
  <si>
    <t>TTOVKUD</t>
  </si>
  <si>
    <t>katolikus társadalmi tanulmányok</t>
  </si>
  <si>
    <t>TTOVKUE</t>
  </si>
  <si>
    <t>kreatív, segítő művészeti nevelés</t>
  </si>
  <si>
    <t>TTOVKUF</t>
  </si>
  <si>
    <t>kutatófejlesztő</t>
  </si>
  <si>
    <t>TTOVKUG</t>
  </si>
  <si>
    <t>kereskedelembiztonság és üzletfejlesztés</t>
  </si>
  <si>
    <t>TTOVKUI</t>
  </si>
  <si>
    <t>kelet- és dél-kelet-európai turizmus</t>
  </si>
  <si>
    <t>TTOVKUJ</t>
  </si>
  <si>
    <t>külpolitikai szakújságíró és elemző</t>
  </si>
  <si>
    <t>TTOVKUL</t>
  </si>
  <si>
    <t>katasztrófa- és kríziskezelő szakpszichológus</t>
  </si>
  <si>
    <t>TTOVKUM</t>
  </si>
  <si>
    <t>kulturális mediátor</t>
  </si>
  <si>
    <t>TTOVKUN</t>
  </si>
  <si>
    <t>közszolgálati kommunikációs szakember</t>
  </si>
  <si>
    <t>TTOVKUO</t>
  </si>
  <si>
    <t>kapcsolatépítő és konfliktuskezelő</t>
  </si>
  <si>
    <t>TTOVKUP</t>
  </si>
  <si>
    <t>külgazdasági pénzügyi menedzsment</t>
  </si>
  <si>
    <t>TTOVKUR</t>
  </si>
  <si>
    <t>kultúra-gazdaságtan szakértő</t>
  </si>
  <si>
    <t>kultúra-gazdaságtan specialista</t>
  </si>
  <si>
    <t>TTOVKUS</t>
  </si>
  <si>
    <t>közigazgatási ügyfélszolgálati szakértő</t>
  </si>
  <si>
    <t>közigazgatási ügyfélszolgálat</t>
  </si>
  <si>
    <t>TTOVKUZ</t>
  </si>
  <si>
    <t>közúti szakmérnök</t>
  </si>
  <si>
    <t>TTOVKV2</t>
  </si>
  <si>
    <t>TTOVKVA</t>
  </si>
  <si>
    <t>krízis- és válságkommunikáció, katasztrófa- és változáskommunikáció</t>
  </si>
  <si>
    <t>TTOVKVE</t>
  </si>
  <si>
    <t>környezetvédelmi</t>
  </si>
  <si>
    <t>TTOVKVH</t>
  </si>
  <si>
    <t>kórház- és orvostechnikai szakmérnök</t>
  </si>
  <si>
    <t>TTOVKVI</t>
  </si>
  <si>
    <t>könyvtárinformatikai</t>
  </si>
  <si>
    <t>TTOVKVK</t>
  </si>
  <si>
    <t>keresztény értékrendű vezető</t>
  </si>
  <si>
    <t>TTOVKVM</t>
  </si>
  <si>
    <t>kiemelkedő képességű gyermekek felismerése és fejlesztése kora gyermekkorban pedagógus-szakvizsgára felkészítő</t>
  </si>
  <si>
    <t>TTOVKVP</t>
  </si>
  <si>
    <t>közoktatási vezető és pedagógus szakvizsga</t>
  </si>
  <si>
    <t>közoktatási vezető és pedagógus-szakvizsga</t>
  </si>
  <si>
    <t>TTOVKVR</t>
  </si>
  <si>
    <t>képzőművészeti szakíró, kritikus</t>
  </si>
  <si>
    <t>TTOVKVS</t>
  </si>
  <si>
    <t>kisvállalkozási szakértő</t>
  </si>
  <si>
    <t>kisvállalkozási tanácsadó</t>
  </si>
  <si>
    <t>TTOVKVZ</t>
  </si>
  <si>
    <t>közbiztonsági vezető</t>
  </si>
  <si>
    <t>TTOVKXS</t>
  </si>
  <si>
    <t>komplex szociális szolgáltatások</t>
  </si>
  <si>
    <t>TTOVKYE</t>
  </si>
  <si>
    <t>keresztény értékrendű vezetési szakközgazdász</t>
  </si>
  <si>
    <t>TTOVKYK</t>
  </si>
  <si>
    <t>könyvvizsgálói szakreferens</t>
  </si>
  <si>
    <t>TTOVKYN</t>
  </si>
  <si>
    <t>kynologus</t>
  </si>
  <si>
    <t>kynológus</t>
  </si>
  <si>
    <t>TTOVKYY</t>
  </si>
  <si>
    <t>kormányzati tanulmányok</t>
  </si>
  <si>
    <t>TTOVKZA</t>
  </si>
  <si>
    <t>környezettechnológiai szakmérnök</t>
  </si>
  <si>
    <t>TTOVKZB</t>
  </si>
  <si>
    <t>közbeszerzési szaktanácsadó</t>
  </si>
  <si>
    <t>TTOVKZD</t>
  </si>
  <si>
    <t>környezeti menedzsment szakközgazdász</t>
  </si>
  <si>
    <t>TTOVKZE</t>
  </si>
  <si>
    <t>köznevelési mestervezető</t>
  </si>
  <si>
    <t>TTOVKZG</t>
  </si>
  <si>
    <t>agrárközgazdasági</t>
  </si>
  <si>
    <t>TTOVKZI</t>
  </si>
  <si>
    <t>kísérleti és kognitív pszichológia</t>
  </si>
  <si>
    <t>TTOVKZK</t>
  </si>
  <si>
    <t>TTOVKZL</t>
  </si>
  <si>
    <t>TTOVKZN</t>
  </si>
  <si>
    <t>közműszolgáltatási gazdálkodási szaktanácsadó</t>
  </si>
  <si>
    <t>TTOVKZO</t>
  </si>
  <si>
    <t>klímaadaptációs szakmérnöki</t>
  </si>
  <si>
    <t>TTOVKZP</t>
  </si>
  <si>
    <t>kórházpedagógia</t>
  </si>
  <si>
    <t>TTOVKZS</t>
  </si>
  <si>
    <t>környezeti menedzsment szakértő</t>
  </si>
  <si>
    <t>környezeti menedzsment</t>
  </si>
  <si>
    <t>TTOVKZT</t>
  </si>
  <si>
    <t>kulturális turisztikai menedzser</t>
  </si>
  <si>
    <t>TTOVKZV</t>
  </si>
  <si>
    <t>általános mediáció (közvetítés)</t>
  </si>
  <si>
    <t>TTOVKZZ</t>
  </si>
  <si>
    <t>közlekedési menedzser szakmérnök</t>
  </si>
  <si>
    <t>TTOVLAB</t>
  </si>
  <si>
    <t>vállalati ESG szakember</t>
  </si>
  <si>
    <t>TTOVLAD</t>
  </si>
  <si>
    <t>ESG szemléletű gazdasági szaktanácsadó</t>
  </si>
  <si>
    <t>TTOVLAE</t>
  </si>
  <si>
    <t>alkalmazott térinformatikai</t>
  </si>
  <si>
    <t>TTOVLAG</t>
  </si>
  <si>
    <t>logisztikai csomagolásfejlesztő szakember</t>
  </si>
  <si>
    <t>TTOVLAJ</t>
  </si>
  <si>
    <t>talajtani szakmérnöki</t>
  </si>
  <si>
    <t>TTOVLAL</t>
  </si>
  <si>
    <t>vállalkozási</t>
  </si>
  <si>
    <t>TTOVLAN</t>
  </si>
  <si>
    <t>logisztika és ellátási lánc menedzsment</t>
  </si>
  <si>
    <t>TTOVLAS</t>
  </si>
  <si>
    <t>lézerlaboratóriumi szakember</t>
  </si>
  <si>
    <t>TTOVLAZ</t>
  </si>
  <si>
    <t>halászati-halgazdálkodási</t>
  </si>
  <si>
    <t>TTOVLBB</t>
  </si>
  <si>
    <t>logopédiai rehabilitáció</t>
  </si>
  <si>
    <t>TTOVLBS</t>
  </si>
  <si>
    <t>lakberendezés, stílus és design</t>
  </si>
  <si>
    <t>TTOVLCD</t>
  </si>
  <si>
    <t>logoterápiai tanácsadás és személyiségfejlesztés</t>
  </si>
  <si>
    <t>TTOVLCZ</t>
  </si>
  <si>
    <t>logisztikai folyamatfejlesztő specialista</t>
  </si>
  <si>
    <t>TTOVLE2</t>
  </si>
  <si>
    <t>európai településmenedzsment</t>
  </si>
  <si>
    <t>TTOVLEA</t>
  </si>
  <si>
    <t>lean menedzser</t>
  </si>
  <si>
    <t>TTOVLEF</t>
  </si>
  <si>
    <t>lean szolgáltatásfejlesztő</t>
  </si>
  <si>
    <t>TTOVLEJ</t>
  </si>
  <si>
    <t>logisztikai folyamatfejlesztő szakmérnök</t>
  </si>
  <si>
    <t>TTOVLEK</t>
  </si>
  <si>
    <t>lelkigondozói asszisztens</t>
  </si>
  <si>
    <t>TTOVLEL</t>
  </si>
  <si>
    <t>lelki egészségvédelem szakterületen pedagógus-szakvizsgára felkészítő</t>
  </si>
  <si>
    <t>TTOVLEN</t>
  </si>
  <si>
    <t>luxusszálloda-menedzser</t>
  </si>
  <si>
    <t>TTOVLEP</t>
  </si>
  <si>
    <t>TTOVLER</t>
  </si>
  <si>
    <t>vállalkozásmenedzser</t>
  </si>
  <si>
    <t>TTOVLES</t>
  </si>
  <si>
    <t>lean szakmérnök</t>
  </si>
  <si>
    <t>TTOVLET</t>
  </si>
  <si>
    <t>legeltetésre alapozott állattartási szakmérnök</t>
  </si>
  <si>
    <t>TTOVLEU</t>
  </si>
  <si>
    <t>tűzvédelmi felelős műszaki vezető és műszaki ellenőr</t>
  </si>
  <si>
    <t>TTOVLEV</t>
  </si>
  <si>
    <t>lean vezetés</t>
  </si>
  <si>
    <t>TTOVLFI</t>
  </si>
  <si>
    <t>lézerfizikus</t>
  </si>
  <si>
    <t>TTOVLFM</t>
  </si>
  <si>
    <t>lean folyamatfejlesztő szakmérnök</t>
  </si>
  <si>
    <t>TTOVLFS</t>
  </si>
  <si>
    <t>lean folyamatfejlesztő specialista</t>
  </si>
  <si>
    <t>TTOVLGA</t>
  </si>
  <si>
    <t>szolgáltatás-fejlesztő szakmérnök</t>
  </si>
  <si>
    <t>TTOVLGO</t>
  </si>
  <si>
    <t>TTOVLIA</t>
  </si>
  <si>
    <t>lovasterápiás szakember</t>
  </si>
  <si>
    <t>TTOVLIE</t>
  </si>
  <si>
    <t>ESG szemléletű közszolgálati szaktanácsadó</t>
  </si>
  <si>
    <t>TTOVLII</t>
  </si>
  <si>
    <t>politikai szakértő</t>
  </si>
  <si>
    <t>TTOVLIJ</t>
  </si>
  <si>
    <t>logikaijáték szakember</t>
  </si>
  <si>
    <t>TTOVLIK</t>
  </si>
  <si>
    <t>evangelikál lelkész</t>
  </si>
  <si>
    <t>TTOVLIL</t>
  </si>
  <si>
    <t>logisztikai szimulációs szakmérnök</t>
  </si>
  <si>
    <t>TTOVLIM</t>
  </si>
  <si>
    <t>mesterszintű klímagazdasági szakközgazdász</t>
  </si>
  <si>
    <t>TTOVLIN</t>
  </si>
  <si>
    <t>klinikai/kórházi mérnök</t>
  </si>
  <si>
    <t>TTOVLIO</t>
  </si>
  <si>
    <t>TTOVLIR</t>
  </si>
  <si>
    <t>előadóművészet alapképzési szak - klasszikus orgona szakirány</t>
  </si>
  <si>
    <t>TTOVLIT</t>
  </si>
  <si>
    <t>létesítményenergetikai szakmérnök</t>
  </si>
  <si>
    <t>TTOVLIY</t>
  </si>
  <si>
    <t>keresztény nevelés értékei</t>
  </si>
  <si>
    <t>TTOVLKA</t>
  </si>
  <si>
    <t>Latin-Amerika szakreferens</t>
  </si>
  <si>
    <t>TTOVLKI</t>
  </si>
  <si>
    <t>légiközlekedési-hajózó szakmérnöki</t>
  </si>
  <si>
    <t>TTOVLKR</t>
  </si>
  <si>
    <t>lovaskultúra-szervező</t>
  </si>
  <si>
    <t>TTOVLKS</t>
  </si>
  <si>
    <t>ló-egészségügyi szakállatorvos</t>
  </si>
  <si>
    <t>TTOVLKT</t>
  </si>
  <si>
    <t>logisztika-kontrolling tanácsadó</t>
  </si>
  <si>
    <t>TTOVLKV</t>
  </si>
  <si>
    <t>vállalkozásvezető</t>
  </si>
  <si>
    <t>TTOVLLE</t>
  </si>
  <si>
    <t>élelmiszer-higiénikus</t>
  </si>
  <si>
    <t>TTOVLLM</t>
  </si>
  <si>
    <t>légiforgalmi logisztikai menedzsment</t>
  </si>
  <si>
    <t>TTOVLLP</t>
  </si>
  <si>
    <t>legeltetésre alapozott állattartási specialista</t>
  </si>
  <si>
    <t>TTOVLLT</t>
  </si>
  <si>
    <t>vállalati utódlás-generációváltás</t>
  </si>
  <si>
    <t>TTOVLMG</t>
  </si>
  <si>
    <t>digitális gyermekvédelmi szakjogász</t>
  </si>
  <si>
    <t>TTOVLMI</t>
  </si>
  <si>
    <t>élelmiszer-minősítő</t>
  </si>
  <si>
    <t>TTOVLMT</t>
  </si>
  <si>
    <t>légijármű-üzemeltető szakember</t>
  </si>
  <si>
    <t>TTOVLNC</t>
  </si>
  <si>
    <t>élelmiszerlánc minőségügy</t>
  </si>
  <si>
    <t>TTOVLNO</t>
  </si>
  <si>
    <t>vállalkozásmenedzsment szakmérnök</t>
  </si>
  <si>
    <t>TTOVLNR</t>
  </si>
  <si>
    <t>lengyel nyelvi referens és fordító</t>
  </si>
  <si>
    <t>TTOVLNS</t>
  </si>
  <si>
    <t>állatjólléti és természetvédelmi szaktanácsadó</t>
  </si>
  <si>
    <t>TTOVLNT</t>
  </si>
  <si>
    <t>létesítményfenntartó szakmérnök</t>
  </si>
  <si>
    <t>TTOVLNY</t>
  </si>
  <si>
    <t>angol nyelv oktatása az általános iskola 1-6. osztályában</t>
  </si>
  <si>
    <t>TTOVLNZ</t>
  </si>
  <si>
    <t>természetközeli megoldásokon alapuló vízgazdálkodás</t>
  </si>
  <si>
    <t>TTOVLOB</t>
  </si>
  <si>
    <t>érdekérvényesítő (lobbi)</t>
  </si>
  <si>
    <t>TTOVLOE</t>
  </si>
  <si>
    <t>lóegészségügyi szakállatorvos</t>
  </si>
  <si>
    <t>TTOVLOF</t>
  </si>
  <si>
    <t>lovaskultúra oktató felsőfokú</t>
  </si>
  <si>
    <t>TTOVLOI</t>
  </si>
  <si>
    <t>logisztikai informatikai</t>
  </si>
  <si>
    <t>TTOVLOK</t>
  </si>
  <si>
    <t>logisztika-kontrolling</t>
  </si>
  <si>
    <t>TTOVLOT</t>
  </si>
  <si>
    <t>lovas-tanár és -szervező</t>
  </si>
  <si>
    <t>lovas-tanár (hippológus) és -szervező</t>
  </si>
  <si>
    <t>TTOVLOU</t>
  </si>
  <si>
    <t>logisztikai üzemeltető</t>
  </si>
  <si>
    <t>TTOVLOV</t>
  </si>
  <si>
    <t>lovaskultúra oktató</t>
  </si>
  <si>
    <t>TTOVLOY</t>
  </si>
  <si>
    <t>lótenyésztő</t>
  </si>
  <si>
    <t>TTOVLOZ</t>
  </si>
  <si>
    <t>TTOVLPO</t>
  </si>
  <si>
    <t>szakokleveles politológus</t>
  </si>
  <si>
    <t>TTOVLPU</t>
  </si>
  <si>
    <t>lóval asszisztált pedagógiai fejlesztő tevékenység területen pedagógus-szakvizsgára felkészítő</t>
  </si>
  <si>
    <t>TTOVLRF</t>
  </si>
  <si>
    <t>orosz nyelvi referens és fordító</t>
  </si>
  <si>
    <t>TTOVLRM</t>
  </si>
  <si>
    <t>logisztikai rendszerek szakmérnök</t>
  </si>
  <si>
    <t>TTOVLRS</t>
  </si>
  <si>
    <t>logisztikai rendszerek szakspecialista</t>
  </si>
  <si>
    <t>TTOVLRT</t>
  </si>
  <si>
    <t>logisztikai rendszertervező</t>
  </si>
  <si>
    <t>TTOVLSE</t>
  </si>
  <si>
    <t>látássérült személyek elemi rehabilitációja</t>
  </si>
  <si>
    <t>TTOVLSF</t>
  </si>
  <si>
    <t>településfenntartási és igazgatási</t>
  </si>
  <si>
    <t>TTOVLSK</t>
  </si>
  <si>
    <t>logisztikai csomagolásfejlesztő szakmérnök</t>
  </si>
  <si>
    <t>TTOVLSM</t>
  </si>
  <si>
    <t>lovarda menedzser</t>
  </si>
  <si>
    <t>TTOVLSV</t>
  </si>
  <si>
    <t>laktációs szaktanácsadó vizsgára felkészítő</t>
  </si>
  <si>
    <t>TTOVLTA</t>
  </si>
  <si>
    <t>laktációs szaktanácsadó</t>
  </si>
  <si>
    <t>TTOVLTE</t>
  </si>
  <si>
    <t>logisztikai rendszertervező szaktanácsadó</t>
  </si>
  <si>
    <t>TTOVLTK</t>
  </si>
  <si>
    <t>áldozatsegítő szakjogász</t>
  </si>
  <si>
    <t>TTOVLTR</t>
  </si>
  <si>
    <t>smart infrastruktúra létesítő és üzemeltető szaktanácsadó</t>
  </si>
  <si>
    <t>TTOVLTT</t>
  </si>
  <si>
    <t>légijármű-üzemeltető szakmérnök</t>
  </si>
  <si>
    <t>TTOVLTV</t>
  </si>
  <si>
    <t>levegőtisztaság-védelmi</t>
  </si>
  <si>
    <t>TTOVLTY</t>
  </si>
  <si>
    <t>létesítményfenntartó szakember</t>
  </si>
  <si>
    <t>TTOVLUG</t>
  </si>
  <si>
    <t>belügyi gazdasági</t>
  </si>
  <si>
    <t>TTOVLUZ</t>
  </si>
  <si>
    <t>TTOVLY2</t>
  </si>
  <si>
    <t>esélyegyenlőségi és kisebbségvédelem a közigazgatásban</t>
  </si>
  <si>
    <t>TTOVLYE</t>
  </si>
  <si>
    <t>esélyegyenlőség</t>
  </si>
  <si>
    <t>TTOVLYG</t>
  </si>
  <si>
    <t>esélyegyenlőségi és kisebbségvédelmi igazgatás</t>
  </si>
  <si>
    <t>TTOVLYU</t>
  </si>
  <si>
    <t>személyügyi - munkaügyi kapcsolatok menedzsment</t>
  </si>
  <si>
    <t>TTOVLYY</t>
  </si>
  <si>
    <t>esélyegyenlőségi szakértő</t>
  </si>
  <si>
    <t>esélyegyenlőségi specialista</t>
  </si>
  <si>
    <t>TTOVLZO</t>
  </si>
  <si>
    <t>lézerlaboratóriumi szakmérnök</t>
  </si>
  <si>
    <t>TTOVMAA</t>
  </si>
  <si>
    <t>szarvasmarha-tenyésztési és tejgazdasági</t>
  </si>
  <si>
    <t>TTOVMAC</t>
  </si>
  <si>
    <t>marketing tanácsadó szakközgazdász</t>
  </si>
  <si>
    <t>TTOVMAD</t>
  </si>
  <si>
    <t>személyügyi szaktanácsadó</t>
  </si>
  <si>
    <t>TTOVMAE</t>
  </si>
  <si>
    <t>magyar mint idegen nyelv szakos pedagógus</t>
  </si>
  <si>
    <t>TTOVMAG</t>
  </si>
  <si>
    <t>magasépítés - üveg és fém térhatároló szerkezetek</t>
  </si>
  <si>
    <t>TTOVMAI</t>
  </si>
  <si>
    <t>megújulóenergiarendszer-tervező IT specialista</t>
  </si>
  <si>
    <t>TTOVMAK</t>
  </si>
  <si>
    <t>makrogazdasági elemző</t>
  </si>
  <si>
    <t>TTOVMAL</t>
  </si>
  <si>
    <t>mentálhigiéné</t>
  </si>
  <si>
    <t>TTOVMAM</t>
  </si>
  <si>
    <t>műszaki vizsgáló szakmérnök</t>
  </si>
  <si>
    <t>TTOVMAN</t>
  </si>
  <si>
    <t>mesterséges intelligencia szakember</t>
  </si>
  <si>
    <t>TTOVMAO</t>
  </si>
  <si>
    <t>telematikai szakmérnök</t>
  </si>
  <si>
    <t>TTOVMAP</t>
  </si>
  <si>
    <t>mozgás- és táncterápiás szakember</t>
  </si>
  <si>
    <t>TTOVMAR</t>
  </si>
  <si>
    <t>alkalmazott marketing</t>
  </si>
  <si>
    <t>TTOVMAS</t>
  </si>
  <si>
    <t>marketingszervezetek irányítása szakközgazdász</t>
  </si>
  <si>
    <t>TTOVMAT</t>
  </si>
  <si>
    <t>mérnök - alkalmazott közgazdász</t>
  </si>
  <si>
    <t>TTOVMAZ</t>
  </si>
  <si>
    <t>alkalmazói rendszer menedzsment szakközgazdász</t>
  </si>
  <si>
    <t>TTOVMB2</t>
  </si>
  <si>
    <t>magánbiztonsági jogi szakjogász</t>
  </si>
  <si>
    <t>TTOVMBA</t>
  </si>
  <si>
    <t>MBA for IT</t>
  </si>
  <si>
    <t>TTOVMBB</t>
  </si>
  <si>
    <t>MBA for IT szakközgazdász</t>
  </si>
  <si>
    <t>TTOVMBI</t>
  </si>
  <si>
    <t>minőségügyi és betegbiztonsági menedzser</t>
  </si>
  <si>
    <t>TTOVMBJ</t>
  </si>
  <si>
    <t>TTOVMBM</t>
  </si>
  <si>
    <t>minőségbiztosítási és megbízhatósági szakmérnök</t>
  </si>
  <si>
    <t>TTOVMBR</t>
  </si>
  <si>
    <t>személyügyi-emberierőforrás menedzsment</t>
  </si>
  <si>
    <t>TTOVMBU</t>
  </si>
  <si>
    <t>magazin- és bulvárújságírás</t>
  </si>
  <si>
    <t>TTOVMCA</t>
  </si>
  <si>
    <t>média- és kommunikációdesign</t>
  </si>
  <si>
    <t>TTOVMCC</t>
  </si>
  <si>
    <t>munkaerőpiaci nyelvikészség-szaktanácsadó</t>
  </si>
  <si>
    <t>TTOVMCS</t>
  </si>
  <si>
    <t>mobil- és közösségi kommunikáció</t>
  </si>
  <si>
    <t>TTOVMDA</t>
  </si>
  <si>
    <t>műszaki, gazdasági és társadalomtudományi szakfordító</t>
  </si>
  <si>
    <t>TTOVMDE</t>
  </si>
  <si>
    <t>multilaterális diplomácia az Európai Unióban</t>
  </si>
  <si>
    <t>TTOVMDI</t>
  </si>
  <si>
    <t>műszaki diagnosztikai</t>
  </si>
  <si>
    <t>TTOVMDK</t>
  </si>
  <si>
    <t>műszaki diagnosztikai és karbantartó szakmérnök</t>
  </si>
  <si>
    <t>TTOVMDM</t>
  </si>
  <si>
    <t>műszaki diagnosztika és méréstechnika</t>
  </si>
  <si>
    <t>TTOVMDO</t>
  </si>
  <si>
    <t>mesterszintű erdőpedagógiai szakmérnök</t>
  </si>
  <si>
    <t>TTOVMDS</t>
  </si>
  <si>
    <t>médiamenedzser</t>
  </si>
  <si>
    <t>TTOVMDT</t>
  </si>
  <si>
    <t>marketingpénzügyi szaktanácsadó</t>
  </si>
  <si>
    <t>TTOVME2</t>
  </si>
  <si>
    <t>közvetítés (mediáció)</t>
  </si>
  <si>
    <t>TTOVMEB</t>
  </si>
  <si>
    <t>TTOVMEC</t>
  </si>
  <si>
    <t>mezőgazdasági értékbecslő szaktanácsadó</t>
  </si>
  <si>
    <t>TTOVMED</t>
  </si>
  <si>
    <t>munkavédelmi</t>
  </si>
  <si>
    <t>TTOVMEE</t>
  </si>
  <si>
    <t>mezőgazdasági értékbecslő</t>
  </si>
  <si>
    <t>TTOVMEF</t>
  </si>
  <si>
    <t>mérési-értékelési feladatokra és pedagógus szakvizsgára felkészítő</t>
  </si>
  <si>
    <t>TTOVMEG</t>
  </si>
  <si>
    <t>minőségügyi (egyetemi)</t>
  </si>
  <si>
    <t>TTOVMEH</t>
  </si>
  <si>
    <t>megújuló energia termelési és hasznosítási</t>
  </si>
  <si>
    <t>megújulóenergia-termelési és -hasznosítási</t>
  </si>
  <si>
    <t>TTOVMEI</t>
  </si>
  <si>
    <t>mesterszintű építésgépesítési szakmérnök</t>
  </si>
  <si>
    <t>TTOVMEK</t>
  </si>
  <si>
    <t>mester szintű e-közigazgatási szakközgazdász</t>
  </si>
  <si>
    <t>TTOVMEL</t>
  </si>
  <si>
    <t>mélyfúrási szakmérnöki</t>
  </si>
  <si>
    <t>TTOVMEM</t>
  </si>
  <si>
    <t>mester szintű e-közigazgatási menedzser</t>
  </si>
  <si>
    <t>TTOVMEN</t>
  </si>
  <si>
    <t>műkereskedelmi-művészeti menedzser</t>
  </si>
  <si>
    <t>TTOVMEO</t>
  </si>
  <si>
    <t>mezőgazdasági termékminősítő</t>
  </si>
  <si>
    <t>TTOVMEP</t>
  </si>
  <si>
    <t>mesterszintű hulladékgazdálkodási</t>
  </si>
  <si>
    <t>TTOVMER</t>
  </si>
  <si>
    <t>mesterszintű erdőfeltárási szakmérnök</t>
  </si>
  <si>
    <t>TTOVMES</t>
  </si>
  <si>
    <t>menedzser szakspecialista</t>
  </si>
  <si>
    <t>TTOVMET</t>
  </si>
  <si>
    <t>mezőgazdasági és élelmiszeripari terméktervező</t>
  </si>
  <si>
    <t>TTOVMEZ</t>
  </si>
  <si>
    <t>mesterszintű járműtechnikai menedzser</t>
  </si>
  <si>
    <t>TTOVMFI</t>
  </si>
  <si>
    <t>médiafejlesztő informatikus</t>
  </si>
  <si>
    <t>TTOVMFN</t>
  </si>
  <si>
    <t>üzemfenntartó</t>
  </si>
  <si>
    <t>TTOVMFT</t>
  </si>
  <si>
    <t>minőségfejlesztő pedagógus</t>
  </si>
  <si>
    <t>TTOVMGA</t>
  </si>
  <si>
    <t>műszaki/informatikai/gazdasági/agrár szakfordító és tolmács</t>
  </si>
  <si>
    <t>TTOVMGE</t>
  </si>
  <si>
    <t>mesterséges intelligencia megoldásokat fejlesztő adat- és rendszertudományi szakmérnök</t>
  </si>
  <si>
    <t>TTOVMGF</t>
  </si>
  <si>
    <t>mozgásfejlesztés</t>
  </si>
  <si>
    <t>TTOVMGI</t>
  </si>
  <si>
    <t>TTOVMGM</t>
  </si>
  <si>
    <t>mesterszintű közlekedési gazdasági mérnök</t>
  </si>
  <si>
    <t>TTOVMGO</t>
  </si>
  <si>
    <t>mesterséges intelligencia megoldásokat fejlesztő adat- és rendszertudományi szakember</t>
  </si>
  <si>
    <t>TTOVMGS</t>
  </si>
  <si>
    <t>executive MBA - digitális marketing</t>
  </si>
  <si>
    <t>TTOVMGT</t>
  </si>
  <si>
    <t>marketingtervező</t>
  </si>
  <si>
    <t>TTOVMHA</t>
  </si>
  <si>
    <t>megújulóenergia-hasznosító</t>
  </si>
  <si>
    <t>TTOVMHF</t>
  </si>
  <si>
    <t>munkahelyi egészségfejlesztés</t>
  </si>
  <si>
    <t>TTOVMHH</t>
  </si>
  <si>
    <t>mesterséges intelligencia és technológiai jogi szakjogász</t>
  </si>
  <si>
    <t>TTOVMHI</t>
  </si>
  <si>
    <t>mentálhigiéné és közösségi segítés</t>
  </si>
  <si>
    <t>TTOVMHL</t>
  </si>
  <si>
    <t>méhegészségügyi szakállatorvos</t>
  </si>
  <si>
    <t>TTOVMHS</t>
  </si>
  <si>
    <t>mentor coach és coach szupervizor</t>
  </si>
  <si>
    <t>TTOVMIA</t>
  </si>
  <si>
    <t>munkaügyi és társadalombiztosítási igazgatási alapképzési szak - társadalombiztosítási igazgatási szakirány</t>
  </si>
  <si>
    <t>TTOVMIB</t>
  </si>
  <si>
    <t>minőségirányítási szakember</t>
  </si>
  <si>
    <t>TTOVMIC</t>
  </si>
  <si>
    <t>Microsoft üzleti alkalmazásfejlesztő szakmérnök</t>
  </si>
  <si>
    <t>TTOVMID</t>
  </si>
  <si>
    <t>minőséginnováció-menedzsment</t>
  </si>
  <si>
    <t>TTOVMIF</t>
  </si>
  <si>
    <t>minőség- és folyamatmenedzsment pedagógus szakvizsgára felkészítő</t>
  </si>
  <si>
    <t>TTOVMIG</t>
  </si>
  <si>
    <t>migrációszociológia</t>
  </si>
  <si>
    <t>TTOVMIK</t>
  </si>
  <si>
    <t>mezőgazdasági értékbecslő szakmérnök</t>
  </si>
  <si>
    <t>TTOVMIN</t>
  </si>
  <si>
    <t>egészségügyi minőségbiztosítási szakközgazdász</t>
  </si>
  <si>
    <t>TTOVMIO</t>
  </si>
  <si>
    <t>kommunikációs tréner</t>
  </si>
  <si>
    <t>kompetencia-fejlesztő tréner</t>
  </si>
  <si>
    <t>TTOVMIR</t>
  </si>
  <si>
    <t>minőségirányítási rendszermenedzser</t>
  </si>
  <si>
    <t>TTOVMIS</t>
  </si>
  <si>
    <t>angol-magyar informatikai szakfordító</t>
  </si>
  <si>
    <t>TTOVMIT</t>
  </si>
  <si>
    <t>műszaki diagnosztikai szakmérnök</t>
  </si>
  <si>
    <t>TTOVMIU</t>
  </si>
  <si>
    <t>kompetencia alapú nevelés-oktatás</t>
  </si>
  <si>
    <t>TTOVMIV</t>
  </si>
  <si>
    <t>veszélyes áru logisztikai szakmérnök</t>
  </si>
  <si>
    <t>TTOVMIY</t>
  </si>
  <si>
    <t>műanyagipari termelésirányító</t>
  </si>
  <si>
    <t>TTOVMIZ</t>
  </si>
  <si>
    <t>magasabb szintű matematika</t>
  </si>
  <si>
    <t>TTOVMJ2</t>
  </si>
  <si>
    <t>munkajogi szakjogász</t>
  </si>
  <si>
    <t>TTOVMJI</t>
  </si>
  <si>
    <t>médiajogi szakjogász</t>
  </si>
  <si>
    <t>TTOVMJP</t>
  </si>
  <si>
    <t>magyar jelnyelvoktató pedagógus</t>
  </si>
  <si>
    <t>TTOVMJS</t>
  </si>
  <si>
    <t>TTOVMJT</t>
  </si>
  <si>
    <t>mesterszintű járműipari tervező szakmérnök</t>
  </si>
  <si>
    <t>TTOVMKB</t>
  </si>
  <si>
    <t>meddőségi, reprodukciós és örökbefogadási szaktanácsadó</t>
  </si>
  <si>
    <t>TTOVMKD</t>
  </si>
  <si>
    <t>minőségügyi szakmenedzser</t>
  </si>
  <si>
    <t>TTOVMKE</t>
  </si>
  <si>
    <t>műszaki üzletkötő szakmérnök</t>
  </si>
  <si>
    <t>TTOVMKF</t>
  </si>
  <si>
    <t>mérnök-közgazdász (főiskolai)</t>
  </si>
  <si>
    <t>TTOVMKG</t>
  </si>
  <si>
    <t>turizmusmarketing</t>
  </si>
  <si>
    <t>TTOVMKI</t>
  </si>
  <si>
    <t>mester szintű környezetirányítási specialista</t>
  </si>
  <si>
    <t>TTOVMKJ</t>
  </si>
  <si>
    <t>mesterszintű karbantartó és járműfenntartó szakmérnök</t>
  </si>
  <si>
    <t>TTOVMKL</t>
  </si>
  <si>
    <t>mesterséges intelligencia és technológiai jogi szakokleveles szakember</t>
  </si>
  <si>
    <t>TTOVMKM</t>
  </si>
  <si>
    <t>mesterszintű környezetmenedzsment</t>
  </si>
  <si>
    <t>TTOVMKN</t>
  </si>
  <si>
    <t>munka-, tűz-, környezetvédelmi és minőségügyi rendszerkoordinátor</t>
  </si>
  <si>
    <t>TTOVMKO</t>
  </si>
  <si>
    <t>magyar nemzeti örökség</t>
  </si>
  <si>
    <t>TTOVMKT</t>
  </si>
  <si>
    <t>multikulturális nevelés pedagógusa</t>
  </si>
  <si>
    <t>TTOVMLA</t>
  </si>
  <si>
    <t>mélyhegedű kamarazene-művész</t>
  </si>
  <si>
    <t>TTOVMLE</t>
  </si>
  <si>
    <t>mentálhigiénés lelkigondozó</t>
  </si>
  <si>
    <t>TTOVMLK</t>
  </si>
  <si>
    <t>műszaki logisztikai menedzsment</t>
  </si>
  <si>
    <t>TTOVMLL</t>
  </si>
  <si>
    <t>műszaki vizsgáló szakember</t>
  </si>
  <si>
    <t>TTOVMLO</t>
  </si>
  <si>
    <t>mesterszintű üzemi logisztikai szakmérnök</t>
  </si>
  <si>
    <t>TTOVMLS</t>
  </si>
  <si>
    <t>mentálhigiénés házasság- és család-lelkigondozó</t>
  </si>
  <si>
    <t>TTOVMLV</t>
  </si>
  <si>
    <t>mesterszintű levegőtisztaság-védelmi</t>
  </si>
  <si>
    <t>TTOVMLY</t>
  </si>
  <si>
    <t>TTOVMMA</t>
  </si>
  <si>
    <t>mesterszintű minőségirányító analitikus</t>
  </si>
  <si>
    <t>TTOVMMD</t>
  </si>
  <si>
    <t>mesterszintű műszaki diagnosztikai szakmérnök</t>
  </si>
  <si>
    <t>TTOVMME</t>
  </si>
  <si>
    <t>munkahelyi mentálhigiéné</t>
  </si>
  <si>
    <t>TTOVMMI</t>
  </si>
  <si>
    <t>magyar mint idegen nyelv oktatási tanácsadó</t>
  </si>
  <si>
    <t>TTOVMMK</t>
  </si>
  <si>
    <t>vidékfejlesztési menedzsment és marketing szakmérnök</t>
  </si>
  <si>
    <t>TTOVMMM</t>
  </si>
  <si>
    <t>mérésmetodikai, minőségbiztosítási és szakértői feladatok ellátására és pedagógus-szakvizsgára felkészítő</t>
  </si>
  <si>
    <t>TTOVMMN</t>
  </si>
  <si>
    <t>TTOVMMS</t>
  </si>
  <si>
    <t>műszaki projektmenedzsment szakmérnök</t>
  </si>
  <si>
    <t>TTOVMMT</t>
  </si>
  <si>
    <t>műszaki, gazdasági és társadalomtudományi szakfordító és tolmács</t>
  </si>
  <si>
    <t>TTOVMMZ</t>
  </si>
  <si>
    <t>műszaki projektmenedzsment szakember</t>
  </si>
  <si>
    <t>TTOVMNC</t>
  </si>
  <si>
    <t>mesterséges intelligencia alkalmazásai</t>
  </si>
  <si>
    <t>TTOVMNE</t>
  </si>
  <si>
    <t>alkalmazói rendszer-menedzsment</t>
  </si>
  <si>
    <t>TTOVMNG</t>
  </si>
  <si>
    <t>marketing tanácsadó szakértő</t>
  </si>
  <si>
    <t>marketing tanácsadó</t>
  </si>
  <si>
    <t>TTOVMNI</t>
  </si>
  <si>
    <t>média- és közszolgálati kommunikáció</t>
  </si>
  <si>
    <t>TTOVMNK</t>
  </si>
  <si>
    <t>minőségfejlesztési szakközgazdász</t>
  </si>
  <si>
    <t>TTOVMNM</t>
  </si>
  <si>
    <t>mesterszintű nemzetközi mezőgazdasági</t>
  </si>
  <si>
    <t>TTOVMNO</t>
  </si>
  <si>
    <t>munkaügyi kapcsolatok szaktanácsadó</t>
  </si>
  <si>
    <t>TTOVMNS</t>
  </si>
  <si>
    <t>humán szolgáltatások minőségbiztosítása</t>
  </si>
  <si>
    <t>TTOVMNT</t>
  </si>
  <si>
    <t>egészségmentor</t>
  </si>
  <si>
    <t>TTOVMNZ</t>
  </si>
  <si>
    <t>szakpolitikai menedzsment</t>
  </si>
  <si>
    <t>TTOVMO2</t>
  </si>
  <si>
    <t>munkajogi szakokleveles tanácsadó</t>
  </si>
  <si>
    <t>TTOVMOA</t>
  </si>
  <si>
    <t>moderátor asszisztens</t>
  </si>
  <si>
    <t>TTOVMOB</t>
  </si>
  <si>
    <t>TTOVMOD</t>
  </si>
  <si>
    <t>közgazdasági modellező</t>
  </si>
  <si>
    <t>TTOVMOG</t>
  </si>
  <si>
    <t>múzeumpedagógia tanítására felkészítő</t>
  </si>
  <si>
    <t>TTOVMOI</t>
  </si>
  <si>
    <t>mentálhigiéné az óvodában, iskolában szakterületen pedagógus szakvizsgára felkészítő</t>
  </si>
  <si>
    <t>TTOVMOJ</t>
  </si>
  <si>
    <t>műszaki projektkoordinátor</t>
  </si>
  <si>
    <t>TTOVMOM</t>
  </si>
  <si>
    <t>mozgókép- és médiaismeret</t>
  </si>
  <si>
    <t>TTOVMON</t>
  </si>
  <si>
    <t>TTOVMOO</t>
  </si>
  <si>
    <t>mérnök coach szakmérnök</t>
  </si>
  <si>
    <t>TTOVMOP</t>
  </si>
  <si>
    <t>mozgóképalkotó</t>
  </si>
  <si>
    <t>TTOVMOR</t>
  </si>
  <si>
    <t>animátor</t>
  </si>
  <si>
    <t>TTOVMOT</t>
  </si>
  <si>
    <t>műszaki üzletkötő szakember</t>
  </si>
  <si>
    <t>TTOVMOU</t>
  </si>
  <si>
    <t>mester szintű minőségügyi szakmérnök</t>
  </si>
  <si>
    <t>TTOVMOZ</t>
  </si>
  <si>
    <t>műanyagfeldolgozó-szerszámtervező</t>
  </si>
  <si>
    <t>TTOVMPD</t>
  </si>
  <si>
    <t>múzeumpedagógia szakterületen pedagógus-szakvizsgára felkészítő</t>
  </si>
  <si>
    <t>TTOVMPE</t>
  </si>
  <si>
    <t>múzeumpedagógus</t>
  </si>
  <si>
    <t>TTOVMPI</t>
  </si>
  <si>
    <t>személyügyi - munkaerő-piaci - szakközgazdász</t>
  </si>
  <si>
    <t>TTOVMPL</t>
  </si>
  <si>
    <t>művészetpedagógiák terápiás lehetőségei szakterületen pedagógus szakvizsgára felkészítő</t>
  </si>
  <si>
    <t>TTOVMPM</t>
  </si>
  <si>
    <t>média projekt menedzsment</t>
  </si>
  <si>
    <t>TTOVMPR</t>
  </si>
  <si>
    <t>mérnök - projektközgazdász</t>
  </si>
  <si>
    <t>TTOVMPS</t>
  </si>
  <si>
    <t>mozgásfejlesztés szakterületen pedagógus-szakvizsgára felkészítő</t>
  </si>
  <si>
    <t>TTOVMPT</t>
  </si>
  <si>
    <t>munkaerő-piaci tanácsadó</t>
  </si>
  <si>
    <t>TTOVMRA</t>
  </si>
  <si>
    <t>modernkori Közép-Európa tanulmányok</t>
  </si>
  <si>
    <t>TTOVMRE</t>
  </si>
  <si>
    <t>metrológus szakember</t>
  </si>
  <si>
    <t>TTOVMRK</t>
  </si>
  <si>
    <t>metrológus szakmérnök</t>
  </si>
  <si>
    <t>TTOVMRO</t>
  </si>
  <si>
    <t>mikrobiológus</t>
  </si>
  <si>
    <t>TTOVMRS</t>
  </si>
  <si>
    <t>marketing szakértő</t>
  </si>
  <si>
    <t>marketing specialista</t>
  </si>
  <si>
    <t>TTOVMRV</t>
  </si>
  <si>
    <t>műemlékvédelmi tervező szakmérnök</t>
  </si>
  <si>
    <t>TTOVMRY</t>
  </si>
  <si>
    <t>műszaki környezeti szakmérnök</t>
  </si>
  <si>
    <t>TTOVMS2</t>
  </si>
  <si>
    <t>TTOVMSA</t>
  </si>
  <si>
    <t>mester szintű alkalmazott környezetvédelmi specialista</t>
  </si>
  <si>
    <t>TTOVMSB</t>
  </si>
  <si>
    <t>TTOVMSD</t>
  </si>
  <si>
    <t>roma társadalom ismerete</t>
  </si>
  <si>
    <t>TTOVMSE</t>
  </si>
  <si>
    <t>mesterszintű élelmiszerminősítő</t>
  </si>
  <si>
    <t>TTOVMSF</t>
  </si>
  <si>
    <t>angol-magyar műszaki szakfordító</t>
  </si>
  <si>
    <t>TTOVMSG</t>
  </si>
  <si>
    <t>műszaki és fenntarthatósági stratégiai vezető</t>
  </si>
  <si>
    <t>TTOVMSI</t>
  </si>
  <si>
    <t>magyar hagyományőrzés mesepedagógiával pedagógus-szakvizsgára felkészítő</t>
  </si>
  <si>
    <t>TTOVMSK</t>
  </si>
  <si>
    <t>mester szintű alkalmazott környezetvédelmi szakmérnök</t>
  </si>
  <si>
    <t>TTOVMSN</t>
  </si>
  <si>
    <t>TTOVMSR</t>
  </si>
  <si>
    <t>modern ipari beszerző</t>
  </si>
  <si>
    <t>TTOVMSS</t>
  </si>
  <si>
    <t>mediáció a segítő szakmában</t>
  </si>
  <si>
    <t>TTOVMST</t>
  </si>
  <si>
    <t>TTOVMSZ</t>
  </si>
  <si>
    <t>menedzser szakmérnök</t>
  </si>
  <si>
    <t>TTOVMTE</t>
  </si>
  <si>
    <t>művészettel nevelés a legkisebbeknek</t>
  </si>
  <si>
    <t>TTOVMTF</t>
  </si>
  <si>
    <t>multimédiás (e-learning) tananyagfejlesztő szakterületen pedagógus-szakvizsgára felkészítő</t>
  </si>
  <si>
    <t>TTOVMTI</t>
  </si>
  <si>
    <t>multikulturális nevelés a szakképzésben</t>
  </si>
  <si>
    <t>TTOVMTK</t>
  </si>
  <si>
    <t>mentortanár-képzés</t>
  </si>
  <si>
    <t>TTOVMTM</t>
  </si>
  <si>
    <t>munkahelyi mentor</t>
  </si>
  <si>
    <t>TTOVMTP</t>
  </si>
  <si>
    <t>mentálhigiéné területén pedagógus-szakvizsgára felkészítő</t>
  </si>
  <si>
    <t>TTOVMTQ</t>
  </si>
  <si>
    <t>teljes körű minőségbiztosítási (TQM)</t>
  </si>
  <si>
    <t>TTOVMTR</t>
  </si>
  <si>
    <t>management tréner</t>
  </si>
  <si>
    <t>TTOVMTS</t>
  </si>
  <si>
    <t>mesterszintű minőségfejlesztési szakmérnök</t>
  </si>
  <si>
    <t>TTOVMTT</t>
  </si>
  <si>
    <t>módszertani szaktanácsadó a tehetséggondozásban</t>
  </si>
  <si>
    <t>TTOVMTV</t>
  </si>
  <si>
    <t>mesterszintű természetiörökség-védelmi</t>
  </si>
  <si>
    <t>TTOVMU2</t>
  </si>
  <si>
    <t>munkaügyi kapcsolatok szakjogász</t>
  </si>
  <si>
    <t>TTOVMUD</t>
  </si>
  <si>
    <t>múzeumandragógia</t>
  </si>
  <si>
    <t>TTOVMUE</t>
  </si>
  <si>
    <t>mester szintű e-közigazgatási szakmérnök</t>
  </si>
  <si>
    <t>TTOVMUG</t>
  </si>
  <si>
    <t>turizmus szakközgazdász</t>
  </si>
  <si>
    <t>TTOVMUI</t>
  </si>
  <si>
    <t>multimédia informatikus</t>
  </si>
  <si>
    <t>TTOVMUJ</t>
  </si>
  <si>
    <t>TTOVMUK</t>
  </si>
  <si>
    <t>mérnök - üzemközgazdász</t>
  </si>
  <si>
    <t>TTOVMUL</t>
  </si>
  <si>
    <t>molekuláris biológia szakirányú tanári</t>
  </si>
  <si>
    <t>TTOVMUM</t>
  </si>
  <si>
    <t>múzeumi menedzsment</t>
  </si>
  <si>
    <t>TTOVMUN</t>
  </si>
  <si>
    <t>média-kommunikátor</t>
  </si>
  <si>
    <t>TTOVMUP</t>
  </si>
  <si>
    <t>matematikapedagógiai tehetséggondozó pedagógus pedagógus-szakvizsgára felkészítő</t>
  </si>
  <si>
    <t>TTOVMUR</t>
  </si>
  <si>
    <t>mesterszintű természetiörökség-védelmi szakmérnök</t>
  </si>
  <si>
    <t>TTOVMUS</t>
  </si>
  <si>
    <t>turizmus és vendéglátás szakfordító (angol/német/francia/román és magyar nyelvből)</t>
  </si>
  <si>
    <t>TTOVMUT</t>
  </si>
  <si>
    <t>marketingautomatizálás</t>
  </si>
  <si>
    <t>TTOVMUY</t>
  </si>
  <si>
    <t>mester szintű minőségügyi szakmenedzser</t>
  </si>
  <si>
    <t>TTOVMUZ</t>
  </si>
  <si>
    <t>alkotóművészet és muzikológia alapképzési szak - muzikológia szakirány</t>
  </si>
  <si>
    <t>TTOVMVE</t>
  </si>
  <si>
    <t>munkavédelmi szakmérnök</t>
  </si>
  <si>
    <t>TTOVMVH</t>
  </si>
  <si>
    <t>mesterszintű vadhigiénikus szakmérnök</t>
  </si>
  <si>
    <t>TTOVMVI</t>
  </si>
  <si>
    <t>mesterszintű vadgazdálkodási igazgatási szakmérnök</t>
  </si>
  <si>
    <t>TTOVMVO</t>
  </si>
  <si>
    <t>TTOVMVV</t>
  </si>
  <si>
    <t>mesterszintű vízminőség-védelmi</t>
  </si>
  <si>
    <t>TTOVMVZ</t>
  </si>
  <si>
    <t>andragógia (művelődésszervező)</t>
  </si>
  <si>
    <t>TTOVMYE</t>
  </si>
  <si>
    <t>egészségügyi ügyviteli szakember</t>
  </si>
  <si>
    <t>TTOVMYI</t>
  </si>
  <si>
    <t>önkormányzati kommunikáció</t>
  </si>
  <si>
    <t>TTOVMYS</t>
  </si>
  <si>
    <t>TTOVMYZ</t>
  </si>
  <si>
    <t>migrációs egészségügy</t>
  </si>
  <si>
    <t>TTOVMZA</t>
  </si>
  <si>
    <t>minőségirányítási szakmérnök</t>
  </si>
  <si>
    <t>TTOVMZE</t>
  </si>
  <si>
    <t>művészeti igazgatás és művészetmenedzsment</t>
  </si>
  <si>
    <t>TTOVMZG</t>
  </si>
  <si>
    <t>marketingkommunikáció szakközgazdász</t>
  </si>
  <si>
    <t>TTOVMZI</t>
  </si>
  <si>
    <t>mesterszintű minőségfejlesztési szakközgazdász</t>
  </si>
  <si>
    <t>TTOVMZN</t>
  </si>
  <si>
    <t>mesterszintű minőségfejlesztési szakmenedzser</t>
  </si>
  <si>
    <t>TTOVMZO</t>
  </si>
  <si>
    <t>elemző statisztikus szakértő</t>
  </si>
  <si>
    <t>elemző statisztikus specialista</t>
  </si>
  <si>
    <t>TTOVMZP</t>
  </si>
  <si>
    <t>műszaki programozó szakmérnök</t>
  </si>
  <si>
    <t>TTOVMZR</t>
  </si>
  <si>
    <t>mesterszintű zaj- és rezgéscsökkentési</t>
  </si>
  <si>
    <t>TTOVMZS</t>
  </si>
  <si>
    <t>minőségfejlesztési szakmenedzser</t>
  </si>
  <si>
    <t>TTOVMZT</t>
  </si>
  <si>
    <t>minőségfejlesztési szakmérnök</t>
  </si>
  <si>
    <t>TTOVMZU</t>
  </si>
  <si>
    <t>mozgókép- és előadó-művészeti szakíró, kritikus</t>
  </si>
  <si>
    <t>TTOVNAA</t>
  </si>
  <si>
    <t>tanári mesterség IKT alapjai pedagógus-szakvizsgára felkészítő</t>
  </si>
  <si>
    <t>TTOVNAC</t>
  </si>
  <si>
    <t>távmunka tanácsadó</t>
  </si>
  <si>
    <t>TTOVNAD</t>
  </si>
  <si>
    <t>mezőgazdasági szaktanácsadó szakmérnök</t>
  </si>
  <si>
    <t>TTOVNAG</t>
  </si>
  <si>
    <t>nemzetközi agrárágazati szakértő</t>
  </si>
  <si>
    <t>TTOVNAK</t>
  </si>
  <si>
    <t>nemzetközi logisztikai szolgáltatások</t>
  </si>
  <si>
    <t>TTOVNAL</t>
  </si>
  <si>
    <t>nemzetközi reklám</t>
  </si>
  <si>
    <t>TTOVNAM</t>
  </si>
  <si>
    <t>nemzetközi reklám szakközgazdász</t>
  </si>
  <si>
    <t>TTOVNAO</t>
  </si>
  <si>
    <t>innovációs tanácsadó</t>
  </si>
  <si>
    <t>TTOVNAP</t>
  </si>
  <si>
    <t>nem szakrendszerű oktatásra felkészített tanár pedagógus-szakvizsgára felkészítő</t>
  </si>
  <si>
    <t>TTOVNAT</t>
  </si>
  <si>
    <t>perinatális szaktanácsadó</t>
  </si>
  <si>
    <t>TTOVNAU</t>
  </si>
  <si>
    <t>napelemeserőmű- és napkollektor-létesítő szakember</t>
  </si>
  <si>
    <t>TTOVNAY</t>
  </si>
  <si>
    <t>kínai nyelvi szakfordító és tolmács</t>
  </si>
  <si>
    <t>TTOVNAZ</t>
  </si>
  <si>
    <t>nyelvikompetencia-fejlesztő coach</t>
  </si>
  <si>
    <t>TTOVNBE</t>
  </si>
  <si>
    <t>fenntarthatósági beszámolási és adatelemző specialista</t>
  </si>
  <si>
    <t>TTOVNBI</t>
  </si>
  <si>
    <t>biztonságpolitikai (nemzetbiztonsági) elemzés</t>
  </si>
  <si>
    <t>TTOVNCT</t>
  </si>
  <si>
    <t>tánctörténeti</t>
  </si>
  <si>
    <t>TTOVNDN</t>
  </si>
  <si>
    <t>nagyberuházási projektmenedzsment szakközgazdász</t>
  </si>
  <si>
    <t>TTOVNDS</t>
  </si>
  <si>
    <t>nagyvállalati informatikai rendszerüzemeltető</t>
  </si>
  <si>
    <t>TTOVNDZ</t>
  </si>
  <si>
    <t>szolgáltatás-fejlesztő menedzser</t>
  </si>
  <si>
    <t>TTOVNE2</t>
  </si>
  <si>
    <t>nemzeti és etnikai kisebbségvédelmi tanácsadó</t>
  </si>
  <si>
    <t>TTOVNEA</t>
  </si>
  <si>
    <t>napelemes rendszerek létesítése (szakember)</t>
  </si>
  <si>
    <t>TTOVNEE</t>
  </si>
  <si>
    <t>nukleáris építmények mérnök</t>
  </si>
  <si>
    <t>TTOVNEI</t>
  </si>
  <si>
    <t>nyomonkövetési rendszerfejlesztő és üzemeltető specialista</t>
  </si>
  <si>
    <t>TTOVNEK</t>
  </si>
  <si>
    <t>nemzetközi és európai kereskedelmi és befektetési jogi szakjogász</t>
  </si>
  <si>
    <t>TTOVNEM</t>
  </si>
  <si>
    <t>nemzetközi politikai tanulmányok</t>
  </si>
  <si>
    <t>TTOVNEO</t>
  </si>
  <si>
    <t>nem hivatásos népdalkör művészeti vezetője</t>
  </si>
  <si>
    <t>TTOVNER</t>
  </si>
  <si>
    <t>bioenergetikai szakértő</t>
  </si>
  <si>
    <t>bioenergetikai szakember</t>
  </si>
  <si>
    <t>TTOVNET</t>
  </si>
  <si>
    <t>nemzeti és etnikai kisebbségvédelmi szakértő</t>
  </si>
  <si>
    <t>TTOVNEU</t>
  </si>
  <si>
    <t>általános neuropszichológia (ráépülő)</t>
  </si>
  <si>
    <t>általános neuropszichológia</t>
  </si>
  <si>
    <t>TTOVNFC</t>
  </si>
  <si>
    <t>fröccsöntési szakmérnök</t>
  </si>
  <si>
    <t>TTOVNFO</t>
  </si>
  <si>
    <t>TTOVNGB</t>
  </si>
  <si>
    <t>business design</t>
  </si>
  <si>
    <t>TTOVNGE</t>
  </si>
  <si>
    <t>nemzetközi gazdasági elemző</t>
  </si>
  <si>
    <t>TTOVNGG</t>
  </si>
  <si>
    <t>ingatlangazdálkodási szakértő</t>
  </si>
  <si>
    <t>TTOVNGN</t>
  </si>
  <si>
    <t>növénygenetikai és növénynemesítési</t>
  </si>
  <si>
    <t>TTOVNGY</t>
  </si>
  <si>
    <t>népi gyermekjáték, néptáncpedagógus, hagyományismeret oktató</t>
  </si>
  <si>
    <t>TTOVNHE</t>
  </si>
  <si>
    <t>nemzetközi hegesztő</t>
  </si>
  <si>
    <t>TTOVNHF</t>
  </si>
  <si>
    <t>nem hivatásos fotó-, film- és videó alkotó csoport művészeti vezetője</t>
  </si>
  <si>
    <t>TTOVNHI</t>
  </si>
  <si>
    <t>nemzetközi három idegennyelvű konferenciatolmács</t>
  </si>
  <si>
    <t>TTOVNHM</t>
  </si>
  <si>
    <t>napenergia-hasznosítási szakmérnök</t>
  </si>
  <si>
    <t>TTOVNHN</t>
  </si>
  <si>
    <t>nem hivatásos néptánccsoport művészeti vezetője</t>
  </si>
  <si>
    <t>TTOVNHS</t>
  </si>
  <si>
    <t>napenergia-hasznosítási szakember</t>
  </si>
  <si>
    <t>TTOVNIA</t>
  </si>
  <si>
    <t>német nemzetiségi mentorpedagógus pedagógus-szakvizsgára felkészítő</t>
  </si>
  <si>
    <t>TTOVNIF</t>
  </si>
  <si>
    <t>európai uniós szakfordítás (angol, német, francia)</t>
  </si>
  <si>
    <t>európai uniós szakfordítás</t>
  </si>
  <si>
    <t>TTOVNII</t>
  </si>
  <si>
    <t>európai uniós szakfordítás és üzleti angol kommunikáció</t>
  </si>
  <si>
    <t>TTOVNIJ</t>
  </si>
  <si>
    <t>nemzetközi emberi jogi mesterjogász</t>
  </si>
  <si>
    <t>TTOVNIK</t>
  </si>
  <si>
    <t>nemzetközi és európai kereskedelmi és befektetési jogi szaktanácsadó</t>
  </si>
  <si>
    <t>TTOVNIM</t>
  </si>
  <si>
    <t>turisztikai animátor</t>
  </si>
  <si>
    <t>TTOVNIO</t>
  </si>
  <si>
    <t>nemzetközi két idegennyelvű szakfordító</t>
  </si>
  <si>
    <t>TTOVNIS</t>
  </si>
  <si>
    <t>nemzetközi infokommunikációs szakértő</t>
  </si>
  <si>
    <t>nemzetközi infokommunikációs tanácsadó</t>
  </si>
  <si>
    <t>TTOVNIT</t>
  </si>
  <si>
    <t>német nemzetiségi tanító</t>
  </si>
  <si>
    <t>TTOVNJI</t>
  </si>
  <si>
    <t>német jogi és német jogi szakfordítói szakjogász</t>
  </si>
  <si>
    <t>TTOVNJM</t>
  </si>
  <si>
    <t>nemzetközi és összehasonlító gyermekjogi szakjogász</t>
  </si>
  <si>
    <t>TTOVNJS</t>
  </si>
  <si>
    <t>német jogi és német jogi szakfordítói szaktanácsadó</t>
  </si>
  <si>
    <t>TTOVNKD</t>
  </si>
  <si>
    <t>nemzetközi projektmenedzsment szakközgazdász</t>
  </si>
  <si>
    <t>TTOVNKE</t>
  </si>
  <si>
    <t>nemzetközi kapcsolatok szakértő</t>
  </si>
  <si>
    <t>nemzetközi kapcsolatok tanácsadó</t>
  </si>
  <si>
    <t>TTOVNKG</t>
  </si>
  <si>
    <t>nemzetközi rendezvénymenedzser és vendéglátó szakközgazdász</t>
  </si>
  <si>
    <t>TTOVNKK</t>
  </si>
  <si>
    <t>nemzetiségi-kisebbségi közösségek társadalmi integrációját segítő szakember</t>
  </si>
  <si>
    <t>TTOVNKN</t>
  </si>
  <si>
    <t>német kisebbségi nyelv, irodalom és kultúra</t>
  </si>
  <si>
    <t>TTOVNKO</t>
  </si>
  <si>
    <t>nyomtatott kommunikáció szakmérnök</t>
  </si>
  <si>
    <t>TTOVNKS</t>
  </si>
  <si>
    <t>nukleáris környezetvédelmi szakmérnök</t>
  </si>
  <si>
    <t>TTOVNKZ</t>
  </si>
  <si>
    <t>nukleáris környezetvédelmi szakember</t>
  </si>
  <si>
    <t>TTOVNLA</t>
  </si>
  <si>
    <t>nukleáris jogi szakjogász</t>
  </si>
  <si>
    <t>TTOVNLI</t>
  </si>
  <si>
    <t>analitikai mérések minőségbiztosítása</t>
  </si>
  <si>
    <t>TTOVNLL</t>
  </si>
  <si>
    <t>napelemeserőmű- és napkollektor-létesítő szakmérnök</t>
  </si>
  <si>
    <t>TTOVNLS</t>
  </si>
  <si>
    <t>színházi nevelés</t>
  </si>
  <si>
    <t>TTOVNLV</t>
  </si>
  <si>
    <t>TTOVNMA</t>
  </si>
  <si>
    <t>német-magyar agrár szakfordító</t>
  </si>
  <si>
    <t>TTOVNMB</t>
  </si>
  <si>
    <t>német-magyar bölcsészettudományi szakfordító</t>
  </si>
  <si>
    <t>TTOVNME</t>
  </si>
  <si>
    <t>német mint első és második idegen nyelv tanári szakmai kompetenciafejlesztő</t>
  </si>
  <si>
    <t>TTOVNMI</t>
  </si>
  <si>
    <t>német-magyar informatikai szakfordító</t>
  </si>
  <si>
    <t>TTOVNMJ</t>
  </si>
  <si>
    <t>német jogi és német szakfordítói szakjogász (LL.M.)</t>
  </si>
  <si>
    <t>TTOVNML</t>
  </si>
  <si>
    <t>nemzetközi szállítmányozási és logisztikai menedzser</t>
  </si>
  <si>
    <t>TTOVNMM</t>
  </si>
  <si>
    <t>nemzetközi bormarketing</t>
  </si>
  <si>
    <t>TTOVNMO</t>
  </si>
  <si>
    <t>német-magyar-osztrák kulturális kapcsolatok</t>
  </si>
  <si>
    <t>TTOVNMT</t>
  </si>
  <si>
    <t>német-magyar természettudományi szakfordító</t>
  </si>
  <si>
    <t>TTOVNMZ</t>
  </si>
  <si>
    <t>nemzetközi és európai adójogi mesterjogász</t>
  </si>
  <si>
    <t>TTOVNNF</t>
  </si>
  <si>
    <t>német nemzetiségi oktatási referens</t>
  </si>
  <si>
    <t>TTOVNNJ</t>
  </si>
  <si>
    <t>nagyberuházási projektmenedzsment</t>
  </si>
  <si>
    <t>TTOVNNK</t>
  </si>
  <si>
    <t>némettanári szakterületen pedagógus-szakvizsgára felkészítő</t>
  </si>
  <si>
    <t>TTOVNNN</t>
  </si>
  <si>
    <t>néptánc - népi játék - test - nevelés</t>
  </si>
  <si>
    <t>TTOVNNO</t>
  </si>
  <si>
    <t>német nemzetiségi óvodapedagógus</t>
  </si>
  <si>
    <t>TTOVNNR</t>
  </si>
  <si>
    <t>német nyelvi referens és fordító</t>
  </si>
  <si>
    <t>TTOVNNY</t>
  </si>
  <si>
    <t>nagyvállalati versenyképesség-elemző</t>
  </si>
  <si>
    <t>TTOVNNZ</t>
  </si>
  <si>
    <t>ipari karbantartásmenedzser szakmérnök</t>
  </si>
  <si>
    <t>TTOVNOE</t>
  </si>
  <si>
    <t>német nemzetiségi pedagógus a korai kétnyelvű és kultúraközvetítő nevelés területén</t>
  </si>
  <si>
    <t>TTOVNOI</t>
  </si>
  <si>
    <t>nonprofit ismeretek közoktatási és közművelődési szakemberek számára</t>
  </si>
  <si>
    <t>TTOVNOK</t>
  </si>
  <si>
    <t>német oktatási és kulturális referens</t>
  </si>
  <si>
    <t>TTOVNON</t>
  </si>
  <si>
    <t>nonprofit szakértő</t>
  </si>
  <si>
    <t>nonprofit szakreferens</t>
  </si>
  <si>
    <t>TTOVNOO</t>
  </si>
  <si>
    <t>mérnök üzletkötő</t>
  </si>
  <si>
    <t>TTOVNOP</t>
  </si>
  <si>
    <t>andragógia (felnőttképzési szervező)</t>
  </si>
  <si>
    <t>felnőttképzési szervező</t>
  </si>
  <si>
    <t>TTOVNOS</t>
  </si>
  <si>
    <t>TTOVNOT</t>
  </si>
  <si>
    <t>nemzetközi adó- és vámtanácsadói</t>
  </si>
  <si>
    <t>TTOVNOU</t>
  </si>
  <si>
    <t>néptáncpedagógus a köznevelésben</t>
  </si>
  <si>
    <t>TTOVNOV</t>
  </si>
  <si>
    <t>innovációs menedzser</t>
  </si>
  <si>
    <t>TTOVNOZ</t>
  </si>
  <si>
    <t>nemzetközi gazdasági (és üzleti) kapcsolatok szakközgazdász</t>
  </si>
  <si>
    <t>TTOVNPE</t>
  </si>
  <si>
    <t>nemzetközi politikai elemzés</t>
  </si>
  <si>
    <t>TTOVNPI</t>
  </si>
  <si>
    <t>néptánc- és népi kultúra</t>
  </si>
  <si>
    <t>TTOVNPR</t>
  </si>
  <si>
    <t>nemzetközi public relations</t>
  </si>
  <si>
    <t>TTOVNRE</t>
  </si>
  <si>
    <t>nukleáristechnológia-menedzsment szakember</t>
  </si>
  <si>
    <t>TTOVNRL</t>
  </si>
  <si>
    <t>nemzetközi interdiszciplináris roma tanulmányok</t>
  </si>
  <si>
    <t>TTOVNRN</t>
  </si>
  <si>
    <t>napelemes rendszerek létesítése</t>
  </si>
  <si>
    <t>TTOVNRZ</t>
  </si>
  <si>
    <t>nyomonkövetési rendszerfejlesztő és üzemeltető szakmérnök</t>
  </si>
  <si>
    <t>TTOVNSE</t>
  </si>
  <si>
    <t>nukleáristechnológia-menedzsment szakmérnök</t>
  </si>
  <si>
    <t>TTOVNSI</t>
  </si>
  <si>
    <t>nemzetközi üzleti szakközgazdász</t>
  </si>
  <si>
    <t>TTOVNSK</t>
  </si>
  <si>
    <t>nemzetközi szervezetek kommunikációja</t>
  </si>
  <si>
    <t>TTOVNSO</t>
  </si>
  <si>
    <t>az 5-6. osztályban folytatandó nem szakrendszerű oktatás szervezésére felkészítő pedagógus továbbképzés</t>
  </si>
  <si>
    <t>TTOVNSR</t>
  </si>
  <si>
    <t>krízisintervenciós szakpszichológus</t>
  </si>
  <si>
    <t>TTOVNSS</t>
  </si>
  <si>
    <t>nemzetközi sportkapcsolatok - sportdiplomácia</t>
  </si>
  <si>
    <t>TTOVNST</t>
  </si>
  <si>
    <t>tartószerkezeti rekonstrukciós</t>
  </si>
  <si>
    <t>TTOVNTC</t>
  </si>
  <si>
    <t>nyomtatott kommunikáció szakember</t>
  </si>
  <si>
    <t>TTOVNTE</t>
  </si>
  <si>
    <t>nemzetközi projektmenedzser</t>
  </si>
  <si>
    <t>TTOVNTH</t>
  </si>
  <si>
    <t>egészségfejlesztő mentálhigiénikus</t>
  </si>
  <si>
    <t>TTOVNTI</t>
  </si>
  <si>
    <t>nemzetközi marketingkommunkáció</t>
  </si>
  <si>
    <t>TTOVNTO</t>
  </si>
  <si>
    <t>nemzetközi sportdiplomácia</t>
  </si>
  <si>
    <t>TTOVNTS</t>
  </si>
  <si>
    <t>intenzív szakápoló</t>
  </si>
  <si>
    <t>TTOVNTU</t>
  </si>
  <si>
    <t>nemzetközi kommunikáció és turizmus</t>
  </si>
  <si>
    <t>TTOVNTV</t>
  </si>
  <si>
    <t>nemzeti tulajdonú vállalati vezető</t>
  </si>
  <si>
    <t>TTOVNUE</t>
  </si>
  <si>
    <t>nőtudományi kutatástervező</t>
  </si>
  <si>
    <t>TTOVNUP</t>
  </si>
  <si>
    <t>tanulási és pályatanácsadás</t>
  </si>
  <si>
    <t>TTOVNUS</t>
  </si>
  <si>
    <t>nemzetközi üzleti szaktanácsadó</t>
  </si>
  <si>
    <t>TTOVNUZ</t>
  </si>
  <si>
    <t>nemzetközi gazdasági (és üzleti) kapcsolatok-nemzetközi vállalkozások</t>
  </si>
  <si>
    <t>TTOVNVN</t>
  </si>
  <si>
    <t>ökológiai növénytermesztő szakértő</t>
  </si>
  <si>
    <t>ökológiai növénytermesztő szakember</t>
  </si>
  <si>
    <t>TTOVNVT</t>
  </si>
  <si>
    <t>német nemzetiségi pedagógus a korai kétnyelvű és kultúraközvetítő nevelés területén pedagógus-szakvizsgára felkészítő</t>
  </si>
  <si>
    <t>TTOVNVV</t>
  </si>
  <si>
    <t>nemzeti tulajdonú vállalati vezető szakközgazdász</t>
  </si>
  <si>
    <t>TTOVNYA</t>
  </si>
  <si>
    <t>kormányablak ügyintéző</t>
  </si>
  <si>
    <t>TTOVNYB</t>
  </si>
  <si>
    <t>nyelv- és beszédfejlesztő szakterületen pedagógus-szakvizsgára felkészítő</t>
  </si>
  <si>
    <t>TTOVNYE</t>
  </si>
  <si>
    <t>német gazdasági és üzleti szaknyelvtanár</t>
  </si>
  <si>
    <t>TTOVNYG</t>
  </si>
  <si>
    <t>növénygenetika és növénynemesítés</t>
  </si>
  <si>
    <t>TTOVNYO</t>
  </si>
  <si>
    <t>német nyelv az óvodában</t>
  </si>
  <si>
    <t>TTOVNYP</t>
  </si>
  <si>
    <t>nyelv- és beszédfejlesztő pedagógus</t>
  </si>
  <si>
    <t>TTOVNYS</t>
  </si>
  <si>
    <t>nyomtatott sajtó</t>
  </si>
  <si>
    <t>TTOVNYT</t>
  </si>
  <si>
    <t>természetismeret és környezetkultúra</t>
  </si>
  <si>
    <t>TTOVNZE</t>
  </si>
  <si>
    <t>nemzetközi viselkedéskonzultáns</t>
  </si>
  <si>
    <t>TTOVNZG</t>
  </si>
  <si>
    <t>neurológiai szakgyógytornász</t>
  </si>
  <si>
    <t>TTOVNZN</t>
  </si>
  <si>
    <t>nemzetközi árvízvédelmi szaktanácsadó</t>
  </si>
  <si>
    <t>TTOVNZO</t>
  </si>
  <si>
    <t>nemzetközi gazdasági (és üzleti) kapcsolatok szakértő</t>
  </si>
  <si>
    <t>nemzetközi gazdasági (és üzleti) kapcsolatok specialista</t>
  </si>
  <si>
    <t>TTOVNZS</t>
  </si>
  <si>
    <t>nemzetközi rendezvénymenedzser és vendéglátó</t>
  </si>
  <si>
    <t>TTOVNZT</t>
  </si>
  <si>
    <t>bűnügyi vezető</t>
  </si>
  <si>
    <t>TTOVOAA</t>
  </si>
  <si>
    <t>összehasonlító alkotmánytan</t>
  </si>
  <si>
    <t>TTOVOAC</t>
  </si>
  <si>
    <t>coach - üzleti edző szakközgazdász</t>
  </si>
  <si>
    <t>TTOVOAG</t>
  </si>
  <si>
    <t>halgazdálkodási szakember</t>
  </si>
  <si>
    <t>TTOVOAJ</t>
  </si>
  <si>
    <t>összehasonlító állam- és jogtudományi szakember</t>
  </si>
  <si>
    <t>TTOVOAK</t>
  </si>
  <si>
    <t>öntözési szaktanácsadó</t>
  </si>
  <si>
    <t>TTOVOAN</t>
  </si>
  <si>
    <t>óvodai nyelvoktatás módszertana (angol, német)</t>
  </si>
  <si>
    <t>TTOVOAS</t>
  </si>
  <si>
    <t>osztályfőnöki pedagógus-szakvizsga</t>
  </si>
  <si>
    <t>TTOVOAU</t>
  </si>
  <si>
    <t>közszolgálati kommunikáció</t>
  </si>
  <si>
    <t>TTOVOAZ</t>
  </si>
  <si>
    <t>orvosi és biomedicinális szakfordító</t>
  </si>
  <si>
    <t>TTOVOCC</t>
  </si>
  <si>
    <t>mozgásfejlesztő, rekreációs és rehabilitációs coach</t>
  </si>
  <si>
    <t>TTOVOCI</t>
  </si>
  <si>
    <t>szociális igazgatás</t>
  </si>
  <si>
    <t>TTOVOCO</t>
  </si>
  <si>
    <t>szociális és közösségi terepgyakorlatok vezetése</t>
  </si>
  <si>
    <t>TTOVODO</t>
  </si>
  <si>
    <t>OD - szervezetfejlesztési szakközgazdász</t>
  </si>
  <si>
    <t>TTOVODR</t>
  </si>
  <si>
    <t>OD - szervezetfejlesztési szaktanácsadó</t>
  </si>
  <si>
    <t>TTOVODS</t>
  </si>
  <si>
    <t>bibliai gazdálkodás</t>
  </si>
  <si>
    <t>TTOVODZ</t>
  </si>
  <si>
    <t>kérődző-egészségügyi szakállatorvos</t>
  </si>
  <si>
    <t>TTOVOEB</t>
  </si>
  <si>
    <t>minőségbiztosítási szakember</t>
  </si>
  <si>
    <t>TTOVOED</t>
  </si>
  <si>
    <t>környezetvédelmi szakértő</t>
  </si>
  <si>
    <t>környezetvédelmi tanácsadó</t>
  </si>
  <si>
    <t>TTOVOEE</t>
  </si>
  <si>
    <t>öntözési</t>
  </si>
  <si>
    <t>TTOVOEG</t>
  </si>
  <si>
    <t>jogi és igazgatási informatikus</t>
  </si>
  <si>
    <t>TTOVOEI</t>
  </si>
  <si>
    <t>TTOVOEL</t>
  </si>
  <si>
    <t>olajipari ellátási lánc optimalizálás</t>
  </si>
  <si>
    <t>TTOVOEO</t>
  </si>
  <si>
    <t>költségvetési ellenőrzés</t>
  </si>
  <si>
    <t>TTOVOEU</t>
  </si>
  <si>
    <t>aktív és ökoturisztikai referens</t>
  </si>
  <si>
    <t>TTOVOEZ</t>
  </si>
  <si>
    <t>okleveles energiagazdálkodási szakértő</t>
  </si>
  <si>
    <t>okleveles energiagazdálkodási szaktanácsadó</t>
  </si>
  <si>
    <t>mesterszintű energiagazdálkodási szaktanácsadó</t>
  </si>
  <si>
    <t>TTOVOFD</t>
  </si>
  <si>
    <t>transzformációs menedzser</t>
  </si>
  <si>
    <t>TTOVOFE</t>
  </si>
  <si>
    <t>nem szakrendszerű oktatás feladatainak ellátására felkészítő</t>
  </si>
  <si>
    <t>TTOVOFO</t>
  </si>
  <si>
    <t>önkormányzati főépítész</t>
  </si>
  <si>
    <t>TTOVOFR</t>
  </si>
  <si>
    <t>TTOVOFS</t>
  </si>
  <si>
    <t>szolgáltatás-fejlesztő szakközgazdász</t>
  </si>
  <si>
    <t>TTOVOG2</t>
  </si>
  <si>
    <t>német jogi és szakfordítói szakjogász</t>
  </si>
  <si>
    <t>TTOVOGD</t>
  </si>
  <si>
    <t>műszaki szakközgazdász</t>
  </si>
  <si>
    <t>TTOVOGE</t>
  </si>
  <si>
    <t>számítógépes tervezés és gyártás</t>
  </si>
  <si>
    <t>TTOVOGG</t>
  </si>
  <si>
    <t>társadalomtudományi, jogi, gazdasági és bölcsészettudományi szakfordító (olasz nyelv)</t>
  </si>
  <si>
    <t>TTOVOGI</t>
  </si>
  <si>
    <t>logisztika és szállítmányozás</t>
  </si>
  <si>
    <t>TTOVOGL</t>
  </si>
  <si>
    <t>emberi jogi és jogállamisági szakjogász</t>
  </si>
  <si>
    <t>TTOVOGS</t>
  </si>
  <si>
    <t>ökológiai gazdálkodó szakértő</t>
  </si>
  <si>
    <t>TTOVOGZ</t>
  </si>
  <si>
    <t>TTOVOHA</t>
  </si>
  <si>
    <t>kohászati automatizálási</t>
  </si>
  <si>
    <t>TTOVOHR</t>
  </si>
  <si>
    <t>körforgásos hulladékgazdálkodási szakmérnök</t>
  </si>
  <si>
    <t>TTOVOI2</t>
  </si>
  <si>
    <t>társadalombiztosítási szakjogász</t>
  </si>
  <si>
    <t>TTOVOIE</t>
  </si>
  <si>
    <t>óvodai, iskolai egészség-tanácsadó szakterületen pedagógus szakvizsgára felkészítő</t>
  </si>
  <si>
    <t>TTOVOIG</t>
  </si>
  <si>
    <t>nemzetközi agrárágazati</t>
  </si>
  <si>
    <t>TTOVOIN</t>
  </si>
  <si>
    <t>oktatásinformatikai fejlesztő és tanácsadó</t>
  </si>
  <si>
    <t>TTOVOIO</t>
  </si>
  <si>
    <t>környezet- és vízgazdálkodási szakmérnök</t>
  </si>
  <si>
    <t>TTOVOIS</t>
  </si>
  <si>
    <t>aktívmobilitás-fejlesztő szakmérnök</t>
  </si>
  <si>
    <t>TTOVOIT</t>
  </si>
  <si>
    <t>örökségturizmus</t>
  </si>
  <si>
    <t>TTOVOIZ</t>
  </si>
  <si>
    <t>TTOVOJM</t>
  </si>
  <si>
    <t>TTOVOJS</t>
  </si>
  <si>
    <t>összehasonlító állam- és jogtudományi szakjogász</t>
  </si>
  <si>
    <t>TTOVOKE</t>
  </si>
  <si>
    <t>hőkezelő</t>
  </si>
  <si>
    <t>TTOVOKG</t>
  </si>
  <si>
    <t>óvodás és kisiskolás gyermekek nyelv- és beszédfejlesztése</t>
  </si>
  <si>
    <t>TTOVOKI</t>
  </si>
  <si>
    <t>óvodás- és kisiskoláskori idegen nyelvi kommunikátor</t>
  </si>
  <si>
    <t>TTOVOKK</t>
  </si>
  <si>
    <t>mérnök-közgazdász</t>
  </si>
  <si>
    <t>TTOVOKN</t>
  </si>
  <si>
    <t>óvodai környezeti nevelő</t>
  </si>
  <si>
    <t>TTOVOKO</t>
  </si>
  <si>
    <t>mezőgazdasági környezetgazdálkodási szakmérnök</t>
  </si>
  <si>
    <t>TTOVOKP</t>
  </si>
  <si>
    <t>önkormányzati szakpolitikai ismeretek</t>
  </si>
  <si>
    <t>TTOVOKR</t>
  </si>
  <si>
    <t>olasz kulturális referens</t>
  </si>
  <si>
    <t>TTOVOKS</t>
  </si>
  <si>
    <t>örökségturizmus szakközgazdász</t>
  </si>
  <si>
    <t>TTOVOLC</t>
  </si>
  <si>
    <t>gyümölcstermesztő szakértő</t>
  </si>
  <si>
    <t>gyümölcstermesztő</t>
  </si>
  <si>
    <t>TTOVOLE</t>
  </si>
  <si>
    <t>online mentálhigiénés tanácsadás</t>
  </si>
  <si>
    <t>TTOVOLG</t>
  </si>
  <si>
    <t>TTOVOLI</t>
  </si>
  <si>
    <t>óvodai és iskolai szociális segítés</t>
  </si>
  <si>
    <t>TTOVOLL</t>
  </si>
  <si>
    <t>TTOVOLP</t>
  </si>
  <si>
    <t>olajipari</t>
  </si>
  <si>
    <t>TTOVOLS</t>
  </si>
  <si>
    <t>politikai szakújságírás</t>
  </si>
  <si>
    <t>TTOVOLT</t>
  </si>
  <si>
    <t>költségvetési ellenőrzés szakközgazdász</t>
  </si>
  <si>
    <t>TTOVOLU</t>
  </si>
  <si>
    <t>összehasonlító szellemitulajdon-védelmi szaktanácsadó</t>
  </si>
  <si>
    <t>TTOVOLV</t>
  </si>
  <si>
    <t>az olvasás-szövegértés értékelése területén pedagógus-szakvizsgára felkészítő</t>
  </si>
  <si>
    <t>TTOVOLZ</t>
  </si>
  <si>
    <t>olvasószerkesztő, korrektor</t>
  </si>
  <si>
    <t>TTOVOMA</t>
  </si>
  <si>
    <t>óvodáskori magyar-angol kétnyelvűség</t>
  </si>
  <si>
    <t>TTOVOMB</t>
  </si>
  <si>
    <t>olasz-magyar bölcsészettudományi szakfordító</t>
  </si>
  <si>
    <t>TTOVOMD</t>
  </si>
  <si>
    <t>ökológiai menedzser</t>
  </si>
  <si>
    <t>TTOVOMF</t>
  </si>
  <si>
    <t>baromfitenyésztő</t>
  </si>
  <si>
    <t>TTOVOML</t>
  </si>
  <si>
    <t>létesítménygazdálkodó és -üzemeltető szakmenedzser</t>
  </si>
  <si>
    <t>TTOVOMN</t>
  </si>
  <si>
    <t>óvodáskori magyar-német kétnyelvűség</t>
  </si>
  <si>
    <t>TTOVOMP</t>
  </si>
  <si>
    <t>TTOVOMR</t>
  </si>
  <si>
    <t>művelődéskutató szakember</t>
  </si>
  <si>
    <t>TTOVOMT</t>
  </si>
  <si>
    <t>online multimédiás tartalomszerkesztő</t>
  </si>
  <si>
    <t>TTOVOMU</t>
  </si>
  <si>
    <t>mesterszintű erdőművelési és erdőhasználati szakmérnöki</t>
  </si>
  <si>
    <t>TTOVOMZ</t>
  </si>
  <si>
    <t>közigazgatás gazdálkodás és informatika szakközgazdász</t>
  </si>
  <si>
    <t>TTOVONA</t>
  </si>
  <si>
    <t>szakképzési intézményvezető területen pedagógus-szakvizsgára felkészítő</t>
  </si>
  <si>
    <t>TTOVONI</t>
  </si>
  <si>
    <t>oktatástervezés és digitálistananyag-fejlesztés</t>
  </si>
  <si>
    <t>TTOVONL</t>
  </si>
  <si>
    <t>online marketing</t>
  </si>
  <si>
    <t>TTOVONN</t>
  </si>
  <si>
    <t>óvodáskori német nemzetiségi kétnyelvűség</t>
  </si>
  <si>
    <t>TTOVONO</t>
  </si>
  <si>
    <t>szőlő-bor adminisztrációs szaktanácsadó</t>
  </si>
  <si>
    <t>TTOVONR</t>
  </si>
  <si>
    <t>olasz nyelvi referens és fordító</t>
  </si>
  <si>
    <t>TTOVONS</t>
  </si>
  <si>
    <t>önkormányzati szaktanácsadó</t>
  </si>
  <si>
    <t>TTOVONY</t>
  </si>
  <si>
    <t>digitális könyvtár</t>
  </si>
  <si>
    <t>TTOVOOA</t>
  </si>
  <si>
    <t>orvostechnikai eszközgyártási és -forgalmazási minőség és megfelelőség biztosítása szakember</t>
  </si>
  <si>
    <t>TTOVOOD</t>
  </si>
  <si>
    <t>ökologikus zöldfelület-fenntartó</t>
  </si>
  <si>
    <t>TTOVOOE</t>
  </si>
  <si>
    <t>TTOVOOF</t>
  </si>
  <si>
    <t>szakfordító és utószerkesztő</t>
  </si>
  <si>
    <t>TTOVOOI</t>
  </si>
  <si>
    <t>non-profit</t>
  </si>
  <si>
    <t>TTOVOOS</t>
  </si>
  <si>
    <t>integrált növénytermesztő szakértő</t>
  </si>
  <si>
    <t>integrált növénytermesztő szakember</t>
  </si>
  <si>
    <t>TTOVOOZ</t>
  </si>
  <si>
    <t>iskolai tanácsadás és konzultáció szakterületen pedagógus-szakvizsgára felkészítő</t>
  </si>
  <si>
    <t>TTOVOPD</t>
  </si>
  <si>
    <t>összehasonlító politikatudomány</t>
  </si>
  <si>
    <t>TTOVOPE</t>
  </si>
  <si>
    <t>mozgókép- és médiakultúra</t>
  </si>
  <si>
    <t>TTOVOPK</t>
  </si>
  <si>
    <t>operációkutatás</t>
  </si>
  <si>
    <t>TTOVOPO</t>
  </si>
  <si>
    <t>TTOVOPT</t>
  </si>
  <si>
    <t>TTOVOPU</t>
  </si>
  <si>
    <t>Duna-Régió tanulmányok</t>
  </si>
  <si>
    <t>TTOVOPY</t>
  </si>
  <si>
    <t>polimer additív gyártástechnológiai szakmérnök</t>
  </si>
  <si>
    <t>TTOVOPZ</t>
  </si>
  <si>
    <t>önkormányzati pénzügyek</t>
  </si>
  <si>
    <t>TTOVORA</t>
  </si>
  <si>
    <t>orvostechnikai szakmérnök</t>
  </si>
  <si>
    <t>TTOVORC</t>
  </si>
  <si>
    <t>geoarcheológia</t>
  </si>
  <si>
    <t>TTOVORE</t>
  </si>
  <si>
    <t>légijármű-karbantartó szakmérnök</t>
  </si>
  <si>
    <t>TTOVORF</t>
  </si>
  <si>
    <t>testnevelő mentortanár pedagógus-szakvizsgára felkészítő</t>
  </si>
  <si>
    <t>TTOVORG</t>
  </si>
  <si>
    <t>örökségmenedzser</t>
  </si>
  <si>
    <t>TTOVORH</t>
  </si>
  <si>
    <t>körforgásos hulladékgazdálkodási szakember</t>
  </si>
  <si>
    <t>TTOVORI</t>
  </si>
  <si>
    <t>szakfordító és tolmács</t>
  </si>
  <si>
    <t>TTOVORK</t>
  </si>
  <si>
    <t>orvos-közgazdász</t>
  </si>
  <si>
    <t>TTOVORM</t>
  </si>
  <si>
    <t>informatikai menedzser</t>
  </si>
  <si>
    <t>TTOVORN</t>
  </si>
  <si>
    <t>környezetegészségügyi-környezetvédelmi szakfelügyelő</t>
  </si>
  <si>
    <t>TTOVORO</t>
  </si>
  <si>
    <t>természeti és kulturális örökség menedzser</t>
  </si>
  <si>
    <t>TTOVORS</t>
  </si>
  <si>
    <t>orosz szaknyelvi referens</t>
  </si>
  <si>
    <t>TTOVORT</t>
  </si>
  <si>
    <t>testnevelő mentortanár</t>
  </si>
  <si>
    <t>TTOVORV</t>
  </si>
  <si>
    <t>természetiörökség-védelmi szakmérnök</t>
  </si>
  <si>
    <t>TTOVORZ</t>
  </si>
  <si>
    <t>környezetgazdálkodási-környezetvédelmi</t>
  </si>
  <si>
    <t>TTOVOS2</t>
  </si>
  <si>
    <t>TTOVOSA</t>
  </si>
  <si>
    <t>olajipari ellátási lánc optimalizáló szakember</t>
  </si>
  <si>
    <t>TTOVOSE</t>
  </si>
  <si>
    <t>műszaki minőségügyi</t>
  </si>
  <si>
    <t>TTOVOSI</t>
  </si>
  <si>
    <t>biztosítási</t>
  </si>
  <si>
    <t>TTOVOSK</t>
  </si>
  <si>
    <t>orvostechnikai eszközgyártási és -forgalmazási minőség és megfelelőség biztosítása szakmérnök</t>
  </si>
  <si>
    <t>TTOVOSL</t>
  </si>
  <si>
    <t>óvodapedagógus alapképzési szak - nemzetiségi szlovén óvodapedagógus szakirány</t>
  </si>
  <si>
    <t>TTOVOSM</t>
  </si>
  <si>
    <t>TTOVOSO</t>
  </si>
  <si>
    <t>TTOVOSP</t>
  </si>
  <si>
    <t>gospel zenész</t>
  </si>
  <si>
    <t>TTOVOSS</t>
  </si>
  <si>
    <t>összehasonlító társadalomtudomány</t>
  </si>
  <si>
    <t>TTOVOST</t>
  </si>
  <si>
    <t>környezetfizika szakirányú tanári</t>
  </si>
  <si>
    <t>TTOVOSZ</t>
  </si>
  <si>
    <t>óvodapedagógus alapképzési szak - nemzetiségi szlovák óvodapedagógus szakirány</t>
  </si>
  <si>
    <t>TTOVOTD</t>
  </si>
  <si>
    <t>diabetológiai szakdietetikus</t>
  </si>
  <si>
    <t>TTOVOTE</t>
  </si>
  <si>
    <t>reaktortechnika szakmérnöki</t>
  </si>
  <si>
    <t>TTOVOTO</t>
  </si>
  <si>
    <t>alkotóművészet és muzikológia alapképzési szak - zeneszerzés szakirány</t>
  </si>
  <si>
    <t>TTOVOTR</t>
  </si>
  <si>
    <t>oktatástervezés és digitálistananyag-fejlesztés területen pedagógus-szakvizsgára felkészítő</t>
  </si>
  <si>
    <t>TTOVOTU</t>
  </si>
  <si>
    <t>társadalomtudományi, jogi, gazdasági és bölcsészettudományi szaklektor (angol nyelv)</t>
  </si>
  <si>
    <t>TTOVOTY</t>
  </si>
  <si>
    <t>gyógynövény tanácsadó</t>
  </si>
  <si>
    <t>TTOVOUF</t>
  </si>
  <si>
    <t>a digitális kultúra tantárgy tanításának módszertana szakterületen pedagógus-szakvizsgára felkészítő</t>
  </si>
  <si>
    <t>TTOVOUI</t>
  </si>
  <si>
    <t>múzeumi kultúraközvetítés</t>
  </si>
  <si>
    <t>TTOVOUO</t>
  </si>
  <si>
    <t>minőségügyi szakközgazdász</t>
  </si>
  <si>
    <t>TTOVOUT</t>
  </si>
  <si>
    <t>outdoor programvezető</t>
  </si>
  <si>
    <t>TTOVOVA</t>
  </si>
  <si>
    <t>fővállalkozás (projektmenedzsment)</t>
  </si>
  <si>
    <t>TTOVOVC</t>
  </si>
  <si>
    <t>óvodapedagógiai (nemzetiségi cigány/roma szakirány)</t>
  </si>
  <si>
    <t>óvodapedagógus alapképzési szak - nemzetiségi cigány-roma óvodapedagógus szakirány</t>
  </si>
  <si>
    <t>TTOVOVG</t>
  </si>
  <si>
    <t>óvodai gyógytestnevelés</t>
  </si>
  <si>
    <t>TTOVOVH</t>
  </si>
  <si>
    <t>óvodapedagógus alapképzési szak - nemzetiségi horvát óvodapedagógus szakirány</t>
  </si>
  <si>
    <t>TTOVOVI</t>
  </si>
  <si>
    <t>szóvivő</t>
  </si>
  <si>
    <t>TTOVOVL</t>
  </si>
  <si>
    <t>projektmenedzsment (fővállalkozás) szakközgazdász</t>
  </si>
  <si>
    <t>TTOVOVN</t>
  </si>
  <si>
    <t>óvodapedagógus alapképzési szak - nemzetiségi óvodapedagógus szakirány</t>
  </si>
  <si>
    <t>óvodapedagógus alapképzési szak - nemzetiségi német óvodapedagógus szakirány</t>
  </si>
  <si>
    <t>TTOVOVO</t>
  </si>
  <si>
    <t>TTOVOVR</t>
  </si>
  <si>
    <t>óvodapedagógus alapképzési szak - nemzetiségi román óvodapedagógus szakirány</t>
  </si>
  <si>
    <t>TTOVOVS</t>
  </si>
  <si>
    <t>óvodapedagógus alapképzési szak - nemzetiségi szerb óvodapedagógus szakirány</t>
  </si>
  <si>
    <t>TTOVOVY</t>
  </si>
  <si>
    <t>ökológiai növénytermesztő</t>
  </si>
  <si>
    <t>TTOVOVZ</t>
  </si>
  <si>
    <t>fesztiválszervező</t>
  </si>
  <si>
    <t>TTOVOY2</t>
  </si>
  <si>
    <t>környezetvédelmi szakjogász</t>
  </si>
  <si>
    <t>TTOVOYE</t>
  </si>
  <si>
    <t>gyógypedagógiai mentor</t>
  </si>
  <si>
    <t>TTOVOYR</t>
  </si>
  <si>
    <t>gyógyszerügyi menedzsment</t>
  </si>
  <si>
    <t>TTOVOYS</t>
  </si>
  <si>
    <t>önkormányzati menedzsment szakjogász</t>
  </si>
  <si>
    <t>TTOVOYT</t>
  </si>
  <si>
    <t>önkormányzati menedzsment szakokleveles tanácsadó</t>
  </si>
  <si>
    <t>TTOVOYV</t>
  </si>
  <si>
    <t>TTOVOZD</t>
  </si>
  <si>
    <t>organikus pedagógia - keresztény értékrendű, érzelmi intelligenciára alapozó</t>
  </si>
  <si>
    <t>TTOVOZF</t>
  </si>
  <si>
    <t>óvodai zenei foglalkozások vezetése szakterületen pedagógus szakvizsgára felkészítő</t>
  </si>
  <si>
    <t>TTOVOZG</t>
  </si>
  <si>
    <t>nemzetközi infokommunikációs szakközgazdász</t>
  </si>
  <si>
    <t>TTOVOZH</t>
  </si>
  <si>
    <t>nemzetközi humanitárius jogi szakjogász</t>
  </si>
  <si>
    <t>TTOVOZI</t>
  </si>
  <si>
    <t>korrózióvédelmi szakmérnök</t>
  </si>
  <si>
    <t>TTOVOZL</t>
  </si>
  <si>
    <t>összehasonlító szellemitulajdon-védelmi szakjogász</t>
  </si>
  <si>
    <t>TTOVOZO</t>
  </si>
  <si>
    <t>nemzetközi mezőgazdasági szakelőadó</t>
  </si>
  <si>
    <t>TTOVOZR</t>
  </si>
  <si>
    <t>nemzetközi reklámmenedzser</t>
  </si>
  <si>
    <t>TTOVOZS</t>
  </si>
  <si>
    <t>vállalkozás és marketing</t>
  </si>
  <si>
    <t>TTOVPAF</t>
  </si>
  <si>
    <t>Public Affairs szakértő</t>
  </si>
  <si>
    <t>Public Affairs tanácsadó</t>
  </si>
  <si>
    <t>TTOVPAG</t>
  </si>
  <si>
    <t>Public Affairs szakközgazdász</t>
  </si>
  <si>
    <t>TTOVPAJ</t>
  </si>
  <si>
    <t>pénzügy, adó és adóeljárás szakközgazdász</t>
  </si>
  <si>
    <t>TTOVPAK</t>
  </si>
  <si>
    <t>építőmester szakmérnöki</t>
  </si>
  <si>
    <t>TTOVPAN</t>
  </si>
  <si>
    <t>Európai Unió</t>
  </si>
  <si>
    <t>TTOVPAO</t>
  </si>
  <si>
    <t>pénzügy, adó és adóeljárás szakértő</t>
  </si>
  <si>
    <t>diplomás pénzügy, adó és adóeljárás szakreferens</t>
  </si>
  <si>
    <t>TTOVPAP</t>
  </si>
  <si>
    <t>pályázati projektmenedzsment</t>
  </si>
  <si>
    <t>TTOVPAS</t>
  </si>
  <si>
    <t>épületenergetikai passzívház tervező szakember</t>
  </si>
  <si>
    <t>TTOVPAT</t>
  </si>
  <si>
    <t>podiáter</t>
  </si>
  <si>
    <t>TTOVPAZ</t>
  </si>
  <si>
    <t>PLC programozó szakmérnök</t>
  </si>
  <si>
    <t>TTOVPBI</t>
  </si>
  <si>
    <t>precíziós talajtérképezési szakember</t>
  </si>
  <si>
    <t>TTOVPCD</t>
  </si>
  <si>
    <t>precíziós gazdálkodási szakmérnök</t>
  </si>
  <si>
    <t>TTOVPCI</t>
  </si>
  <si>
    <t>precíziós mezőgazdasági szaktanácsadó</t>
  </si>
  <si>
    <t>TTOVPCM</t>
  </si>
  <si>
    <t>mikrohullámú PCM hírközlés</t>
  </si>
  <si>
    <t>TTOVPCO</t>
  </si>
  <si>
    <t>pénzügyi információtechnológiai specialista</t>
  </si>
  <si>
    <t>TTOVPCR</t>
  </si>
  <si>
    <t>Public Relations kommunikáció szakközgazdász</t>
  </si>
  <si>
    <t>TTOVPCT</t>
  </si>
  <si>
    <t>pénzügyi controller és tanácsadó szakközgazdász</t>
  </si>
  <si>
    <t>TTOVPDE</t>
  </si>
  <si>
    <t>pénzügy, adó és ellenőrzés szakértő</t>
  </si>
  <si>
    <t>diplomás pénzügy, adó és ellenőrzés szakreferens</t>
  </si>
  <si>
    <t>TTOVPDO</t>
  </si>
  <si>
    <t>pedagógiai orientációjú szakmérnök</t>
  </si>
  <si>
    <t>TTOVPDP</t>
  </si>
  <si>
    <t>pénzügyi és gazdálkodói kultúra fejlesztése szakterületen pedagógus-szakvizsgára felkészítő</t>
  </si>
  <si>
    <t>TTOVPEA</t>
  </si>
  <si>
    <t>professzionális vezetői asszisztens és irodavezető</t>
  </si>
  <si>
    <t>TTOVPED</t>
  </si>
  <si>
    <t>pedagógiai értékelés és mérés pedagógusa</t>
  </si>
  <si>
    <t>TTOVPEG</t>
  </si>
  <si>
    <t>TTOVPEI</t>
  </si>
  <si>
    <t>építésgépesítési</t>
  </si>
  <si>
    <t>TTOVPEK</t>
  </si>
  <si>
    <t>pedagógiai értékelési és kutatótanári szakterületen pedagógus-szakvizsgára felkészítő</t>
  </si>
  <si>
    <t>TTOVPEL</t>
  </si>
  <si>
    <t>pénzügyi szabályozási és felügyeleti szakember</t>
  </si>
  <si>
    <t>TTOVPEM</t>
  </si>
  <si>
    <t>pedagógus szakvizsga teljesítményértékelési és minőségfejlesztési szakterületen</t>
  </si>
  <si>
    <t>TTOVPEO</t>
  </si>
  <si>
    <t>pénzügy, adó és ellenőrzés szakközgazdász</t>
  </si>
  <si>
    <t>TTOVPER</t>
  </si>
  <si>
    <t>pedagógus szakvizsga tanügyigazgatási szakértői területen</t>
  </si>
  <si>
    <t>TTOVPES</t>
  </si>
  <si>
    <t>épületgépészeti szakértő</t>
  </si>
  <si>
    <t>épületgépészeti szakember</t>
  </si>
  <si>
    <t>TTOVPET</t>
  </si>
  <si>
    <t>pedagógus szakvizsga e-tanulás szakértői területen</t>
  </si>
  <si>
    <t>TTOVPFO</t>
  </si>
  <si>
    <t>projektmenedzsment (fővállalkozás) szakértő</t>
  </si>
  <si>
    <t>projektmenedzsment (fővállalkozás) specialista</t>
  </si>
  <si>
    <t>TTOVPFU</t>
  </si>
  <si>
    <t>pénzügyi szabályozási és felügyeleti szakközgazdász</t>
  </si>
  <si>
    <t>TTOVPGG</t>
  </si>
  <si>
    <t>pénzpiaci szakjogász</t>
  </si>
  <si>
    <t>TTOVPGI</t>
  </si>
  <si>
    <t>prevenciós szájhigiénikus</t>
  </si>
  <si>
    <t>TTOVPGK</t>
  </si>
  <si>
    <t>a pedagógia gyakorlat kutatása, fejlesztése</t>
  </si>
  <si>
    <t>TTOVPGS</t>
  </si>
  <si>
    <t>pénzügyi digitalizációs és compliance szakközgazdász</t>
  </si>
  <si>
    <t>TTOVPHK</t>
  </si>
  <si>
    <t>pénzügyi menedzsment, befektetési és technológiai specialista</t>
  </si>
  <si>
    <t>TTOVPHO</t>
  </si>
  <si>
    <t>pedagógiai szakpszichológus</t>
  </si>
  <si>
    <t>TTOVPIA</t>
  </si>
  <si>
    <t>alapszintű műszeres analitikai kémia</t>
  </si>
  <si>
    <t>TTOVPIE</t>
  </si>
  <si>
    <t>pedagógiai orientációjú szakközgazdász</t>
  </si>
  <si>
    <t>TTOVPIG</t>
  </si>
  <si>
    <t>pedagógiai innováció az iskolai gyakorlatban</t>
  </si>
  <si>
    <t>TTOVPIM</t>
  </si>
  <si>
    <t>precíziós állattenyésztési és takarmányozási szakmérnök</t>
  </si>
  <si>
    <t>TTOVPIN</t>
  </si>
  <si>
    <t>európai integráció</t>
  </si>
  <si>
    <t>TTOVPIO</t>
  </si>
  <si>
    <t>közpolitika-szervező</t>
  </si>
  <si>
    <t>TTOVPIP</t>
  </si>
  <si>
    <t>gépipari automatizálási szakmérnök</t>
  </si>
  <si>
    <t>TTOVPIR</t>
  </si>
  <si>
    <t>Public Relations</t>
  </si>
  <si>
    <t>TTOVPIS</t>
  </si>
  <si>
    <t>pénzintézeti informatika szakközgazdász</t>
  </si>
  <si>
    <t>TTOVPIT</t>
  </si>
  <si>
    <t>vízépítési</t>
  </si>
  <si>
    <t>TTOVPIV</t>
  </si>
  <si>
    <t>pénzügy adó-, illeték-, vám</t>
  </si>
  <si>
    <t>TTOVPIY</t>
  </si>
  <si>
    <t>piackutatás gyakorlata</t>
  </si>
  <si>
    <t>TTOVPIZ</t>
  </si>
  <si>
    <t>pénzügyi szakértő</t>
  </si>
  <si>
    <t>TTOVPJT</t>
  </si>
  <si>
    <t>projekttervező szakmérnök</t>
  </si>
  <si>
    <t>TTOVPKA</t>
  </si>
  <si>
    <t>pénzügyi és befektetői kommunikáció</t>
  </si>
  <si>
    <t>TTOVPKK</t>
  </si>
  <si>
    <t>protokoll és nemzetközi kapcsolatok</t>
  </si>
  <si>
    <t>TTOVPKL</t>
  </si>
  <si>
    <t>protestáns köznevelési vezető pedagógus-szakvizsgára felkészítő</t>
  </si>
  <si>
    <t>TTOVPKR</t>
  </si>
  <si>
    <t>pedagógiai bábjáték területen pedagógus-szakvizsgára felkészítő</t>
  </si>
  <si>
    <t>TTOVPKS</t>
  </si>
  <si>
    <t>pénzintézeti kockázatelemző szakközgazdász</t>
  </si>
  <si>
    <t>TTOVPKT</t>
  </si>
  <si>
    <t>politikai kommunikációs tanácsadó</t>
  </si>
  <si>
    <t>TTOVPLC</t>
  </si>
  <si>
    <t>PLC szakmérnök</t>
  </si>
  <si>
    <t>TTOVPLE</t>
  </si>
  <si>
    <t>pasztorálpszichológia</t>
  </si>
  <si>
    <t>TTOVPLJ</t>
  </si>
  <si>
    <t>pilóta nélküli légijármű üzemeltető szakember</t>
  </si>
  <si>
    <t>TTOVPLZ</t>
  </si>
  <si>
    <t>protestáns kórházlelkész</t>
  </si>
  <si>
    <t>TTOVPMA</t>
  </si>
  <si>
    <t>precíziós állattenyésztési és takarmányozási szaktanácsadó</t>
  </si>
  <si>
    <t>TTOVPMK</t>
  </si>
  <si>
    <t>politikai marketing és kommunikációs tanácsadó</t>
  </si>
  <si>
    <t>TTOVPMZ</t>
  </si>
  <si>
    <t>politikai menedzsment</t>
  </si>
  <si>
    <t>TTOVPNE</t>
  </si>
  <si>
    <t>pneumatika-hidraulika</t>
  </si>
  <si>
    <t>TTOVPNK</t>
  </si>
  <si>
    <t>pilóta nélküli légijármű üzemeltető szakmérnök</t>
  </si>
  <si>
    <t>TTOVPNZ</t>
  </si>
  <si>
    <t>bank- és pénzinformatikai</t>
  </si>
  <si>
    <t>TTOVPOA</t>
  </si>
  <si>
    <t>protokoll szaktanácsadó és rendezvényszervező</t>
  </si>
  <si>
    <t>TTOVPOE</t>
  </si>
  <si>
    <t>ipari környezeti szakmérnök</t>
  </si>
  <si>
    <t>TTOVPOG</t>
  </si>
  <si>
    <t>polimertechnológiai szakember</t>
  </si>
  <si>
    <t>TTOVPOI</t>
  </si>
  <si>
    <t>precíziós agrárgazdálkodási szakmérnök</t>
  </si>
  <si>
    <t>TTOVPOK</t>
  </si>
  <si>
    <t>politikai kommunikációs elemző</t>
  </si>
  <si>
    <t>TTOVPOL</t>
  </si>
  <si>
    <t>protokoll szakértő és rendezvényszervező</t>
  </si>
  <si>
    <t>TTOVPOO</t>
  </si>
  <si>
    <t>pénzügyi digitalizációs és compliance tanácsadó</t>
  </si>
  <si>
    <t>TTOVPOP</t>
  </si>
  <si>
    <t>pályaorientáció szakterületen pedagógus-szakvizsgára felkészítő</t>
  </si>
  <si>
    <t>TTOVPOT</t>
  </si>
  <si>
    <t>pálinkaturisztikai szaktanácsadó</t>
  </si>
  <si>
    <t>TTOVPOZ</t>
  </si>
  <si>
    <t>pénzügyi szakközgazdász</t>
  </si>
  <si>
    <t>TTOVPPD</t>
  </si>
  <si>
    <t>projektrendszerű környezeti nevelés szakterületen pedagógus szakvizsgára felkészítő</t>
  </si>
  <si>
    <t>TTOVPPF</t>
  </si>
  <si>
    <t>pedagógiai terapeuta pedagógus-szakvizsgára felkészítő</t>
  </si>
  <si>
    <t>TTOVPPS</t>
  </si>
  <si>
    <t>TTOVPRA</t>
  </si>
  <si>
    <t>polimertechnológiai szakmérnök</t>
  </si>
  <si>
    <t>TTOVPRE</t>
  </si>
  <si>
    <t>általános Public Relations</t>
  </si>
  <si>
    <t>TTOVPRK</t>
  </si>
  <si>
    <t>Public Relations kommunikáció</t>
  </si>
  <si>
    <t>TTOVPRO</t>
  </si>
  <si>
    <t>TTOVPS2</t>
  </si>
  <si>
    <t>TTOVPSB</t>
  </si>
  <si>
    <t>pedagógus-szakvizsgával bővített óvodapedagógusi, tanítói gyógytestnevelés</t>
  </si>
  <si>
    <t>TTOVPSE</t>
  </si>
  <si>
    <t>precíziós talajtérképezési szakmérnök</t>
  </si>
  <si>
    <t>TTOVPSZ</t>
  </si>
  <si>
    <t>gyermekvédelmi pszicho-patrónus</t>
  </si>
  <si>
    <t>TTOVPTA</t>
  </si>
  <si>
    <t>politikatudományi elemző</t>
  </si>
  <si>
    <t>TTOVPTI</t>
  </si>
  <si>
    <t>pályaorientációs mentor</t>
  </si>
  <si>
    <t>TTOVPTK</t>
  </si>
  <si>
    <t>politika</t>
  </si>
  <si>
    <t>TTOVPTM</t>
  </si>
  <si>
    <t>projektfolyamat szakember</t>
  </si>
  <si>
    <t>TTOVPTO</t>
  </si>
  <si>
    <t>pedagógus-szakvizsga szakszolgálati területen</t>
  </si>
  <si>
    <t>TTOVPTP</t>
  </si>
  <si>
    <t>pedagógiai tanácsadás szakterületen pedagógus-szakvizsgára felkészítő</t>
  </si>
  <si>
    <t>TTOVPTR</t>
  </si>
  <si>
    <t>pedagógiai terápia</t>
  </si>
  <si>
    <t>TTOVPTT</t>
  </si>
  <si>
    <t>projekttervező</t>
  </si>
  <si>
    <t>TTOVPUA</t>
  </si>
  <si>
    <t>pénzügyi jogi szakjogász</t>
  </si>
  <si>
    <t>TTOVPUD</t>
  </si>
  <si>
    <t>település- és területfejlesztési menedzsment</t>
  </si>
  <si>
    <t>TTOVPUJ</t>
  </si>
  <si>
    <t>európai üzleti jog</t>
  </si>
  <si>
    <t>TTOVPUL</t>
  </si>
  <si>
    <t>pénzügyi kultúra, gazdálkodói kompetenciák fejlesztése a közoktatásban</t>
  </si>
  <si>
    <t>TTOVPUR</t>
  </si>
  <si>
    <t>Public Relations és szóvivő</t>
  </si>
  <si>
    <t>TTOVPUT</t>
  </si>
  <si>
    <t>épületfenntartási</t>
  </si>
  <si>
    <t>TTOVPUY</t>
  </si>
  <si>
    <t>TTOVPUZ</t>
  </si>
  <si>
    <t>településüzemeltetési</t>
  </si>
  <si>
    <t>TTOVPVA</t>
  </si>
  <si>
    <t>pénzügy-vállalkozási</t>
  </si>
  <si>
    <t>TTOVPVF</t>
  </si>
  <si>
    <t>pedagógus-szakvizsgára felkészítő szakirányú továbbképzési szak hagyományismeret területen</t>
  </si>
  <si>
    <t>hagyományismeret területen pedagógus-szakvizsgára felkészítő</t>
  </si>
  <si>
    <t>TTOVPVO</t>
  </si>
  <si>
    <t>programozható vezérlő alkalmazói szakmérnök</t>
  </si>
  <si>
    <t>TTOVPVZ</t>
  </si>
  <si>
    <t>preventív mozgásterápia</t>
  </si>
  <si>
    <t>TTOVPZA</t>
  </si>
  <si>
    <t>forgógép-üzemeltetési és -karbantartási szakmérnök</t>
  </si>
  <si>
    <t>TTOVPZD</t>
  </si>
  <si>
    <t>precíziós agrárgazdálkodási szakember</t>
  </si>
  <si>
    <t>TTOVPZI</t>
  </si>
  <si>
    <t>pedagógiai pszichológia</t>
  </si>
  <si>
    <t>TTOVPZS</t>
  </si>
  <si>
    <t>presztízsmárka menedzser szakember</t>
  </si>
  <si>
    <t>TTOVPZT</t>
  </si>
  <si>
    <t>projektfolyamat szakmérnök</t>
  </si>
  <si>
    <t>TTOVPZZ</t>
  </si>
  <si>
    <t>precíziós gazdálkodási szakember</t>
  </si>
  <si>
    <t>TTOVRAA</t>
  </si>
  <si>
    <t>regionális gazdasági tanácsadó (magyar-román tagozat)</t>
  </si>
  <si>
    <t>TTOVRAI</t>
  </si>
  <si>
    <t>robbanóanyag-ipari szakember</t>
  </si>
  <si>
    <t>TTOVRAK</t>
  </si>
  <si>
    <t>robbantástechnikai szakember</t>
  </si>
  <si>
    <t>TTOVRAM</t>
  </si>
  <si>
    <t>szociális programszervezés</t>
  </si>
  <si>
    <t>TTOVRAN</t>
  </si>
  <si>
    <t>irányítástechnikai informatika</t>
  </si>
  <si>
    <t>TTOVRAS</t>
  </si>
  <si>
    <t>szőlőtermesztő és borász menedzser</t>
  </si>
  <si>
    <t>TTOVRAT</t>
  </si>
  <si>
    <t>rajzvizsgálati szaktanácsadó</t>
  </si>
  <si>
    <t>TTOVRAU</t>
  </si>
  <si>
    <t>szociális munka traumatizált emberekkel</t>
  </si>
  <si>
    <t>TTOVRAZ</t>
  </si>
  <si>
    <t>szőlőtermesztő és borász szakmérnök</t>
  </si>
  <si>
    <t>TTOVRBI</t>
  </si>
  <si>
    <t>TTOVRBR</t>
  </si>
  <si>
    <t>karbantartási és járműfenntartási</t>
  </si>
  <si>
    <t>TTOVRCK</t>
  </si>
  <si>
    <t>református hit- és erkölcstanoktatói</t>
  </si>
  <si>
    <t>TTOVRDI</t>
  </si>
  <si>
    <t>fordító és szerkesztő</t>
  </si>
  <si>
    <t>TTOVREB</t>
  </si>
  <si>
    <t>rehabilitációs környezettervező</t>
  </si>
  <si>
    <t>TTOVREC</t>
  </si>
  <si>
    <t>reaktortechnika szakember</t>
  </si>
  <si>
    <t>TTOVRED</t>
  </si>
  <si>
    <t>részképesség-problémák diagnosztizálása, korrekciója, a tanulók differenciált fejlesztése</t>
  </si>
  <si>
    <t>TTOVREE</t>
  </si>
  <si>
    <t>terület- és településfejlesztési szakmérnök</t>
  </si>
  <si>
    <t>TTOVREF</t>
  </si>
  <si>
    <t>bűnmegelőzési referens</t>
  </si>
  <si>
    <t>TTOVREG</t>
  </si>
  <si>
    <t>regionális és térségi vidékfejlesztő szakközgazdász</t>
  </si>
  <si>
    <t>TTOVREH</t>
  </si>
  <si>
    <t>egészségügyi rehabilitációs menedzser</t>
  </si>
  <si>
    <t>TTOVREI</t>
  </si>
  <si>
    <t>rendészeti-gazdasági</t>
  </si>
  <si>
    <t>TTOVREJ</t>
  </si>
  <si>
    <t>termékfejlesztő</t>
  </si>
  <si>
    <t>TTOVREK</t>
  </si>
  <si>
    <t>részképesség-problémák diagnosztizálása, korrekciója, differenciált fejlesztése óvodás korban</t>
  </si>
  <si>
    <t>TTOVREL</t>
  </si>
  <si>
    <t>robbanásvédelmi szakmérnök</t>
  </si>
  <si>
    <t>TTOVREM</t>
  </si>
  <si>
    <t>rehabilitációs szolgáltatás menedzsment</t>
  </si>
  <si>
    <t>TTOVRES</t>
  </si>
  <si>
    <t>rendészeti kommunikációs és szakújságíró</t>
  </si>
  <si>
    <t>TTOVRFT</t>
  </si>
  <si>
    <t>rehabilitációs foglalkoztató terapeuta</t>
  </si>
  <si>
    <t>TTOVRGA</t>
  </si>
  <si>
    <t>regionális gazdasági tanácsadó (magyar-szerb tagozat)</t>
  </si>
  <si>
    <t>TTOVRGI</t>
  </si>
  <si>
    <t>energiagazdálkodási (8/1999)</t>
  </si>
  <si>
    <t>TTOVRGO</t>
  </si>
  <si>
    <t>régészeti örökségvédelem</t>
  </si>
  <si>
    <t>TTOVRGS</t>
  </si>
  <si>
    <t>regionális gazdasági szakértő magyar-román tagozat</t>
  </si>
  <si>
    <t>regionális gazdasági tanácsadó magyar-román tagozat</t>
  </si>
  <si>
    <t>TTOVRGT</t>
  </si>
  <si>
    <t>talajerőgazdálkodás szakértő</t>
  </si>
  <si>
    <t>talajerőgazdálkodás</t>
  </si>
  <si>
    <t>TTOVRGU</t>
  </si>
  <si>
    <t>rekreációs és gyógyúszás szakterületen pedagógus-szakvizsgára felkészítő</t>
  </si>
  <si>
    <t>TTOVRI2</t>
  </si>
  <si>
    <t>francia jogi és szakfordítói szakjogász</t>
  </si>
  <si>
    <t>TTOVRIG</t>
  </si>
  <si>
    <t>radikalizmus és vallási szélsőségesség</t>
  </si>
  <si>
    <t>TTOVRIK</t>
  </si>
  <si>
    <t>robbantástechnikai szakmérnök</t>
  </si>
  <si>
    <t>TTOVRIN</t>
  </si>
  <si>
    <t>zenekari klarinétművész</t>
  </si>
  <si>
    <t>TTOVRIO</t>
  </si>
  <si>
    <t>TTOVRIP</t>
  </si>
  <si>
    <t>televíziós szerkesztő-riporter</t>
  </si>
  <si>
    <t>TTOVRIS</t>
  </si>
  <si>
    <t>turisztikai desztináció menedzsment szervezetének vezetésére és működtetésére felkészítő</t>
  </si>
  <si>
    <t>TTOVRIZ</t>
  </si>
  <si>
    <t>turizmus</t>
  </si>
  <si>
    <t>TTOVRKC</t>
  </si>
  <si>
    <t>roma vállalkozási és kommunikációs tanácsadó</t>
  </si>
  <si>
    <t>TTOVRKF</t>
  </si>
  <si>
    <t>roma kulturális fejlesztő</t>
  </si>
  <si>
    <t>TTOVRKI</t>
  </si>
  <si>
    <t>TTOVRKL</t>
  </si>
  <si>
    <t>TTOVRKM</t>
  </si>
  <si>
    <t>regionális kommunikátor</t>
  </si>
  <si>
    <t>TTOVRKO</t>
  </si>
  <si>
    <t>régikönyves szakismeretek</t>
  </si>
  <si>
    <t>TTOVRKS</t>
  </si>
  <si>
    <t>roma vállalkozási és kommunikációs tanácsadó szakközgazdász</t>
  </si>
  <si>
    <t>TTOVRKT</t>
  </si>
  <si>
    <t>rehabilitációs-kreatív terápia</t>
  </si>
  <si>
    <t>TTOVRLE</t>
  </si>
  <si>
    <t>raktározási folyamatfejlesztő és üzemeltető szakmérnök</t>
  </si>
  <si>
    <t>TTOVRLG</t>
  </si>
  <si>
    <t>gyógypedagógia – látássérültek pedagógiája</t>
  </si>
  <si>
    <t>TTOVRLM</t>
  </si>
  <si>
    <t>robbanásvédelmi szakember</t>
  </si>
  <si>
    <t>TTOVRLU</t>
  </si>
  <si>
    <t>irlandisztika tanulmányok</t>
  </si>
  <si>
    <t>TTOVRMA</t>
  </si>
  <si>
    <t>TTOVRMD</t>
  </si>
  <si>
    <t>rendezvény menedzsment</t>
  </si>
  <si>
    <t>TTOVRMM</t>
  </si>
  <si>
    <t>reproduktívegészség-fejlesztő és meddőségi szaktanácsadó</t>
  </si>
  <si>
    <t>TTOVRNA</t>
  </si>
  <si>
    <t>regionális szakközgazdász</t>
  </si>
  <si>
    <t>TTOVRNK</t>
  </si>
  <si>
    <t>növényvédelmi szakmérnök</t>
  </si>
  <si>
    <t>TTOVRNV</t>
  </si>
  <si>
    <t>rendvédelmi szóvivő</t>
  </si>
  <si>
    <t>TTOVRNY</t>
  </si>
  <si>
    <t>ökológia-környezetvédelem szakirányú tanári</t>
  </si>
  <si>
    <t>TTOVRO2</t>
  </si>
  <si>
    <t>európai településfejlesztési szakjogász</t>
  </si>
  <si>
    <t>TTOVROA</t>
  </si>
  <si>
    <t>kromatográfia mesterszintű</t>
  </si>
  <si>
    <t>TTOVROB</t>
  </si>
  <si>
    <t>robbanóanyag-ipari szakmérnök</t>
  </si>
  <si>
    <t>TTOVROG</t>
  </si>
  <si>
    <t>logisztika-kontrolling szakember</t>
  </si>
  <si>
    <t>TTOVROI</t>
  </si>
  <si>
    <t>TTOVROK</t>
  </si>
  <si>
    <t>egyházzenei vezető (római katolikus)</t>
  </si>
  <si>
    <t>TTOVROL</t>
  </si>
  <si>
    <t>petrolkémiai</t>
  </si>
  <si>
    <t>TTOVROM</t>
  </si>
  <si>
    <t>robottechnikai szakmérnök</t>
  </si>
  <si>
    <t>TTOVRON</t>
  </si>
  <si>
    <t>TTOVROP</t>
  </si>
  <si>
    <t>TTOVROS</t>
  </si>
  <si>
    <t>városmenedzsment (városgazdasági)</t>
  </si>
  <si>
    <t>TTOVROT</t>
  </si>
  <si>
    <t>roma társadalomismeret</t>
  </si>
  <si>
    <t>TTOVROU</t>
  </si>
  <si>
    <t>Európai Unió szakértő</t>
  </si>
  <si>
    <t>diplomás Európai Unió szakreferens</t>
  </si>
  <si>
    <t>TTOVROZ</t>
  </si>
  <si>
    <t>környezet- és katasztrófavédelmi menedzser</t>
  </si>
  <si>
    <t>TTOVRPD</t>
  </si>
  <si>
    <t>mentorpedagógus</t>
  </si>
  <si>
    <t>mentorpedagógus pedagógus-szakvizsgára felkészítő</t>
  </si>
  <si>
    <t>TTOVRPE</t>
  </si>
  <si>
    <t>raktározási folyamatfejlesztő és üzemeltető specialista</t>
  </si>
  <si>
    <t>TTOVRPM</t>
  </si>
  <si>
    <t>repülési szakmérnök</t>
  </si>
  <si>
    <t>TTOVRRA</t>
  </si>
  <si>
    <t>gasztroenterológiai szakdietetikus</t>
  </si>
  <si>
    <t>TTOVRRE</t>
  </si>
  <si>
    <t>geotermikus szakember</t>
  </si>
  <si>
    <t>TTOVRRK</t>
  </si>
  <si>
    <t>gumiipari szakmérnök</t>
  </si>
  <si>
    <t>TTOVRRS</t>
  </si>
  <si>
    <t>halgazdálkodási szakmérnök</t>
  </si>
  <si>
    <t>TTOVRSA</t>
  </si>
  <si>
    <t>regionális gazdasági tanácsadó</t>
  </si>
  <si>
    <t>TTOVRSD</t>
  </si>
  <si>
    <t>társadalominformatikai elemzés</t>
  </si>
  <si>
    <t>TTOVRSE</t>
  </si>
  <si>
    <t>rendezvényszervezés - sportbiztonság</t>
  </si>
  <si>
    <t>TTOVRSP</t>
  </si>
  <si>
    <t>repülési specialista</t>
  </si>
  <si>
    <t>TTOVRSS</t>
  </si>
  <si>
    <t>rekreáció- és szabadidősport-szervező</t>
  </si>
  <si>
    <t>TTOVRSZ</t>
  </si>
  <si>
    <t>TTOVRTA</t>
  </si>
  <si>
    <t>regionális turisztikai szakközgazdász</t>
  </si>
  <si>
    <t>TTOVRTC</t>
  </si>
  <si>
    <t>reaktortechnika</t>
  </si>
  <si>
    <t>TTOVRTD</t>
  </si>
  <si>
    <t>roma integrációs tanulmányok pedagógus-szakvizsgára felkészítő</t>
  </si>
  <si>
    <t>TTOVRTJ</t>
  </si>
  <si>
    <t>ruhaipari termékfejlesztő szakember</t>
  </si>
  <si>
    <t>TTOVRTM</t>
  </si>
  <si>
    <t>regionális és térségi vidékfejlesztő menedzser</t>
  </si>
  <si>
    <t>TTOVRTP</t>
  </si>
  <si>
    <t>roma társadalomismereti szakterületen pedagógus-szakvizsgára felkészítő</t>
  </si>
  <si>
    <t>TTOVRTR</t>
  </si>
  <si>
    <t>terület- és vidékfejlesztési specialista</t>
  </si>
  <si>
    <t>TTOVRTU</t>
  </si>
  <si>
    <t>energetikai beruházás- és projektértékelő szakember</t>
  </si>
  <si>
    <t>TTOVRTZ</t>
  </si>
  <si>
    <t>regionális és térségi vidékfejlesztő szakmérnök</t>
  </si>
  <si>
    <t>TTOVRUF</t>
  </si>
  <si>
    <t>áruforgalmi menedzsment</t>
  </si>
  <si>
    <t>TTOVRUH</t>
  </si>
  <si>
    <t>ruhaipari</t>
  </si>
  <si>
    <t>TTOVRUJ</t>
  </si>
  <si>
    <t>ruhaipari termékfejlesztő szakmérnök</t>
  </si>
  <si>
    <t>TTOVRUS</t>
  </si>
  <si>
    <t>rehabilitációs úszásoktatás</t>
  </si>
  <si>
    <t>TTOVRUT</t>
  </si>
  <si>
    <t>környezet- és területfejlesztési menedzser</t>
  </si>
  <si>
    <t>TTOVRUU</t>
  </si>
  <si>
    <t>rekonstrukciós és műemléki festő</t>
  </si>
  <si>
    <t>TTOVRUV</t>
  </si>
  <si>
    <t>régészeti kulturális örökség, védelem és hasznosítás</t>
  </si>
  <si>
    <t>TTOVRVE</t>
  </si>
  <si>
    <t>rendvédelmi szervező</t>
  </si>
  <si>
    <t>TTOVRVF</t>
  </si>
  <si>
    <t>tantervfejlesztés</t>
  </si>
  <si>
    <t>TTOVRVS</t>
  </si>
  <si>
    <t>regionális és térségi vidékfejlesztési szakértő</t>
  </si>
  <si>
    <t>regionális és térségi vidékfejlesztési szaktanácsadó</t>
  </si>
  <si>
    <t>TTOVRYA</t>
  </si>
  <si>
    <t>tudományos szerkesztő</t>
  </si>
  <si>
    <t>TTOVRYO</t>
  </si>
  <si>
    <t>szaktárgy oktatására idegen nyelven vagy nemzeti, etnikai kisebbség nyelvén felkészítő</t>
  </si>
  <si>
    <t>TTOVRYS</t>
  </si>
  <si>
    <t>ritka betegséggel élő személyek és családjaik életút-koordinátora</t>
  </si>
  <si>
    <t>TTOVRZA</t>
  </si>
  <si>
    <t>zenekari fuvolaművész</t>
  </si>
  <si>
    <t>TTOVRZE</t>
  </si>
  <si>
    <t>rendszerszemléletű coaching</t>
  </si>
  <si>
    <t>TTOVRZI</t>
  </si>
  <si>
    <t>rendészeti szakújságíró</t>
  </si>
  <si>
    <t>TTOVRZL</t>
  </si>
  <si>
    <t>dróntechnológiai szakmérnök</t>
  </si>
  <si>
    <t>TTOVSA2</t>
  </si>
  <si>
    <t>biztosítási szakjogász</t>
  </si>
  <si>
    <t>TTOVSAA</t>
  </si>
  <si>
    <t>TTOVSAC</t>
  </si>
  <si>
    <t>szakfordító-tolmács</t>
  </si>
  <si>
    <t>TTOVSAD</t>
  </si>
  <si>
    <t>társadalombiztosítási szakember</t>
  </si>
  <si>
    <t>TTOVSAE</t>
  </si>
  <si>
    <t>spontán és tervezett alkotás - zenei szakpedagógus</t>
  </si>
  <si>
    <t>TTOVSAG</t>
  </si>
  <si>
    <t>stratégiai partner</t>
  </si>
  <si>
    <t>TTOVSAI</t>
  </si>
  <si>
    <t>szakfordító és audiovizuális fordító</t>
  </si>
  <si>
    <t>TTOVSAK</t>
  </si>
  <si>
    <t>gyümölcstermesztő szakmérnök</t>
  </si>
  <si>
    <t>TTOVSAL</t>
  </si>
  <si>
    <t>SSC specialista</t>
  </si>
  <si>
    <t>TTOVSAN</t>
  </si>
  <si>
    <t>szállodai e-kereskedelem és online marketing</t>
  </si>
  <si>
    <t>TTOVSAO</t>
  </si>
  <si>
    <t>spiritualitás és misszió az egyházban</t>
  </si>
  <si>
    <t>TTOVSAP</t>
  </si>
  <si>
    <t>sakkpedagógia</t>
  </si>
  <si>
    <t>TTOVSAR</t>
  </si>
  <si>
    <t>szerkezetintegritási és roncsolásmentes vizsgáló szakmérnök</t>
  </si>
  <si>
    <t>TTOVSAS</t>
  </si>
  <si>
    <t>TTOVSAU</t>
  </si>
  <si>
    <t>írásanalitikus</t>
  </si>
  <si>
    <t>TTOVSAZ</t>
  </si>
  <si>
    <t>e-gazdaság szakközgazdász</t>
  </si>
  <si>
    <t>TTOVSBS</t>
  </si>
  <si>
    <t>szőlő- és borgazdasági szakmérnök</t>
  </si>
  <si>
    <t>TTOVSCC</t>
  </si>
  <si>
    <t>sportmenedzsment és sportkommunikáció</t>
  </si>
  <si>
    <t>TTOVSCH</t>
  </si>
  <si>
    <t>sportpszichológia</t>
  </si>
  <si>
    <t>TTOVSCO</t>
  </si>
  <si>
    <t>szupervizor-coach</t>
  </si>
  <si>
    <t>TTOVSCS</t>
  </si>
  <si>
    <t>integrált szülő-csecsemő konzultáció</t>
  </si>
  <si>
    <t>TTOVSCT</t>
  </si>
  <si>
    <t>sörfőző mester szaktanácsadó</t>
  </si>
  <si>
    <t>TTOVSDI</t>
  </si>
  <si>
    <t>sportdiplomácia</t>
  </si>
  <si>
    <t>TTOVSDK</t>
  </si>
  <si>
    <t>symphonia-zeneterápia szakpedagógus</t>
  </si>
  <si>
    <t>TTOVSDL</t>
  </si>
  <si>
    <t>társadalomtudományi és gazdasági szakfordító</t>
  </si>
  <si>
    <t>TTOVSEA</t>
  </si>
  <si>
    <t>színpad- és televíziós stage menedzser</t>
  </si>
  <si>
    <t>TTOVSEE</t>
  </si>
  <si>
    <t>sportlétesítmény-menedzsment</t>
  </si>
  <si>
    <t>TTOVSEF</t>
  </si>
  <si>
    <t>szénhidrogén-ipari nyersanyagkutató szakmérnök</t>
  </si>
  <si>
    <t>TTOVSEI</t>
  </si>
  <si>
    <t>szakpolitika és menedzsment</t>
  </si>
  <si>
    <t>TTOVSEL</t>
  </si>
  <si>
    <t>szociális szakügyintéző</t>
  </si>
  <si>
    <t>TTOVSEN</t>
  </si>
  <si>
    <t>sportlétesítmény-üzemeltető</t>
  </si>
  <si>
    <t>TTOVSES</t>
  </si>
  <si>
    <t>sales értékesítési szakközgazdász</t>
  </si>
  <si>
    <t>TTOVSET</t>
  </si>
  <si>
    <t>sales értékesítési szaktanácsadó</t>
  </si>
  <si>
    <t>TTOVSEU</t>
  </si>
  <si>
    <t>szakdiplomácia és EU-kapcsolatok</t>
  </si>
  <si>
    <t>TTOVSEV</t>
  </si>
  <si>
    <t>változás- és válságmenedzsment</t>
  </si>
  <si>
    <t>TTOVSF2</t>
  </si>
  <si>
    <t>szabályozási (kodifikátor) szakjogász</t>
  </si>
  <si>
    <t>TTOVSFS</t>
  </si>
  <si>
    <t>szakképzési felnőttképzési szakértő</t>
  </si>
  <si>
    <t>szakképzési felnőttképzési tanácsadó</t>
  </si>
  <si>
    <t>TTOVSGF</t>
  </si>
  <si>
    <t>TTOVSGG</t>
  </si>
  <si>
    <t>sertés-egészségügyi szakállatorvos</t>
  </si>
  <si>
    <t>TTOVSGM</t>
  </si>
  <si>
    <t>szociális gazdasági menedzser</t>
  </si>
  <si>
    <t>TTOVSGP</t>
  </si>
  <si>
    <t>pezsgőkészítő mester</t>
  </si>
  <si>
    <t>TTOVSGR</t>
  </si>
  <si>
    <t>társasági jogi szakjogász</t>
  </si>
  <si>
    <t>TTOVSGZ</t>
  </si>
  <si>
    <t>térségi turizmus</t>
  </si>
  <si>
    <t>TTOVSH2</t>
  </si>
  <si>
    <t>TTOVSHC</t>
  </si>
  <si>
    <t>sport coach</t>
  </si>
  <si>
    <t>TTOVSHE</t>
  </si>
  <si>
    <t>szénhidrogénipari technológia fejlesztő szakember</t>
  </si>
  <si>
    <t>TTOVSHK</t>
  </si>
  <si>
    <t>számítógépes hálózattervező és kivitelező informatikus</t>
  </si>
  <si>
    <t>TTOVSHM</t>
  </si>
  <si>
    <t>szénhidrogénipari technológia fejlesztő szakmérnök</t>
  </si>
  <si>
    <t>TTOVSIC</t>
  </si>
  <si>
    <t>szexuálpszichológiai szakpszichológus</t>
  </si>
  <si>
    <t>TTOVSID</t>
  </si>
  <si>
    <t>sportmédia</t>
  </si>
  <si>
    <t>TTOVSIG</t>
  </si>
  <si>
    <t>személyügyi igazgatás</t>
  </si>
  <si>
    <t>TTOVSIK</t>
  </si>
  <si>
    <t>személyzeti igazgatás a közszférában</t>
  </si>
  <si>
    <t>TTOVSIL</t>
  </si>
  <si>
    <t>mentorlelkész és lelkészi hivatásgondozás</t>
  </si>
  <si>
    <t>TTOVSIM</t>
  </si>
  <si>
    <t>létesítménygazdálkodó</t>
  </si>
  <si>
    <t>TTOVSIN</t>
  </si>
  <si>
    <t>sport- és marketingkommunikáció</t>
  </si>
  <si>
    <t>TTOVSIO</t>
  </si>
  <si>
    <t>szupervizor - diakóniai mentor</t>
  </si>
  <si>
    <t>TTOVSIP</t>
  </si>
  <si>
    <t>szénhidrogén-ipari műszaki-gazdasági szakmérnök</t>
  </si>
  <si>
    <t>TTOVSIS</t>
  </si>
  <si>
    <t>menedzser (főiskolai)</t>
  </si>
  <si>
    <t>TTOVSIT</t>
  </si>
  <si>
    <t>szakpolitikai ismeretek települési és kisebbségi önkormányzati képviselőtestületi tagok számára</t>
  </si>
  <si>
    <t>TTOVSIU</t>
  </si>
  <si>
    <t>sport szakújságíró</t>
  </si>
  <si>
    <t>TTOVSIZ</t>
  </si>
  <si>
    <t>szállítmányozásbiztonsági szakmérnök</t>
  </si>
  <si>
    <t>TTOVSJ2</t>
  </si>
  <si>
    <t>sportjogi szakokleveles tanácsadó</t>
  </si>
  <si>
    <t>TTOVSJK</t>
  </si>
  <si>
    <t>sport szakjogász</t>
  </si>
  <si>
    <t>TTOVSJM</t>
  </si>
  <si>
    <t>TTOVSJO</t>
  </si>
  <si>
    <t>TTOVSJS</t>
  </si>
  <si>
    <t>TTOVSK2</t>
  </si>
  <si>
    <t>TTOVSKE</t>
  </si>
  <si>
    <t>sportdietetikus</t>
  </si>
  <si>
    <t>TTOVSKJ</t>
  </si>
  <si>
    <t>külkereskedelmi szakjogász</t>
  </si>
  <si>
    <t>TTOVSKO</t>
  </si>
  <si>
    <t>szabályozási (kodifikátor)</t>
  </si>
  <si>
    <t>TTOVSKS</t>
  </si>
  <si>
    <t>TTOVSKV</t>
  </si>
  <si>
    <t>szóvivő és kommunikációs vezető</t>
  </si>
  <si>
    <t>TTOVSKZ</t>
  </si>
  <si>
    <t>sport-pszichodiagnosztika és tanácsadás</t>
  </si>
  <si>
    <t>TTOVSLA</t>
  </si>
  <si>
    <t>szociális szolgáltatásmenedzsment</t>
  </si>
  <si>
    <t>TTOVSLC</t>
  </si>
  <si>
    <t>stresszkezelés és kiégésprevenció az előadóművészetben</t>
  </si>
  <si>
    <t>TTOVSLD</t>
  </si>
  <si>
    <t>TTOVSLE</t>
  </si>
  <si>
    <t>szervezetfejlesztő tréner</t>
  </si>
  <si>
    <t>TTOVSLG</t>
  </si>
  <si>
    <t>szaklelkigondozó</t>
  </si>
  <si>
    <t>TTOVSLI</t>
  </si>
  <si>
    <t>színház- és filmművészeti szakíró, kritikus</t>
  </si>
  <si>
    <t>TTOVSLS</t>
  </si>
  <si>
    <t>szakokleveles magánnyomozó</t>
  </si>
  <si>
    <t>TTOVSME</t>
  </si>
  <si>
    <t>szakképzési mentortanár</t>
  </si>
  <si>
    <t>TTOVSMF</t>
  </si>
  <si>
    <t>specialista munkabalesetek és foglalkozási megbetegedések kivizsgálása területén</t>
  </si>
  <si>
    <t>TTOVSMG</t>
  </si>
  <si>
    <t>sales manager szakközgazdász</t>
  </si>
  <si>
    <t>TTOVSMK</t>
  </si>
  <si>
    <t>sörfőző mester szakmérnök</t>
  </si>
  <si>
    <t>TTOVSMM</t>
  </si>
  <si>
    <t>szociális minőség menedzser</t>
  </si>
  <si>
    <t>TTOVSMP</t>
  </si>
  <si>
    <t>szakértői bizottsági komplex tevékenység</t>
  </si>
  <si>
    <t>TTOVSMS</t>
  </si>
  <si>
    <t>sportmenedzsment-sportdiplomácia</t>
  </si>
  <si>
    <t>TTOVSMT</t>
  </si>
  <si>
    <t>TTOVSMZ</t>
  </si>
  <si>
    <t>polimer alkatrész- és szerszámtervező szakmérnök</t>
  </si>
  <si>
    <t>TTOVSNG</t>
  </si>
  <si>
    <t>sajátos nevelési igényű gyermekek integrációs pedagógusa szakterületen pedagógus-szakvizsgára felkészítő</t>
  </si>
  <si>
    <t>TTOVSNI</t>
  </si>
  <si>
    <t>sajátos nevelési és oktatási igényű tanulókkal való foglalkozások pedagógiája (Sonderpedagógia)</t>
  </si>
  <si>
    <t>TTOVSNO</t>
  </si>
  <si>
    <t>szerkezetintegritási és roncsolásmentes vizsgáló szakember</t>
  </si>
  <si>
    <t>TTOVSNR</t>
  </si>
  <si>
    <t>szénhidrogén-ipari nyersanyagkutató szakember</t>
  </si>
  <si>
    <t>TTOVSNS</t>
  </si>
  <si>
    <t>oktatási vállalkozás menedzsment</t>
  </si>
  <si>
    <t>TTOVSNY</t>
  </si>
  <si>
    <t>szakfordító és nyelvi mérnök</t>
  </si>
  <si>
    <t>TTOVSOA</t>
  </si>
  <si>
    <t>TTOVSOC</t>
  </si>
  <si>
    <t>sportpszichológiai szakpszichológia</t>
  </si>
  <si>
    <t>TTOVSOE</t>
  </si>
  <si>
    <t>szabadidősport-szervező egészségfejlesztő</t>
  </si>
  <si>
    <t>TTOVSOI</t>
  </si>
  <si>
    <t>szaktárgyak oktatása idegen nyelven</t>
  </si>
  <si>
    <t>szaktárgyak oktatása idegen/nemzetiségi nyelven</t>
  </si>
  <si>
    <t>TTOVSOL</t>
  </si>
  <si>
    <t>sportprotokoll és nemzetközi sportrendezvények</t>
  </si>
  <si>
    <t>TTOVSOM</t>
  </si>
  <si>
    <t>sportalapozó mozgásfejlesztő óvodapedagógus pedagógus-szakvizsgára felkészítő</t>
  </si>
  <si>
    <t>TTOVSOO</t>
  </si>
  <si>
    <t>sakkpedagógia szakterületen pedagógus-szakvizsgára felkészítő</t>
  </si>
  <si>
    <t>TTOVSOR</t>
  </si>
  <si>
    <t>smart city szakmérnök</t>
  </si>
  <si>
    <t>TTOVSOT</t>
  </si>
  <si>
    <t>sportspecifikus dietetika</t>
  </si>
  <si>
    <t>TTOVSOZ</t>
  </si>
  <si>
    <t>statisztika a közszolgálatban</t>
  </si>
  <si>
    <t>TTOVSP2</t>
  </si>
  <si>
    <t>sportjogi szakjogász</t>
  </si>
  <si>
    <t>TTOVSPA</t>
  </si>
  <si>
    <t>sportanimátor</t>
  </si>
  <si>
    <t>TTOVSPD</t>
  </si>
  <si>
    <t>szoftverprojekt-menedzser</t>
  </si>
  <si>
    <t>TTOVSPE</t>
  </si>
  <si>
    <t>szaknyelvpedagógia (angol és magyar vagy német és magyar)</t>
  </si>
  <si>
    <t>TTOVSPJ</t>
  </si>
  <si>
    <t>TTOVSPK</t>
  </si>
  <si>
    <t>szociális kompetenciák fejlesztése területen pedagógus-szakvizsgára felkészítő</t>
  </si>
  <si>
    <t>TTOVSPR</t>
  </si>
  <si>
    <t>autizmus spektrum zavarok pedagógiája</t>
  </si>
  <si>
    <t>TTOVSPZ</t>
  </si>
  <si>
    <t>TTOVSRE</t>
  </si>
  <si>
    <t>TTOVSRG</t>
  </si>
  <si>
    <t>okleveles energiagazdálkodási szakmérnök</t>
  </si>
  <si>
    <t>mesterszintű energiagazdálkodási szakmérnök</t>
  </si>
  <si>
    <t>TTOVSRI</t>
  </si>
  <si>
    <t>service design</t>
  </si>
  <si>
    <t>TTOVSRO</t>
  </si>
  <si>
    <t>személyügyi és emberi erőforrás szaktanácsadó</t>
  </si>
  <si>
    <t>TTOVSRS</t>
  </si>
  <si>
    <t>sportjogi szaktanácsadó</t>
  </si>
  <si>
    <t>TTOVSRT</t>
  </si>
  <si>
    <t>színházi író és dramaturgiai asszisztens</t>
  </si>
  <si>
    <t>TTOVSSA</t>
  </si>
  <si>
    <t>személyügyi szakember</t>
  </si>
  <si>
    <t>személyügyi üzleti szervező</t>
  </si>
  <si>
    <t>TTOVSSF</t>
  </si>
  <si>
    <t>sportági szakedző felsőfokú</t>
  </si>
  <si>
    <t>TTOVSSG</t>
  </si>
  <si>
    <t>szociális segítők gyakorlatvezető mentora</t>
  </si>
  <si>
    <t>TTOVSSI</t>
  </si>
  <si>
    <t>sportanalitikus</t>
  </si>
  <si>
    <t>TTOVSSJ</t>
  </si>
  <si>
    <t>vak és látássérült személyek tájékozódás- és közlekedésoktatója</t>
  </si>
  <si>
    <t>TTOVSSN</t>
  </si>
  <si>
    <t>ESG menedzsment</t>
  </si>
  <si>
    <t>TTOVSSO</t>
  </si>
  <si>
    <t>szabadidősport-szervező óvodapedagógusi, tanítói</t>
  </si>
  <si>
    <t>TTOVSSP</t>
  </si>
  <si>
    <t>szervezet- és vezetőfejlesztő és munkapszichológiai szakpszichológia</t>
  </si>
  <si>
    <t>TTOVSSS</t>
  </si>
  <si>
    <t>szülészeti-nőgyógyászati szonográfus</t>
  </si>
  <si>
    <t>TTOVSST</t>
  </si>
  <si>
    <t>sport mentál- és csapatépítő tréner</t>
  </si>
  <si>
    <t>TTOVSSZ</t>
  </si>
  <si>
    <t>stratégiai szakértő</t>
  </si>
  <si>
    <t>stratégiai tanácsadó</t>
  </si>
  <si>
    <t>TTOVSTA</t>
  </si>
  <si>
    <t>elemző statisztikus szakközgazdász</t>
  </si>
  <si>
    <t>TTOVSTC</t>
  </si>
  <si>
    <t>színpadtechnikai szakmérnök</t>
  </si>
  <si>
    <t>TTOVSTE</t>
  </si>
  <si>
    <t>sertéstenyésztő</t>
  </si>
  <si>
    <t>TTOVSTI</t>
  </si>
  <si>
    <t>stíluskommunikátor</t>
  </si>
  <si>
    <t>TTOVSTL</t>
  </si>
  <si>
    <t>TTOVSTN</t>
  </si>
  <si>
    <t>szervezeti és üzleti coaching szakpszichológus</t>
  </si>
  <si>
    <t>TTOVSTO</t>
  </si>
  <si>
    <t>TTOVSTR</t>
  </si>
  <si>
    <t>egészségügyi stratégiai menedzsment</t>
  </si>
  <si>
    <t>TTOVSTS</t>
  </si>
  <si>
    <t>sertéstenyésztő szakmérnök</t>
  </si>
  <si>
    <t>TTOVSTT</t>
  </si>
  <si>
    <t>szakképzett méhész</t>
  </si>
  <si>
    <t>TTOVSTZ</t>
  </si>
  <si>
    <t>sportvezető</t>
  </si>
  <si>
    <t>TTOVSUG</t>
  </si>
  <si>
    <t>személyügyi - emberierőforrás menedzser - szakértő</t>
  </si>
  <si>
    <t>TTOVSUI</t>
  </si>
  <si>
    <t>sportújságírás</t>
  </si>
  <si>
    <t>TTOVSUL</t>
  </si>
  <si>
    <t>súlyosan és halmozottan fogyatékos emberek gyógypedagógiája</t>
  </si>
  <si>
    <t>TTOVSUO</t>
  </si>
  <si>
    <t>gyermek- és ifjúságaddiktológiai konzultáns</t>
  </si>
  <si>
    <t>TTOVSUR</t>
  </si>
  <si>
    <t>sürgősségi és triage szakápoló</t>
  </si>
  <si>
    <t>TTOVSUS</t>
  </si>
  <si>
    <t>TTOVSUZ</t>
  </si>
  <si>
    <t>szervezeti és üzleti coach</t>
  </si>
  <si>
    <t>TTOVSVO</t>
  </si>
  <si>
    <t>kulturális vállalkozásszervező</t>
  </si>
  <si>
    <t>TTOVSYB</t>
  </si>
  <si>
    <t>szállítmányozásbiztonsági szakember</t>
  </si>
  <si>
    <t>TTOVSYZ</t>
  </si>
  <si>
    <t>halegészségügyi szakállatorvos</t>
  </si>
  <si>
    <t>TTOVSZA</t>
  </si>
  <si>
    <t>stratégiai szakmenedzser</t>
  </si>
  <si>
    <t>TTOVSZB</t>
  </si>
  <si>
    <t>TTOVSZC</t>
  </si>
  <si>
    <t>gazdaságszociológiai mérnök</t>
  </si>
  <si>
    <t>TTOVSZE</t>
  </si>
  <si>
    <t>szerszámtervező szakmérnök</t>
  </si>
  <si>
    <t>TTOVSZF</t>
  </si>
  <si>
    <t>angol-magyar természettudományi szakfordító</t>
  </si>
  <si>
    <t>TTOVSZH</t>
  </si>
  <si>
    <t>szoft technológiák</t>
  </si>
  <si>
    <t>TTOVSZI</t>
  </si>
  <si>
    <t>számítógépes műszaki tervező szakmérnök</t>
  </si>
  <si>
    <t>TTOVSZK</t>
  </si>
  <si>
    <t>TTOVSZL</t>
  </si>
  <si>
    <t>szakfordító és tolmács (szláv és balti nyelvek)</t>
  </si>
  <si>
    <t>TTOVSZM</t>
  </si>
  <si>
    <t>számítógépes modellező</t>
  </si>
  <si>
    <t>TTOVSZO</t>
  </si>
  <si>
    <t>TTOVSZP</t>
  </si>
  <si>
    <t>TTOVSZU</t>
  </si>
  <si>
    <t>TTOVSZV</t>
  </si>
  <si>
    <t>egészségügyi szóvivő és kommunikációs szakközgazdász</t>
  </si>
  <si>
    <t>TTOVTAA</t>
  </si>
  <si>
    <t>tananyag- és taneszköz-innovátor pedagógus-szakvizsgára felkészítő</t>
  </si>
  <si>
    <t>TTOVTAD</t>
  </si>
  <si>
    <t>tájgondnok szaktanácsadó</t>
  </si>
  <si>
    <t>TTOVTAE</t>
  </si>
  <si>
    <t>tanári mesterség IKT alapjai</t>
  </si>
  <si>
    <t>TTOVTAF</t>
  </si>
  <si>
    <t>tudományos alkotásra felkészítő tehetséggondozó pedagógus</t>
  </si>
  <si>
    <t>TTOVTAG</t>
  </si>
  <si>
    <t>takarmányozási és takarmánygyártási</t>
  </si>
  <si>
    <t>TTOVTAI</t>
  </si>
  <si>
    <t>stratégiai marketing szakközgazdász</t>
  </si>
  <si>
    <t>TTOVTAJ</t>
  </si>
  <si>
    <t>környezet- és tájgazdálkodási</t>
  </si>
  <si>
    <t>TTOVTAK</t>
  </si>
  <si>
    <t>tanácsadó szakpszichológus</t>
  </si>
  <si>
    <t>TTOVTAL</t>
  </si>
  <si>
    <t>társadalmi és állampolgári ismeretek</t>
  </si>
  <si>
    <t>TTOVTAM</t>
  </si>
  <si>
    <t>intelligens energetikai monitoring rendszerek</t>
  </si>
  <si>
    <t>TTOVTAN</t>
  </si>
  <si>
    <t>audit menedzsment és tanácsadás</t>
  </si>
  <si>
    <t>TTOVTAR</t>
  </si>
  <si>
    <t>üzleti tanácsadó szakértő</t>
  </si>
  <si>
    <t>üzleti tanácsadó</t>
  </si>
  <si>
    <t>TTOVTAS</t>
  </si>
  <si>
    <t>tárgy- és környezetkultúra szakterületen pedagógus-szakvizsgára felkészítő</t>
  </si>
  <si>
    <t>TTOVTAT</t>
  </si>
  <si>
    <t>térinformatika és alkalmazott távérzékelés</t>
  </si>
  <si>
    <t>TTOVTB2</t>
  </si>
  <si>
    <t>tőkepiaci és bank szakjogász</t>
  </si>
  <si>
    <t>TTOVTBK</t>
  </si>
  <si>
    <t>TTOVTBR</t>
  </si>
  <si>
    <t>településüzemeltető szakember</t>
  </si>
  <si>
    <t>TTOVTDA</t>
  </si>
  <si>
    <t>tejipari szaktanácsadó</t>
  </si>
  <si>
    <t>TTOVTDC</t>
  </si>
  <si>
    <t>transzformációs HR szaktanácsadó</t>
  </si>
  <si>
    <t>TTOVTDE</t>
  </si>
  <si>
    <t>társadalmi devianciák</t>
  </si>
  <si>
    <t>TTOVTDI</t>
  </si>
  <si>
    <t>társadalmi innovátor</t>
  </si>
  <si>
    <t>TTOVTDK</t>
  </si>
  <si>
    <t>tájgondnok szakmérnök</t>
  </si>
  <si>
    <t>TTOVTDM</t>
  </si>
  <si>
    <t>turisztikai desztináció menedzsment</t>
  </si>
  <si>
    <t>TTOVTDO</t>
  </si>
  <si>
    <t>dalköltő</t>
  </si>
  <si>
    <t>TTOVTDS</t>
  </si>
  <si>
    <t>TTOVTED</t>
  </si>
  <si>
    <t>tánc- és drámapedagógia</t>
  </si>
  <si>
    <t>TTOVTEE</t>
  </si>
  <si>
    <t>talajnélküli termesztés</t>
  </si>
  <si>
    <t>TTOVTEF</t>
  </si>
  <si>
    <t>TTOVTEG</t>
  </si>
  <si>
    <t>társadalmi felelősségvállalás jogi alapjai</t>
  </si>
  <si>
    <t>TTOVTEH</t>
  </si>
  <si>
    <t>tehetséggondozás, tehetségfejlesztés pedagógus-szakvizsgára felkészítő</t>
  </si>
  <si>
    <t>TTOVTEI</t>
  </si>
  <si>
    <t>természetpedagógia</t>
  </si>
  <si>
    <t>TTOVTEK</t>
  </si>
  <si>
    <t>történetikert-kezelési szakmérnök</t>
  </si>
  <si>
    <t>TTOVTEL</t>
  </si>
  <si>
    <t>termelési logisztikai</t>
  </si>
  <si>
    <t>TTOVTEM</t>
  </si>
  <si>
    <t>társadalmi kommunikáció és média</t>
  </si>
  <si>
    <t>TTOVTEN</t>
  </si>
  <si>
    <t>világítástechnikai</t>
  </si>
  <si>
    <t>TTOVTEO</t>
  </si>
  <si>
    <t>testteológia</t>
  </si>
  <si>
    <t>TTOVTEP</t>
  </si>
  <si>
    <t>útépítési</t>
  </si>
  <si>
    <t>TTOVTER</t>
  </si>
  <si>
    <t>TTOVTES</t>
  </si>
  <si>
    <t>teljesítményelemzés a sportban</t>
  </si>
  <si>
    <t>TTOVTET</t>
  </si>
  <si>
    <t>történeti épületdiagnosztikai és rehabilitációs szakmérnök</t>
  </si>
  <si>
    <t>TTOVTEV</t>
  </si>
  <si>
    <t>tanulásmódszertan, tanulásszervezés és pedagógus-szakvizsga</t>
  </si>
  <si>
    <t>TTOVTEZ</t>
  </si>
  <si>
    <t>terepgyakorlat-vezetés</t>
  </si>
  <si>
    <t>TTOVTFF</t>
  </si>
  <si>
    <t>trénerképzés felsőfokon</t>
  </si>
  <si>
    <t>TTOVTFT</t>
  </si>
  <si>
    <t>tantervfejlesztő pedagógus</t>
  </si>
  <si>
    <t>TTOVTFZ</t>
  </si>
  <si>
    <t>turisztikai fejlesztési szakközgazdász</t>
  </si>
  <si>
    <t>TTOVTGH</t>
  </si>
  <si>
    <t>tüzelőanyag-cella és hidrogéntechnológia szakember</t>
  </si>
  <si>
    <t>TTOVTGP</t>
  </si>
  <si>
    <t>TTOVTGV</t>
  </si>
  <si>
    <t>TTOVTHN</t>
  </si>
  <si>
    <t>gépipari technológiai szakmérnök</t>
  </si>
  <si>
    <t>TTOVTHO</t>
  </si>
  <si>
    <t>tanító alapképzési szak - nemzetiségi horvát tanító szakirány</t>
  </si>
  <si>
    <t>TTOVTIA</t>
  </si>
  <si>
    <t>logisztika és ellátási lánc szakközgazdász</t>
  </si>
  <si>
    <t>TTOVTIE</t>
  </si>
  <si>
    <t>tipográfus (print- és webdesign)</t>
  </si>
  <si>
    <t>TTOVTII</t>
  </si>
  <si>
    <t>történeti épületdiagnosztikai és rehabilitációs szakember</t>
  </si>
  <si>
    <t>TTOVTIK</t>
  </si>
  <si>
    <t>egzotikus állatok gyógyászata</t>
  </si>
  <si>
    <t>TTOVTIN</t>
  </si>
  <si>
    <t>műszaki térinformatika</t>
  </si>
  <si>
    <t>TTOVTIO</t>
  </si>
  <si>
    <t>természetiörökség-védelmi</t>
  </si>
  <si>
    <t>TTOVTIS</t>
  </si>
  <si>
    <t>társadalmi integrációs tanácsadó</t>
  </si>
  <si>
    <t>TTOVTIT</t>
  </si>
  <si>
    <t>TTOVTIU</t>
  </si>
  <si>
    <t>mester szintű műszaki szakközgazdász</t>
  </si>
  <si>
    <t>TTOVTIZ</t>
  </si>
  <si>
    <t>autizmus specifikus szolgáltatásszervezés</t>
  </si>
  <si>
    <t>TTOVTJG</t>
  </si>
  <si>
    <t>társadalomtudományi, jogi, gazdasági és bölcsészettudományi szakfordító (angol nyelv)</t>
  </si>
  <si>
    <t>TTOVTJS</t>
  </si>
  <si>
    <t>nemzetközi állatvédelmi szakjogász</t>
  </si>
  <si>
    <t>TTOVTKE</t>
  </si>
  <si>
    <t>tankerület-igazgatási vezető pedagógus-szakvizsgára felkészítő</t>
  </si>
  <si>
    <t>TTOVTKG</t>
  </si>
  <si>
    <t>térségi energetikai szakmenedzser</t>
  </si>
  <si>
    <t>TTOVTKK</t>
  </si>
  <si>
    <t>térségi energetikai szakmérnök</t>
  </si>
  <si>
    <t>TTOVTKM</t>
  </si>
  <si>
    <t>tűzvédelmi szakember</t>
  </si>
  <si>
    <t>TTOVTKN</t>
  </si>
  <si>
    <t>természettudományi médiakommunikáció</t>
  </si>
  <si>
    <t>TTOVTKO</t>
  </si>
  <si>
    <t>nemzetközi biztosításszervező referens</t>
  </si>
  <si>
    <t>TTOVTKR</t>
  </si>
  <si>
    <t>Távol-Kelet referens</t>
  </si>
  <si>
    <t>TTOVTKT</t>
  </si>
  <si>
    <t>távközlés-technikai</t>
  </si>
  <si>
    <t>TTOVTLC</t>
  </si>
  <si>
    <t>társadalomtudományi/bölcsészettudományi/pedagógiai/művészeti/művészetközvetítési szakfordító és szakterminológus</t>
  </si>
  <si>
    <t>TTOVTLG</t>
  </si>
  <si>
    <t>ingatlangazdálkodási</t>
  </si>
  <si>
    <t>TTOVTLM</t>
  </si>
  <si>
    <t>településbiztonsági menedzser</t>
  </si>
  <si>
    <t>TTOVTLN</t>
  </si>
  <si>
    <t>tanító alapképzési szak - nemzetiségi szlovén tanító szakirány</t>
  </si>
  <si>
    <t>TTOVTME</t>
  </si>
  <si>
    <t>turisztikai projektmenedzser szakközgazdász</t>
  </si>
  <si>
    <t>TTOVTMG</t>
  </si>
  <si>
    <t>természetmegőrzési</t>
  </si>
  <si>
    <t>TTOVTMI</t>
  </si>
  <si>
    <t>zenekari fagottművész</t>
  </si>
  <si>
    <t>TTOVTMK</t>
  </si>
  <si>
    <t>tejipari szakmérnök</t>
  </si>
  <si>
    <t>TTOVTMO</t>
  </si>
  <si>
    <t>tanfolyamszervező menedzser közlekedési szakterületen</t>
  </si>
  <si>
    <t>TTOVTMS</t>
  </si>
  <si>
    <t>településmarketing szakközgazdász</t>
  </si>
  <si>
    <t>TTOVTMU</t>
  </si>
  <si>
    <t>természettudományi múzeumi kommunikáció</t>
  </si>
  <si>
    <t>TTOVTMZ</t>
  </si>
  <si>
    <t>technológiai rendszerbiztonsági szakmérnök</t>
  </si>
  <si>
    <t>TTOVTNA</t>
  </si>
  <si>
    <t>traumaorientált szaktanácsadó</t>
  </si>
  <si>
    <t>TTOVTNE</t>
  </si>
  <si>
    <t>tanító (nemzetiségi német szakirány)</t>
  </si>
  <si>
    <t>tanító alapképzési szak - nemzetiségi német tanító szakirány</t>
  </si>
  <si>
    <t>TTOVTNG</t>
  </si>
  <si>
    <t>takarmányozási és takarmánygazdálkodási</t>
  </si>
  <si>
    <t>TTOVTNI</t>
  </si>
  <si>
    <t>etnikai kisebbségi közpolitikai szakértő</t>
  </si>
  <si>
    <t>etnikai kisebbségi közpolitikai tanácsadó</t>
  </si>
  <si>
    <t>TTOVTNS</t>
  </si>
  <si>
    <t>testnevelő instruktor</t>
  </si>
  <si>
    <t>TTOVTOA</t>
  </si>
  <si>
    <t>gépipari automatizálási szakember</t>
  </si>
  <si>
    <t>TTOVTOD</t>
  </si>
  <si>
    <t>fejlesztő-differenciáló szakpedagógia</t>
  </si>
  <si>
    <t>TTOVTOE</t>
  </si>
  <si>
    <t>történetikert-kezelő</t>
  </si>
  <si>
    <t>TTOVTOG</t>
  </si>
  <si>
    <t>vetőmag-gazdálkodási</t>
  </si>
  <si>
    <t>TTOVTOK</t>
  </si>
  <si>
    <t>tanító alapképzési szak - nemzetiségi román tanító szakirány</t>
  </si>
  <si>
    <t>TTOVTOM</t>
  </si>
  <si>
    <t>építőmester</t>
  </si>
  <si>
    <t>TTOVTON</t>
  </si>
  <si>
    <t>elektronikus hírközlés-menedzsment</t>
  </si>
  <si>
    <t>TTOVTOO</t>
  </si>
  <si>
    <t>vezető óvodapedagógus</t>
  </si>
  <si>
    <t>TTOVTOR</t>
  </si>
  <si>
    <t>állatorvosi mikrobiológia</t>
  </si>
  <si>
    <t>TTOVTOS</t>
  </si>
  <si>
    <t>tartószerkezet-tervező faipari szakmérnöki</t>
  </si>
  <si>
    <t>TTOVTOT</t>
  </si>
  <si>
    <t>segítő technológia</t>
  </si>
  <si>
    <t>TTOVTOX</t>
  </si>
  <si>
    <t>állatorvosi toxikológia</t>
  </si>
  <si>
    <t>TTOVTOZ</t>
  </si>
  <si>
    <t>turisztikai projektmenedzser tanácsadó</t>
  </si>
  <si>
    <t>TTOVTPD</t>
  </si>
  <si>
    <t>matematikapedagógiai tehetséggondozó pedagógus</t>
  </si>
  <si>
    <t>TTOVTPT</t>
  </si>
  <si>
    <t>tanulási és pályatanácsadási pedagógus</t>
  </si>
  <si>
    <t>TTOVTQM</t>
  </si>
  <si>
    <t>TQM minőségügyi menedzsment</t>
  </si>
  <si>
    <t>TTOVTRE</t>
  </si>
  <si>
    <t>humánerőforrás-tréner</t>
  </si>
  <si>
    <t>TTOVTRI</t>
  </si>
  <si>
    <t>térinformatikai asszisztens</t>
  </si>
  <si>
    <t>TTOVTRK</t>
  </si>
  <si>
    <t>termék- és márkamenedzser</t>
  </si>
  <si>
    <t>TTOVTRO</t>
  </si>
  <si>
    <t>tranzakcióanalízis</t>
  </si>
  <si>
    <t>TTOVTRP</t>
  </si>
  <si>
    <t>szociális munka tereptanár</t>
  </si>
  <si>
    <t>TTOVTRT</t>
  </si>
  <si>
    <t>tanulásmódszertani tanácsadó</t>
  </si>
  <si>
    <t>TTOVTRV</t>
  </si>
  <si>
    <t>tűzvédelmi tervezési</t>
  </si>
  <si>
    <t>TTOVTRZ</t>
  </si>
  <si>
    <t>turisztikai fejlesztési menedzser</t>
  </si>
  <si>
    <t>TTOVTSB</t>
  </si>
  <si>
    <t>Arts &amp; Business menedzsment szakközgazdász</t>
  </si>
  <si>
    <t>TTOVTSE</t>
  </si>
  <si>
    <t>tűzvédelmi szakmenedzser</t>
  </si>
  <si>
    <t>TTOVTSI</t>
  </si>
  <si>
    <t>tárgyalási stratéga</t>
  </si>
  <si>
    <t>TTOVTSJ</t>
  </si>
  <si>
    <t>társasági szakjogász</t>
  </si>
  <si>
    <t>TTOVTSL</t>
  </si>
  <si>
    <t>tanító alapképzési szak - nemzetiségi szlovák tanító szakirány</t>
  </si>
  <si>
    <t>TTOVTSM</t>
  </si>
  <si>
    <t>tánc- és drámaismeret oktató</t>
  </si>
  <si>
    <t>TTOVTSR</t>
  </si>
  <si>
    <t>térinformatikai menedzser</t>
  </si>
  <si>
    <t>TTOVTSS</t>
  </si>
  <si>
    <t>nem hivatásos társas- és moderntánc csoport művészeti vezetője</t>
  </si>
  <si>
    <t>TTOVTST</t>
  </si>
  <si>
    <t>TTOVTSZ</t>
  </si>
  <si>
    <t>tanító alapképzési szak - nemzetiségi szerb tanító szakirány</t>
  </si>
  <si>
    <t>TTOVTTA</t>
  </si>
  <si>
    <t>tájrendezési és területfejlesztési szakmérnök</t>
  </si>
  <si>
    <t>TTOVTTD</t>
  </si>
  <si>
    <t>társadalomtudományi és jogi szakfordító</t>
  </si>
  <si>
    <t>TTOVTTE</t>
  </si>
  <si>
    <t>testnevelő tanár asszisztens</t>
  </si>
  <si>
    <t>iskolai sportkör tartására képzett szakember</t>
  </si>
  <si>
    <t>TTOVTTF</t>
  </si>
  <si>
    <t>talajtérképező és földminősítő</t>
  </si>
  <si>
    <t>TTOVTTG</t>
  </si>
  <si>
    <t>vezetési tanácsadó szakközgazdász</t>
  </si>
  <si>
    <t>TTOVTTI</t>
  </si>
  <si>
    <t>távol-keleti turizmus</t>
  </si>
  <si>
    <t>TTOVTTM</t>
  </si>
  <si>
    <t>tanfelügyeleti és pedagógusminősítési elemző-fejlesztő szakember pedagógus-szakvizsgára felkészítő</t>
  </si>
  <si>
    <t>TTOVTU2</t>
  </si>
  <si>
    <t>TTOVTUA</t>
  </si>
  <si>
    <t>turizmus- és utazásjogi szaktanácsadó</t>
  </si>
  <si>
    <t>TTOVTUG</t>
  </si>
  <si>
    <t>tanügyigazgatási</t>
  </si>
  <si>
    <t>TTOVTUI</t>
  </si>
  <si>
    <t>TTOVTUM</t>
  </si>
  <si>
    <t>mester szintű minőségügyi szakközgazdász</t>
  </si>
  <si>
    <t>TTOVTUP</t>
  </si>
  <si>
    <t>tudományos alkotásra felkészítő tehetséggondozó pedagógus pedagógus-szakvizsgára felkészítő</t>
  </si>
  <si>
    <t>TTOVTUR</t>
  </si>
  <si>
    <t>aktuárius</t>
  </si>
  <si>
    <t>TTOVTUS</t>
  </si>
  <si>
    <t>televíziós újságíró-szerkesztő</t>
  </si>
  <si>
    <t>TTOVTUT</t>
  </si>
  <si>
    <t>területi tervezés, urbanisztika és területfejlesztés az Európai Unióban</t>
  </si>
  <si>
    <t>TTOVTVA</t>
  </si>
  <si>
    <t>települési önkormányzati vezető képzés</t>
  </si>
  <si>
    <t>TTOVTVG</t>
  </si>
  <si>
    <t>természetvédelmi vízgazdálkodási szakmérnöki</t>
  </si>
  <si>
    <t>TTOVTVS</t>
  </si>
  <si>
    <t>szerkezettervező szakmérnöki</t>
  </si>
  <si>
    <t>TTOVTVU</t>
  </si>
  <si>
    <t>televíziós újságíró</t>
  </si>
  <si>
    <t>TTOVTYA</t>
  </si>
  <si>
    <t>kutyával segített terápiás szakember</t>
  </si>
  <si>
    <t>TTOVTYE</t>
  </si>
  <si>
    <t>fényreklámgyártó szakmérnök</t>
  </si>
  <si>
    <t>TTOVTYO</t>
  </si>
  <si>
    <t>talajtani (erdészeti termőhelyfeltárási) szakmérnök</t>
  </si>
  <si>
    <t>TTOVTYT</t>
  </si>
  <si>
    <t>kutyaterápiás fejlesztő szakember</t>
  </si>
  <si>
    <t>TTOVTZA</t>
  </si>
  <si>
    <t>TTOVTZD</t>
  </si>
  <si>
    <t>tüzelőanyag-cella és hidrogéntechnológia szakmérnök</t>
  </si>
  <si>
    <t>TTOVTZE</t>
  </si>
  <si>
    <t>turizmus- és utazásjogi szakközgazdász</t>
  </si>
  <si>
    <t>TTOVTZG</t>
  </si>
  <si>
    <t>traumaérzékenyítés pedagógiája szakterületen pedagógus-szakvizsgára felkészítő</t>
  </si>
  <si>
    <t>TTOVTZS</t>
  </si>
  <si>
    <t>termék- és márkamenedzser szakközgazdász</t>
  </si>
  <si>
    <t>TTOVUAM</t>
  </si>
  <si>
    <t>üzleti angol kommunikáció</t>
  </si>
  <si>
    <t>TTOVUAO</t>
  </si>
  <si>
    <t>műszaki kutató-fejlesztő szakmérnök</t>
  </si>
  <si>
    <t>TTOVUAS</t>
  </si>
  <si>
    <t>kulturális örökség menedzsment és fenntartható fejlődés</t>
  </si>
  <si>
    <t>TTOVUAY</t>
  </si>
  <si>
    <t>műanyagfeldolgozó technológus</t>
  </si>
  <si>
    <t>TTOVUAZ</t>
  </si>
  <si>
    <t>űrtudományi szakember</t>
  </si>
  <si>
    <t>TTOVUCE</t>
  </si>
  <si>
    <t>üzleti és konferenciatolmács</t>
  </si>
  <si>
    <t>TTOVUCT</t>
  </si>
  <si>
    <t>üzleti tanácsadás</t>
  </si>
  <si>
    <t>üzleti coach tanácsadás</t>
  </si>
  <si>
    <t>TTOVUDA</t>
  </si>
  <si>
    <t>üzleti adatelemző</t>
  </si>
  <si>
    <t>TTOVUDM</t>
  </si>
  <si>
    <t>természettudományi/orvos- és egészségtudományi/sporttudományi szakfordító és tolmács</t>
  </si>
  <si>
    <t>TTOVUDO</t>
  </si>
  <si>
    <t>természettudományi/orvos- és egészségtudományi/sporttudományi szakfordító és szakterminológus</t>
  </si>
  <si>
    <t>TTOVUDT</t>
  </si>
  <si>
    <t>humánmenedzsment szakértő</t>
  </si>
  <si>
    <t>TTOVUEA</t>
  </si>
  <si>
    <t>távegészségügyi szaktanácsadó</t>
  </si>
  <si>
    <t>TTOVUEE</t>
  </si>
  <si>
    <t>új típusú köznevelés szakembere</t>
  </si>
  <si>
    <t>TTOVUEM</t>
  </si>
  <si>
    <t>műemlékvédelmi</t>
  </si>
  <si>
    <t>TTOVUEO</t>
  </si>
  <si>
    <t>kognitív viselkedésterapeuta (CBT terapeuta)</t>
  </si>
  <si>
    <t>TTOVUEU</t>
  </si>
  <si>
    <t>múzeumpedagógiai szaktanácsadó</t>
  </si>
  <si>
    <t>TTOVUEV</t>
  </si>
  <si>
    <t>művészetterápia - képzőművészet-terápia</t>
  </si>
  <si>
    <t>TTOVUFE</t>
  </si>
  <si>
    <t>családi napközi működtetése területen pedagógus-szakvizsgára felkészítő</t>
  </si>
  <si>
    <t>TTOVUFK</t>
  </si>
  <si>
    <t>ügyfélkapcsolati specialista</t>
  </si>
  <si>
    <t>TTOVUFR</t>
  </si>
  <si>
    <t>TTOVUFS</t>
  </si>
  <si>
    <t>ügyfélkapcsolati szakközgazdász</t>
  </si>
  <si>
    <t>TTOVUFT</t>
  </si>
  <si>
    <t>útfenntartási és útüzemeltetési</t>
  </si>
  <si>
    <t>TTOVUG2</t>
  </si>
  <si>
    <t>Európa-jogi szakjogász</t>
  </si>
  <si>
    <t>TTOVUGA</t>
  </si>
  <si>
    <t>Európa jogi szakjogász</t>
  </si>
  <si>
    <t>TTOVUGI</t>
  </si>
  <si>
    <t>űrtechnológiai szakember</t>
  </si>
  <si>
    <t>TTOVUID</t>
  </si>
  <si>
    <t>minőségügyi rendszerek szakmérnök</t>
  </si>
  <si>
    <t>TTOVUIG</t>
  </si>
  <si>
    <t>üzletvezetés a digitális korban</t>
  </si>
  <si>
    <t>TTOVUIK</t>
  </si>
  <si>
    <t>újságíróképzés</t>
  </si>
  <si>
    <t>TTOVUIL</t>
  </si>
  <si>
    <t>üzemi logisztikai</t>
  </si>
  <si>
    <t>TTOVUIM</t>
  </si>
  <si>
    <t>TTOVUIN</t>
  </si>
  <si>
    <t>útügyi technológiai</t>
  </si>
  <si>
    <t>TTOVUIO</t>
  </si>
  <si>
    <t>üzleti informatika szakközgazdász</t>
  </si>
  <si>
    <t>TTOVUIS</t>
  </si>
  <si>
    <t>üzleti informatikus szakreferens</t>
  </si>
  <si>
    <t>TTOVUJG</t>
  </si>
  <si>
    <t>uniós perjogi szakjogász</t>
  </si>
  <si>
    <t>TTOVUJO</t>
  </si>
  <si>
    <t>TTOVUJU</t>
  </si>
  <si>
    <t>megújuló energetikai</t>
  </si>
  <si>
    <t>TTOVUKA</t>
  </si>
  <si>
    <t>műszaki/informatikai/gazdasági/agrár szakfordító és szakterminológus</t>
  </si>
  <si>
    <t>TTOVUKE</t>
  </si>
  <si>
    <t>munka- és szervezetpszichológia</t>
  </si>
  <si>
    <t>TTOVUKF</t>
  </si>
  <si>
    <t>műszaki informatika</t>
  </si>
  <si>
    <t>TTOVUKK</t>
  </si>
  <si>
    <t>újmédia-grafikus</t>
  </si>
  <si>
    <t>TTOVUKO</t>
  </si>
  <si>
    <t>üzleti tanácsadó szakközgazdász</t>
  </si>
  <si>
    <t>TTOVUKR</t>
  </si>
  <si>
    <t>mester szintű környezetirányítási szakmérnök</t>
  </si>
  <si>
    <t>TTOVUKS</t>
  </si>
  <si>
    <t>terület- és környezetfejlesztési szakközgazdász</t>
  </si>
  <si>
    <t>TTOVULI</t>
  </si>
  <si>
    <t>üzleti információmenedzsment szakmérnök</t>
  </si>
  <si>
    <t>TTOVULK</t>
  </si>
  <si>
    <t>külkereskedelmi irányítás</t>
  </si>
  <si>
    <t>TTOVULN</t>
  </si>
  <si>
    <t>terület- és környezetfejlesztési szaktanácsadó</t>
  </si>
  <si>
    <t>TTOVULT</t>
  </si>
  <si>
    <t>terület- és településfejlesztési</t>
  </si>
  <si>
    <t>TTOVULU</t>
  </si>
  <si>
    <t>interkulturális menedzsment</t>
  </si>
  <si>
    <t>TTOVUMA</t>
  </si>
  <si>
    <t>TTOVUMB</t>
  </si>
  <si>
    <t>antropológus/humánbiológus</t>
  </si>
  <si>
    <t>TTOVUMD</t>
  </si>
  <si>
    <t>múzeumpedagógia</t>
  </si>
  <si>
    <t>TTOVUMG</t>
  </si>
  <si>
    <t>új média grafikus</t>
  </si>
  <si>
    <t>TTOVUMI</t>
  </si>
  <si>
    <t>múzeumi mediáció és menedzsment</t>
  </si>
  <si>
    <t>TTOVUNA</t>
  </si>
  <si>
    <t>zenekari tubaművész</t>
  </si>
  <si>
    <t>TTOVUND</t>
  </si>
  <si>
    <t>turisztikai menedzser</t>
  </si>
  <si>
    <t>TTOVUNK</t>
  </si>
  <si>
    <t>üzleti rendszereket fejlesztő szakközgazdász</t>
  </si>
  <si>
    <t>TTOVUNM</t>
  </si>
  <si>
    <t>TTOVUNP</t>
  </si>
  <si>
    <t>európai uniós projekttervező és finanszírozási</t>
  </si>
  <si>
    <t>TTOVUNR</t>
  </si>
  <si>
    <t>közműfenntartási és -üzemeltetési szakmérnöki</t>
  </si>
  <si>
    <t>TTOVUNS</t>
  </si>
  <si>
    <t>Európai Unió szakközgazdász</t>
  </si>
  <si>
    <t>TTOVUOF</t>
  </si>
  <si>
    <t>üzleti rendszereket fejlesztő szaktanácsadó</t>
  </si>
  <si>
    <t>TTOVUOG</t>
  </si>
  <si>
    <t>műszaki minőségügyi szakértő</t>
  </si>
  <si>
    <t>műszaki minőségügyi szakember</t>
  </si>
  <si>
    <t>TTOVUOM</t>
  </si>
  <si>
    <t>számítástudományi szakinformatikus</t>
  </si>
  <si>
    <t>TTOVUOO</t>
  </si>
  <si>
    <t>műszaki minőségirányítási szakmérnök</t>
  </si>
  <si>
    <t>TTOVUOZ</t>
  </si>
  <si>
    <t>forenzikus gyermekvédelmi szaktanácsadói</t>
  </si>
  <si>
    <t>TTOVUPE</t>
  </si>
  <si>
    <t>szupervizor</t>
  </si>
  <si>
    <t>TTOVUPI</t>
  </si>
  <si>
    <t>üvegipari</t>
  </si>
  <si>
    <t>TTOVURA</t>
  </si>
  <si>
    <t>kultúra-gazdaságtan</t>
  </si>
  <si>
    <t>TTOVURB</t>
  </si>
  <si>
    <t>urbanista</t>
  </si>
  <si>
    <t>TTOVURD</t>
  </si>
  <si>
    <t>fürdővezető szakmérnök</t>
  </si>
  <si>
    <t>TTOVURE</t>
  </si>
  <si>
    <t>műszeres analitika</t>
  </si>
  <si>
    <t>TTOVURI</t>
  </si>
  <si>
    <t>TTOVURN</t>
  </si>
  <si>
    <t>euromenedzser</t>
  </si>
  <si>
    <t>TTOVURO</t>
  </si>
  <si>
    <t>TTOVURT</t>
  </si>
  <si>
    <t>út- és repülőtér-tervező</t>
  </si>
  <si>
    <t>TTOVURZ</t>
  </si>
  <si>
    <t>üzleti és tranzakciós szakjogász</t>
  </si>
  <si>
    <t>TTOVUSA</t>
  </si>
  <si>
    <t>TTOVUSE</t>
  </si>
  <si>
    <t>üzleti szakoktató alapképzési szak - kereskedelmi szakirány</t>
  </si>
  <si>
    <t>TTOVUSK</t>
  </si>
  <si>
    <t>elektronikus kereskedelem informatikai szakember</t>
  </si>
  <si>
    <t>TTOVUSM</t>
  </si>
  <si>
    <t>utcai szociális munka</t>
  </si>
  <si>
    <t>TTOVUSN</t>
  </si>
  <si>
    <t>nukleáris energetikai szakmérnök</t>
  </si>
  <si>
    <t>TTOVUSO</t>
  </si>
  <si>
    <t>üzleti innovációs szakmenedzser</t>
  </si>
  <si>
    <t>TTOVUSS</t>
  </si>
  <si>
    <t>üzleti szociális szolgáltatásszervezés</t>
  </si>
  <si>
    <t>TTOVUST</t>
  </si>
  <si>
    <t>üzleti szaknyelvi tréner</t>
  </si>
  <si>
    <t>TTOVUSU</t>
  </si>
  <si>
    <t>üzleti szakoktató alapképzési szak - ügyviteli szakirány</t>
  </si>
  <si>
    <t>TTOVUSV</t>
  </si>
  <si>
    <t>üzleti szakoktató alapképzési szak - vendéglátó szakirány</t>
  </si>
  <si>
    <t>TTOVUT2</t>
  </si>
  <si>
    <t>kulturális és kisebbségi politika</t>
  </si>
  <si>
    <t>TTOVUTE</t>
  </si>
  <si>
    <t>üzleti és HR-menedzsment</t>
  </si>
  <si>
    <t>TTOVUTL</t>
  </si>
  <si>
    <t>TTOVUTR</t>
  </si>
  <si>
    <t>üzleti és HR menedzsment</t>
  </si>
  <si>
    <t>TTOVUTS</t>
  </si>
  <si>
    <t>műtő szakápoló</t>
  </si>
  <si>
    <t>TTOVUTT</t>
  </si>
  <si>
    <t>Uniós területi pályázatok szakértő</t>
  </si>
  <si>
    <t>Uniós területi pályázatok tanácsadó</t>
  </si>
  <si>
    <t>TTOVUTU</t>
  </si>
  <si>
    <t>TTOVUUE</t>
  </si>
  <si>
    <t>mesterszintű műszeres analitikai kémia</t>
  </si>
  <si>
    <t>TTOVUUI</t>
  </si>
  <si>
    <t>gyermek- és ifjúság-mentálhigiénés konzultáns</t>
  </si>
  <si>
    <t>TTOVUUJ</t>
  </si>
  <si>
    <t>üzleti újságírás</t>
  </si>
  <si>
    <t>TTOVUUU</t>
  </si>
  <si>
    <t>kulturális és európai uniós szakfordító</t>
  </si>
  <si>
    <t>TTOVUVE</t>
  </si>
  <si>
    <t>társművészetek pedagógusa</t>
  </si>
  <si>
    <t>TTOVUVI</t>
  </si>
  <si>
    <t>szilikátipari üzletviteli</t>
  </si>
  <si>
    <t>TTOVUVK</t>
  </si>
  <si>
    <t>üzleti szolgáltatások vezető</t>
  </si>
  <si>
    <t>TTOVUVZ</t>
  </si>
  <si>
    <t>művészeti és kulturális intézmények menedzsmentje</t>
  </si>
  <si>
    <t>TTOVUYI</t>
  </si>
  <si>
    <t>külügyi szaktanácsadó</t>
  </si>
  <si>
    <t>TTOVUYM</t>
  </si>
  <si>
    <t>egészségügyi menedzsment specialista</t>
  </si>
  <si>
    <t>TTOVUZA</t>
  </si>
  <si>
    <t>tűzvédelmi szakmérnök</t>
  </si>
  <si>
    <t>TTOVUZE</t>
  </si>
  <si>
    <t>műszeres analitikai</t>
  </si>
  <si>
    <t>TTOVUZI</t>
  </si>
  <si>
    <t>üzleti információmenedzsment szakember</t>
  </si>
  <si>
    <t>TTOVUZL</t>
  </si>
  <si>
    <t>üzleti gazdaságtani közgazdásztanár</t>
  </si>
  <si>
    <t>TTOVUZS</t>
  </si>
  <si>
    <t>üzleti stíluskommunikáció</t>
  </si>
  <si>
    <t>business style</t>
  </si>
  <si>
    <t>TTOVUZU</t>
  </si>
  <si>
    <t>TTOVUZV</t>
  </si>
  <si>
    <t>üzleti innovációk fejlesztése</t>
  </si>
  <si>
    <t>TTOVUZZ</t>
  </si>
  <si>
    <t>üzleti innovációs szakközgazdász</t>
  </si>
  <si>
    <t>TTOVVAA</t>
  </si>
  <si>
    <t>világűrpolitikai tanácsadó</t>
  </si>
  <si>
    <t>TTOVVAC</t>
  </si>
  <si>
    <t>innovációsfolyamat-szervező</t>
  </si>
  <si>
    <t>TTOVVAD</t>
  </si>
  <si>
    <t>vagyongazdálkodási szakjogász</t>
  </si>
  <si>
    <t>TTOVVAG</t>
  </si>
  <si>
    <t>agrár- és vidékfejlesztési szakmérnök</t>
  </si>
  <si>
    <t>TTOVVAK</t>
  </si>
  <si>
    <t>vállalkozási menedzsment szakértő</t>
  </si>
  <si>
    <t>vállalkozási menedzsment specialista</t>
  </si>
  <si>
    <t>TTOVVAL</t>
  </si>
  <si>
    <t>vadegészségtani szakállatorvos</t>
  </si>
  <si>
    <t>TTOVVAM</t>
  </si>
  <si>
    <t>vállalati mentor</t>
  </si>
  <si>
    <t>TTOVVAR</t>
  </si>
  <si>
    <t>vezető tanári</t>
  </si>
  <si>
    <t>TTOVVAS</t>
  </si>
  <si>
    <t>vadgazdálkodási szakértő</t>
  </si>
  <si>
    <t>vadgazdálkodási szakember</t>
  </si>
  <si>
    <t>TTOVVAT</t>
  </si>
  <si>
    <t>villamosenergetikai szakmérnök</t>
  </si>
  <si>
    <t>TTOVVAV</t>
  </si>
  <si>
    <t>vállalkozások számvitele</t>
  </si>
  <si>
    <t>TTOVVAZ</t>
  </si>
  <si>
    <t>vízgazdálkodási menedzser</t>
  </si>
  <si>
    <t>TTOVVCS</t>
  </si>
  <si>
    <t>vízellátás-csatornázás</t>
  </si>
  <si>
    <t>TTOVVCT</t>
  </si>
  <si>
    <t>vízjogi szakokleveles tanácsadó</t>
  </si>
  <si>
    <t>TTOVVDA</t>
  </si>
  <si>
    <t>mesterszintű vadgazdálkodási igazgatási szakirányító</t>
  </si>
  <si>
    <t>TTOVVDG</t>
  </si>
  <si>
    <t>vadegészségügyi szakállatorvos</t>
  </si>
  <si>
    <t>TTOVVDO</t>
  </si>
  <si>
    <t>vadgazdálkodó</t>
  </si>
  <si>
    <t>TTOVVEA</t>
  </si>
  <si>
    <t>vezetés és gazdálkodás a közszolgálatban</t>
  </si>
  <si>
    <t>TTOVVEB</t>
  </si>
  <si>
    <t>jogi szakokleveles élelmiszerjogi szakember</t>
  </si>
  <si>
    <t>TTOVVED</t>
  </si>
  <si>
    <t>vállalkozásfejlesztő menedzser</t>
  </si>
  <si>
    <t>TTOVVEE</t>
  </si>
  <si>
    <t>vezetési és szervezési</t>
  </si>
  <si>
    <t>TTOVVEK</t>
  </si>
  <si>
    <t>vidékfejlesztő menedzser szakértő</t>
  </si>
  <si>
    <t>vidékfejlesztő menedzser</t>
  </si>
  <si>
    <t>TTOVVEM</t>
  </si>
  <si>
    <t>TTOVVEN</t>
  </si>
  <si>
    <t>vidékfejlesztő szociális munka</t>
  </si>
  <si>
    <t>TTOVVER</t>
  </si>
  <si>
    <t>vidékfejlesztő menedzser szakmérnök</t>
  </si>
  <si>
    <t>TTOVVES</t>
  </si>
  <si>
    <t>TTOVVET</t>
  </si>
  <si>
    <t>vállalati ügyvitel</t>
  </si>
  <si>
    <t>TTOVVEV</t>
  </si>
  <si>
    <t>városépítés-városgazdaság</t>
  </si>
  <si>
    <t>TTOVVEZ</t>
  </si>
  <si>
    <t>versenyszakértő szakközgazdász</t>
  </si>
  <si>
    <t>TTOVVFE</t>
  </si>
  <si>
    <t>kertészeti vállalkozásfejlesztési</t>
  </si>
  <si>
    <t>TTOVVFG</t>
  </si>
  <si>
    <t>versenyjogi és versenyfelügyeleti jogi szaktanácsadó</t>
  </si>
  <si>
    <t>TTOVVFT</t>
  </si>
  <si>
    <t>városfejlesztési társadalmi tanácsadó</t>
  </si>
  <si>
    <t>TTOVVGB</t>
  </si>
  <si>
    <t>villamosenergetikai gépek és berendezések</t>
  </si>
  <si>
    <t>TTOVVGD</t>
  </si>
  <si>
    <t>vállalkozásgazdálkodási menedzser</t>
  </si>
  <si>
    <t>TTOVVGE</t>
  </si>
  <si>
    <t>védelemgazdasági szakértő</t>
  </si>
  <si>
    <t>védelemgazdasági specialista</t>
  </si>
  <si>
    <t>TTOVVGG</t>
  </si>
  <si>
    <t>városmenedzsment (városgazdasági) szakközgazdász</t>
  </si>
  <si>
    <t>TTOVVGH</t>
  </si>
  <si>
    <t>villamos gépek és hajtások</t>
  </si>
  <si>
    <t>TTOVVGI</t>
  </si>
  <si>
    <t>védelemgazdasági</t>
  </si>
  <si>
    <t>TTOVVGK</t>
  </si>
  <si>
    <t>vámlogisztika szakközgazdász</t>
  </si>
  <si>
    <t>TTOVVGR</t>
  </si>
  <si>
    <t>veterán-gépjármű restaurátor</t>
  </si>
  <si>
    <t>TTOVVHJ</t>
  </si>
  <si>
    <t>végrehajtási jogi szakokleveles tanácsadó</t>
  </si>
  <si>
    <t>TTOVVHO</t>
  </si>
  <si>
    <t>város- és humánökológiai</t>
  </si>
  <si>
    <t>TTOVVHS</t>
  </si>
  <si>
    <t>vadhigiénikus szakirányító</t>
  </si>
  <si>
    <t>TTOVVIA</t>
  </si>
  <si>
    <t>vízminőség-szabályozási szaktanácsadó</t>
  </si>
  <si>
    <t>TTOVVIC</t>
  </si>
  <si>
    <t>vegyipari rendszertechnikai</t>
  </si>
  <si>
    <t>TTOVVID</t>
  </si>
  <si>
    <t>vízgazdálkodási szakmérnök</t>
  </si>
  <si>
    <t>TTOVVIE</t>
  </si>
  <si>
    <t>vezetési és szervezési szakközgazdász</t>
  </si>
  <si>
    <t>TTOVVIG</t>
  </si>
  <si>
    <t>vámigazgatás</t>
  </si>
  <si>
    <t>TTOVVIH</t>
  </si>
  <si>
    <t>TTOVVII</t>
  </si>
  <si>
    <t>jogi szakokleveles vagyongazdálkodási szaktanácsadó</t>
  </si>
  <si>
    <t>TTOVVIK</t>
  </si>
  <si>
    <t>vállalati irányítás és kontrolling szakértő</t>
  </si>
  <si>
    <t>diplomás vállalati irányítás és kontrolling szakreferens</t>
  </si>
  <si>
    <t>TTOVVIL</t>
  </si>
  <si>
    <t>alternatív-energia termelési rendszerszakértő</t>
  </si>
  <si>
    <t>alternatív-energia termelési rendszer tanácsadó</t>
  </si>
  <si>
    <t>TTOVVIM</t>
  </si>
  <si>
    <t>vadgazdálkodási igazgatási szakmérnök</t>
  </si>
  <si>
    <t>TTOVVIS</t>
  </si>
  <si>
    <t>vadgazdálkodási igazgatási szakirányító</t>
  </si>
  <si>
    <t>TTOVVIV</t>
  </si>
  <si>
    <t>vízminőség-védelmi</t>
  </si>
  <si>
    <t>TTOVVIZ</t>
  </si>
  <si>
    <t>vallási turizmus területen turisztikai menedzser</t>
  </si>
  <si>
    <t>TTOVVJI</t>
  </si>
  <si>
    <t>vízjogi szakjogász</t>
  </si>
  <si>
    <t>TTOVVJJ</t>
  </si>
  <si>
    <t>vadászati jogi szakjogász</t>
  </si>
  <si>
    <t>TTOVVJO</t>
  </si>
  <si>
    <t>végrehajtói szakjogász</t>
  </si>
  <si>
    <t>végrehajtási jogi szakjogász</t>
  </si>
  <si>
    <t>TTOVVKA</t>
  </si>
  <si>
    <t>vállalatértékelési specialista</t>
  </si>
  <si>
    <t>TTOVVKD</t>
  </si>
  <si>
    <t>vetőmag-gazdálkodási szaktanácsadó</t>
  </si>
  <si>
    <t>TTOVVKE</t>
  </si>
  <si>
    <t>vadkárbecslési szakértői feladatokra felkészítő</t>
  </si>
  <si>
    <t>TTOVVKI</t>
  </si>
  <si>
    <t>vámlogisztika</t>
  </si>
  <si>
    <t>TTOVVKK</t>
  </si>
  <si>
    <t>vezetői készségek és kompetenciák fejlesztése</t>
  </si>
  <si>
    <t>TTOVVKO</t>
  </si>
  <si>
    <t>VR fejlesztő szakmérnök</t>
  </si>
  <si>
    <t>TTOVVKS</t>
  </si>
  <si>
    <t>vízügyi közgazdász szakmérnöki</t>
  </si>
  <si>
    <t>TTOVVKT</t>
  </si>
  <si>
    <t>viselkedéstervező szaktanácsadó</t>
  </si>
  <si>
    <t>TTOVVKZ</t>
  </si>
  <si>
    <t>vevőkapcsolat-menedzsment</t>
  </si>
  <si>
    <t>TTOVVLA</t>
  </si>
  <si>
    <t>vállalatvezetői kommunikációs menedzser</t>
  </si>
  <si>
    <t>TTOVVLD</t>
  </si>
  <si>
    <t>TTOVVLI</t>
  </si>
  <si>
    <t>TTOVVLL</t>
  </si>
  <si>
    <t>vadállattartás és állatkertészet</t>
  </si>
  <si>
    <t>TTOVVLT</t>
  </si>
  <si>
    <t>vállalati instruktor</t>
  </si>
  <si>
    <t>TTOVVLV</t>
  </si>
  <si>
    <t>változás- és válságmenedzser</t>
  </si>
  <si>
    <t>TTOVVLZ</t>
  </si>
  <si>
    <t>vállalatvezetői kommunikáció szakközgazdász</t>
  </si>
  <si>
    <t>TTOVVME</t>
  </si>
  <si>
    <t>vállalkozásmenedzsment szakember</t>
  </si>
  <si>
    <t>TTOVVMI</t>
  </si>
  <si>
    <t>TTOVVMK</t>
  </si>
  <si>
    <t>vízrajzi szakmérnöki</t>
  </si>
  <si>
    <t>TTOVVML</t>
  </si>
  <si>
    <t>városmarketing specialista</t>
  </si>
  <si>
    <t>TTOVVMM</t>
  </si>
  <si>
    <t>vidékfejlesztési menedzsment és marketing szakértő</t>
  </si>
  <si>
    <t>vidékfejlesztési menedzsment és marketing</t>
  </si>
  <si>
    <t>TTOVVMO</t>
  </si>
  <si>
    <t>vállalkozási menedzsment szakközgazdász</t>
  </si>
  <si>
    <t>TTOVVMR</t>
  </si>
  <si>
    <t>kommunikáció, navigáció és távérzékelés szakmérnök</t>
  </si>
  <si>
    <t>TTOVVMS</t>
  </si>
  <si>
    <t>városmarketing szakközgazdász</t>
  </si>
  <si>
    <t>TTOVVNE</t>
  </si>
  <si>
    <t>vagyonvédelmi informatikai és szervező szakmérnök</t>
  </si>
  <si>
    <t>TTOVVNI</t>
  </si>
  <si>
    <t>vezetői kihívások az egyházi szervezetek gazdálkodásában</t>
  </si>
  <si>
    <t>TTOVVNT</t>
  </si>
  <si>
    <t>művészetmenedzsment</t>
  </si>
  <si>
    <t>TTOVVOA</t>
  </si>
  <si>
    <t>TTOVVOC</t>
  </si>
  <si>
    <t>vállalati kommunikációs szakember</t>
  </si>
  <si>
    <t>TTOVVOD</t>
  </si>
  <si>
    <t>"óvodai nevelés a művészetek eszközeivel" alternatív program szakterületen pedagógus szakvizsgára felkészítő</t>
  </si>
  <si>
    <t>TTOVVOE</t>
  </si>
  <si>
    <t>jogi szakokleveles áldozatsegítő szakember</t>
  </si>
  <si>
    <t>TTOVVOF</t>
  </si>
  <si>
    <t>vizsgaelnöki feladatokra felkészítő pedagógus szakvizsga</t>
  </si>
  <si>
    <t>TTOVVOG</t>
  </si>
  <si>
    <t>védelemgazdasági szakközgazdász</t>
  </si>
  <si>
    <t>TTOVVOI</t>
  </si>
  <si>
    <t>vetőmag-gazdálkodási szakmérnöki</t>
  </si>
  <si>
    <t>TTOVVOJ</t>
  </si>
  <si>
    <t>versenyjogi szakjogász</t>
  </si>
  <si>
    <t>TTOVVOL</t>
  </si>
  <si>
    <t>vállalati protokoll és kommunikáció</t>
  </si>
  <si>
    <t>TTOVVOM</t>
  </si>
  <si>
    <t>vallási és interkulturális kommunikáció</t>
  </si>
  <si>
    <t>TTOVVOO</t>
  </si>
  <si>
    <t>változásvezető mérnök</t>
  </si>
  <si>
    <t>TTOVVOR</t>
  </si>
  <si>
    <t>TTOVVOS</t>
  </si>
  <si>
    <t>vezető óvodapedagógus szakterületen pedagógus szakvizsgára felkészítő</t>
  </si>
  <si>
    <t>TTOVVOV</t>
  </si>
  <si>
    <t>változás- és válságmenedzsment szakközgazdász</t>
  </si>
  <si>
    <t>TTOVVOY</t>
  </si>
  <si>
    <t>orvos-közgazdász, gyógyszerész-közgazdász</t>
  </si>
  <si>
    <t>TTOVVPF</t>
  </si>
  <si>
    <t>vasúti pályaépítési és -fenntartási</t>
  </si>
  <si>
    <t>TTOVVPI</t>
  </si>
  <si>
    <t>villamos gépek számítógéppel segített tervezése, szerkesztése és mérése</t>
  </si>
  <si>
    <t>TTOVVPJ</t>
  </si>
  <si>
    <t>vasúti pálya-jármű rendszer</t>
  </si>
  <si>
    <t>TTOVVPR</t>
  </si>
  <si>
    <t>vállalkozás- és projektmenedzser</t>
  </si>
  <si>
    <t>TTOVVPS</t>
  </si>
  <si>
    <t>vállalkozások pénzügyei szakközgazdász</t>
  </si>
  <si>
    <t>TTOVVPT</t>
  </si>
  <si>
    <t>világpolitika tanulmányok</t>
  </si>
  <si>
    <t>TTOVVRE</t>
  </si>
  <si>
    <t>városüzemeltető szakmérnök</t>
  </si>
  <si>
    <t>TTOVVRG</t>
  </si>
  <si>
    <t>városenergetikai szakmérnök</t>
  </si>
  <si>
    <t>TTOVVRI</t>
  </si>
  <si>
    <t>vallásturisztikai szakember</t>
  </si>
  <si>
    <t>TTOVVRM</t>
  </si>
  <si>
    <t>vállalatirányítási rendszer menedzser</t>
  </si>
  <si>
    <t>TTOVVRN</t>
  </si>
  <si>
    <t>vidékbiztonsági szakirányító</t>
  </si>
  <si>
    <t>TTOVVRR</t>
  </si>
  <si>
    <t>vegyipari rendszertechnikai szakmérnök</t>
  </si>
  <si>
    <t>TTOVVRS</t>
  </si>
  <si>
    <t>versenyszakértő</t>
  </si>
  <si>
    <t>TTOVVRT</t>
  </si>
  <si>
    <t>fegyvertervező és -gyártó szakspecialista</t>
  </si>
  <si>
    <t>TTOVVSE</t>
  </si>
  <si>
    <t>vállalatgazdasági szakértő</t>
  </si>
  <si>
    <t>vállalatgazdasági tanácsadó</t>
  </si>
  <si>
    <t>TTOVVSK</t>
  </si>
  <si>
    <t>vállalati (szervezeti) kommunikáció</t>
  </si>
  <si>
    <t>TTOVVSN</t>
  </si>
  <si>
    <t>víz- és szennyvízkezelő rendszerüzemeltető szakember</t>
  </si>
  <si>
    <t>TTOVVSO</t>
  </si>
  <si>
    <t>városmenedzsment (városgazdasági) szakértő</t>
  </si>
  <si>
    <t>városmenedzsment (városgazdasági) specialista</t>
  </si>
  <si>
    <t>TTOVVSS</t>
  </si>
  <si>
    <t>választási szakértő</t>
  </si>
  <si>
    <t>választási igazgatás</t>
  </si>
  <si>
    <t>TTOVVSZ</t>
  </si>
  <si>
    <t>vállalkozások számvitele szakközgazdász</t>
  </si>
  <si>
    <t>TTOVVTI</t>
  </si>
  <si>
    <t>CSR menedzsment - vállalati felelősségvállalás szakközgazdász</t>
  </si>
  <si>
    <t>TTOVVTS</t>
  </si>
  <si>
    <t>világítástechnikai szakember</t>
  </si>
  <si>
    <t>TTOVVTV</t>
  </si>
  <si>
    <t>vízügyi rendszertervező IT specialista</t>
  </si>
  <si>
    <t>TTOVVUG</t>
  </si>
  <si>
    <t>vállalkozások pénzügyei</t>
  </si>
  <si>
    <t>TTOVVUM</t>
  </si>
  <si>
    <t>vendéglátó-turisztikai menedzser</t>
  </si>
  <si>
    <t>TTOVVUR</t>
  </si>
  <si>
    <t>vallási turizmus szervezésére, vezetésére felkészítő</t>
  </si>
  <si>
    <t>TTOVVUT</t>
  </si>
  <si>
    <t>vasúttervezési és -üzemeltetési</t>
  </si>
  <si>
    <t>TTOVVVC</t>
  </si>
  <si>
    <t>vállalati és vezetői coach</t>
  </si>
  <si>
    <t>vállalati belső és vezetői coach</t>
  </si>
  <si>
    <t>TTOVVVG</t>
  </si>
  <si>
    <t>vadászati és vadgazdálkodási</t>
  </si>
  <si>
    <t>TTOVVVI</t>
  </si>
  <si>
    <t>vízellátási-víztisztítási</t>
  </si>
  <si>
    <t>TTOVVVK</t>
  </si>
  <si>
    <t>város- és vidékfejlesztő közgazdász</t>
  </si>
  <si>
    <t>TTOVVVS</t>
  </si>
  <si>
    <t>üveg- és kerámiaművészeti kreatív szakmérnök</t>
  </si>
  <si>
    <t>TTOVVVT</t>
  </si>
  <si>
    <t>vadászati és vadgazdálkodási szaktanácsadó</t>
  </si>
  <si>
    <t>TTOVVVZ</t>
  </si>
  <si>
    <t>vadászati és vadászturisztikai szakreferens</t>
  </si>
  <si>
    <t>TTOVVWE</t>
  </si>
  <si>
    <t>vállalati kommunikáció a WEB 2.0 korában</t>
  </si>
  <si>
    <t>TTOVVYL</t>
  </si>
  <si>
    <t>vízügyi közigazgatási szakokleveles tanácsadó</t>
  </si>
  <si>
    <t>TTOVVZD</t>
  </si>
  <si>
    <t>vállalkozás- és gazdaságpszichológia</t>
  </si>
  <si>
    <t>TTOVVZE</t>
  </si>
  <si>
    <t>vezetéstudomány keresztény gyakorlata</t>
  </si>
  <si>
    <t>TTOVVZG</t>
  </si>
  <si>
    <t>versenyjogi és versenyfelügyeleti jogi szakjogász</t>
  </si>
  <si>
    <t>TTOVVZN</t>
  </si>
  <si>
    <t>vállalati compliance (megfelelési) szakjogász</t>
  </si>
  <si>
    <t>TTOVVZO</t>
  </si>
  <si>
    <t>tervező</t>
  </si>
  <si>
    <t>TTOVVZS</t>
  </si>
  <si>
    <t>víz- és szennyvízkezelő rendszerüzemeltető szakmérnök</t>
  </si>
  <si>
    <t>TTOVVZZ</t>
  </si>
  <si>
    <t>VR fejlesztő szakember</t>
  </si>
  <si>
    <t>TTOVWAC</t>
  </si>
  <si>
    <t>wellness-tanácsadó</t>
  </si>
  <si>
    <t>TTOVWAI</t>
  </si>
  <si>
    <t>Waldorf - általános iskolai pedagógia</t>
  </si>
  <si>
    <t>TTOVWEL</t>
  </si>
  <si>
    <t>diplomás wellness és spa terápiás szakreferens</t>
  </si>
  <si>
    <t>TTOVWES</t>
  </si>
  <si>
    <t>Waldorf Extra Lesson fejlesztő szakpedagógus</t>
  </si>
  <si>
    <t>TTOVWKI</t>
  </si>
  <si>
    <t>Waldorf - középiskolai pedagógia</t>
  </si>
  <si>
    <t>TTOVWKM</t>
  </si>
  <si>
    <t>wellness szakmenedzser</t>
  </si>
  <si>
    <t>TTOVWLT</t>
  </si>
  <si>
    <t>Waldorf-osztálytanító szakpedagógus</t>
  </si>
  <si>
    <t>TTOVWSP</t>
  </si>
  <si>
    <t>wellness és spa szakértő</t>
  </si>
  <si>
    <t>wellness és spa szakmenedzser</t>
  </si>
  <si>
    <t>TTOVWST</t>
  </si>
  <si>
    <t>wellness és spa terápiás szakközgazdász</t>
  </si>
  <si>
    <t>TTOVWSZ</t>
  </si>
  <si>
    <t>wellness és spa szakközgazdász</t>
  </si>
  <si>
    <t>TTOVYAA</t>
  </si>
  <si>
    <t>gyártásinformatika</t>
  </si>
  <si>
    <t>TTOVYAM</t>
  </si>
  <si>
    <t>komplex kommunikációs igényű személyek szakembere (AAK)</t>
  </si>
  <si>
    <t>TTOVYAR</t>
  </si>
  <si>
    <t>szerszámszerkesztő és -gyártó</t>
  </si>
  <si>
    <t>TTOVYAZ</t>
  </si>
  <si>
    <t>kisállatgyógyász</t>
  </si>
  <si>
    <t>TTOVYEE</t>
  </si>
  <si>
    <t>TTOVYEF</t>
  </si>
  <si>
    <t>gyermek- és ifjúságvédelmi tanácsadó</t>
  </si>
  <si>
    <t>TTOVYEK</t>
  </si>
  <si>
    <t>gyermek- és ifjúságpolitikai szakreferens</t>
  </si>
  <si>
    <t>TTOVYEM</t>
  </si>
  <si>
    <t>koragyermekkori zenei nevelés</t>
  </si>
  <si>
    <t>TTOVYEN</t>
  </si>
  <si>
    <t>gyakorlatvezető, mentorpedagógus az iskoláskor előtti nevelés és gondozás intézményeiben szakterületen pedagógus-szakvizsgára felkészítő</t>
  </si>
  <si>
    <t>TTOVYER</t>
  </si>
  <si>
    <t>TTOVYEZ</t>
  </si>
  <si>
    <t>polimer anyagfejlesztő és -vizsgáló szakmérnök</t>
  </si>
  <si>
    <t>TTOVYIK</t>
  </si>
  <si>
    <t>külügyi szakértő</t>
  </si>
  <si>
    <t>TTOVYIM</t>
  </si>
  <si>
    <t>egészségügyi menedzsment</t>
  </si>
  <si>
    <t>TTOVYIR</t>
  </si>
  <si>
    <t>környezetirányítási szakértő</t>
  </si>
  <si>
    <t>TTOVYIT</t>
  </si>
  <si>
    <t>munkaügyi és társadalombiztosítási igazgatási alapképzési szak - munkaügyi kapcsolatok szakirány</t>
  </si>
  <si>
    <t>TTOVYIU</t>
  </si>
  <si>
    <t>TTOVYKC</t>
  </si>
  <si>
    <t>TTOVYMO</t>
  </si>
  <si>
    <t>környezetvédelmi-ökológus</t>
  </si>
  <si>
    <t>TTOVYOE</t>
  </si>
  <si>
    <t>gyógyszerpolitika és gyógyszergazdaságtan</t>
  </si>
  <si>
    <t>TTOVYOF</t>
  </si>
  <si>
    <t>gyógyszerkutató és -fejlesztő</t>
  </si>
  <si>
    <t>TTOVYOG</t>
  </si>
  <si>
    <t>természetes élet- és gyógymódok</t>
  </si>
  <si>
    <t>TTOVYOH</t>
  </si>
  <si>
    <t>gyógypedagógia alapképzési szak - hallássérültek pedagógiája szakirány</t>
  </si>
  <si>
    <t>TTOVYOL</t>
  </si>
  <si>
    <t>gyógypedagógia alapképzési szak - látássérültek pedagógiája szakirány</t>
  </si>
  <si>
    <t>TTOVYOM</t>
  </si>
  <si>
    <t>gyakorlatvezető, mentorpedagógus az iskoláskor előtti nevelés és gondozás intézményeiben</t>
  </si>
  <si>
    <t>TTOVYOO</t>
  </si>
  <si>
    <t>TTOVYOP</t>
  </si>
  <si>
    <t>gyógypedagógia alapképzési szak - pszichopedagógia szakirány</t>
  </si>
  <si>
    <t>TTOVYOR</t>
  </si>
  <si>
    <t>gyakorlatvezető tanító</t>
  </si>
  <si>
    <t>TTOVYOS</t>
  </si>
  <si>
    <t>pályaorientációs tanár</t>
  </si>
  <si>
    <t>TTOVYOT</t>
  </si>
  <si>
    <t>gyógypedagógia alapképzési szak - tanulásban akadályozottak pedagógiája szakirány</t>
  </si>
  <si>
    <t>TTOVYOY</t>
  </si>
  <si>
    <t>gyógypedagógiai rehabilitációs konzultáns</t>
  </si>
  <si>
    <t>TTOVYOZ</t>
  </si>
  <si>
    <t>TTOVYRE</t>
  </si>
  <si>
    <t>Közép-Európa népei és kultúrája tanulmányok</t>
  </si>
  <si>
    <t>TTOVYSH</t>
  </si>
  <si>
    <t>gyógypedagógia – pszichopedagógia</t>
  </si>
  <si>
    <t>TTOVYSP</t>
  </si>
  <si>
    <t>pénzügy szakértő</t>
  </si>
  <si>
    <t>pénzügy specialista</t>
  </si>
  <si>
    <t>TTOVYTI</t>
  </si>
  <si>
    <t>TTOVYTS</t>
  </si>
  <si>
    <t>pedagógiai intézmény-értékelési szakértő</t>
  </si>
  <si>
    <t>pedagógiai intézmény-értékelési tanácsadó</t>
  </si>
  <si>
    <t>TTOVYTT</t>
  </si>
  <si>
    <t>létesítménygazdálkodó és -üzemeltető szakmérnök</t>
  </si>
  <si>
    <t>TTOVYUG</t>
  </si>
  <si>
    <t>személyügyi</t>
  </si>
  <si>
    <t>TTOVYUL</t>
  </si>
  <si>
    <t>gyülekezeti egyházzenész</t>
  </si>
  <si>
    <t>TTOVYVD</t>
  </si>
  <si>
    <t>TTOVYVI</t>
  </si>
  <si>
    <t>ügyviteli szakképzési szakember</t>
  </si>
  <si>
    <t>TTOVYVK</t>
  </si>
  <si>
    <t>könyvkiadói szakember</t>
  </si>
  <si>
    <t>TTOVYVO</t>
  </si>
  <si>
    <t>TTOVYYB</t>
  </si>
  <si>
    <t>környezettudományi és biztonsági menedzser</t>
  </si>
  <si>
    <t>TTOVYYK</t>
  </si>
  <si>
    <t>környezetirányítási szakmérnök</t>
  </si>
  <si>
    <t>TTOVYYS</t>
  </si>
  <si>
    <t>környezetirányítási specialista</t>
  </si>
  <si>
    <t>TTOVYYU</t>
  </si>
  <si>
    <t>sportegészségügyi szakember</t>
  </si>
  <si>
    <t>TTOVYYZ</t>
  </si>
  <si>
    <t>környezetgazdálkodási-környezetvédelmi szaktanácsadó</t>
  </si>
  <si>
    <t>TTOVYZO</t>
  </si>
  <si>
    <t>közgyűjteményi tudásmegosztás és kulturális örökség referens</t>
  </si>
  <si>
    <t>TTOVYZT</t>
  </si>
  <si>
    <t>önkormányzati szolgáltatás-szervező</t>
  </si>
  <si>
    <t>TTOVZA2</t>
  </si>
  <si>
    <t>TTOVZAA</t>
  </si>
  <si>
    <t>védelmi és biztonsági igazgatási szakjogász</t>
  </si>
  <si>
    <t>TTOVZAI</t>
  </si>
  <si>
    <t>TTOVZAM</t>
  </si>
  <si>
    <t>felszámolási és vagyonfelügyeleti</t>
  </si>
  <si>
    <t>TTOVZAR</t>
  </si>
  <si>
    <t>zaj- és rezgésvédelmi szakember</t>
  </si>
  <si>
    <t>TTOVZAS</t>
  </si>
  <si>
    <t>zaj- és rezgésvédelmi</t>
  </si>
  <si>
    <t>TTOVZAZ</t>
  </si>
  <si>
    <t>jogi szakokleveles közgazdász</t>
  </si>
  <si>
    <t>TTOVZBA</t>
  </si>
  <si>
    <t>ipari karbantartásmenedzser</t>
  </si>
  <si>
    <t>TTOVZCE</t>
  </si>
  <si>
    <t>képlékenyalakító szerszám- és fröccsöntőszerszám-tervező szakmérnök</t>
  </si>
  <si>
    <t>TTOVZDA</t>
  </si>
  <si>
    <t>vízgazdálkodási szakreferens</t>
  </si>
  <si>
    <t>TTOVZDM</t>
  </si>
  <si>
    <t>jogi szakokleveles földforgalmi szakember</t>
  </si>
  <si>
    <t>TTOVZDZ</t>
  </si>
  <si>
    <t>vállalkozási menedzsment</t>
  </si>
  <si>
    <t>TTOVZEF</t>
  </si>
  <si>
    <t>digitálistranszformáció-menedzser</t>
  </si>
  <si>
    <t>TTOVZEM</t>
  </si>
  <si>
    <t>zöldtető-építő szakmérnök</t>
  </si>
  <si>
    <t>TTOVZEP</t>
  </si>
  <si>
    <t>szerkezetépítő</t>
  </si>
  <si>
    <t>TTOVZER</t>
  </si>
  <si>
    <t>zaj- és rezgéscsökkentési</t>
  </si>
  <si>
    <t>TTOVZES</t>
  </si>
  <si>
    <t>zöldtető-építő szakértő</t>
  </si>
  <si>
    <t>zöldtető-építő</t>
  </si>
  <si>
    <t>TTOVZET</t>
  </si>
  <si>
    <t>nemzetközi emberi jogok</t>
  </si>
  <si>
    <t>TTOVZEU</t>
  </si>
  <si>
    <t>egészségügyi szakmenedzser</t>
  </si>
  <si>
    <t>TTOVZEY</t>
  </si>
  <si>
    <t>gyógypedagógia – szomatopedagógia</t>
  </si>
  <si>
    <t>TTOVZFF</t>
  </si>
  <si>
    <t>zöldfelület-fenntartó</t>
  </si>
  <si>
    <t>TTOVZFK</t>
  </si>
  <si>
    <t>földforgalmi szakjogász</t>
  </si>
  <si>
    <t>TTOVZGA</t>
  </si>
  <si>
    <t>változásvezető közgazdász</t>
  </si>
  <si>
    <t>TTOVZGM</t>
  </si>
  <si>
    <t>TTOVZGR</t>
  </si>
  <si>
    <t>zöldfelület-gazdálkodó szakértő</t>
  </si>
  <si>
    <t>zöldfelület-gazdálkodó menedzser</t>
  </si>
  <si>
    <t>TTOVZGU</t>
  </si>
  <si>
    <t>zöldség-gyümölcs termesztési és feldolgozási</t>
  </si>
  <si>
    <t>TTOVZGY</t>
  </si>
  <si>
    <t>TTOVZGZ</t>
  </si>
  <si>
    <t>alkalmazott közgazdaságtudomány</t>
  </si>
  <si>
    <t>TTOVZHG</t>
  </si>
  <si>
    <t>zöldséghajtató és gombatermesztő szakmérnök</t>
  </si>
  <si>
    <t>TTOVZHJ</t>
  </si>
  <si>
    <t>zöldséghajtatási</t>
  </si>
  <si>
    <t>TTOVZIE</t>
  </si>
  <si>
    <t>könyvvizsgálói asszisztens</t>
  </si>
  <si>
    <t>TTOVZIG</t>
  </si>
  <si>
    <t>TTOVZIH</t>
  </si>
  <si>
    <t>reflektív pszichoszociális krízistanácsadó szociális szakember</t>
  </si>
  <si>
    <t>TTOVZIK</t>
  </si>
  <si>
    <t>zenei mentor- és gyakorlatvezető tanár pedagógus-szakvizsgára felkészítő</t>
  </si>
  <si>
    <t>TTOVZIN</t>
  </si>
  <si>
    <t>nem hivatásos színjátszó csoport művészeti vezetője</t>
  </si>
  <si>
    <t>TTOVZIO</t>
  </si>
  <si>
    <t>e-közigazgatási szakközgazdász</t>
  </si>
  <si>
    <t>TTOVZIR</t>
  </si>
  <si>
    <t>önkormányzati környezetvédelmi</t>
  </si>
  <si>
    <t>önkormányzati környezetvédelmi szaktanácsadó</t>
  </si>
  <si>
    <t>TTOVZIS</t>
  </si>
  <si>
    <t>alkotóművészet és muzikológia alapképzési szak - zeneismeret szakirány</t>
  </si>
  <si>
    <t>TTOVZIV</t>
  </si>
  <si>
    <t>zenei nevelési</t>
  </si>
  <si>
    <t>TTOVZIZ</t>
  </si>
  <si>
    <t>nemzetiségi szakember</t>
  </si>
  <si>
    <t>TTOVZJJ</t>
  </si>
  <si>
    <t>közösségfejlesztés</t>
  </si>
  <si>
    <t>TTOVZKE</t>
  </si>
  <si>
    <t>zenekari oboaművész</t>
  </si>
  <si>
    <t>TTOVZKF</t>
  </si>
  <si>
    <t>zenei kultúrát fejlesztő pedagógus</t>
  </si>
  <si>
    <t>TTOVZKH</t>
  </si>
  <si>
    <t>zsidó kántorhelyettes</t>
  </si>
  <si>
    <t>TTOVZKJ</t>
  </si>
  <si>
    <t>kodifikációs szakjogász</t>
  </si>
  <si>
    <t>TTOVZLF</t>
  </si>
  <si>
    <t>üzletfejlesztési menedzser</t>
  </si>
  <si>
    <t>TTOVZLM</t>
  </si>
  <si>
    <t>alkotóművészet és muzikológia alapképzési szak - zeneelmélet szakirány</t>
  </si>
  <si>
    <t>TTOVZLS</t>
  </si>
  <si>
    <t>zöldfelület-gazdálkodó szakmérnök</t>
  </si>
  <si>
    <t>TTOVZME</t>
  </si>
  <si>
    <t>TTOVZMS</t>
  </si>
  <si>
    <t>zongoraművész-szólista</t>
  </si>
  <si>
    <t>TTOVZMU</t>
  </si>
  <si>
    <t>turizmus - szálloda vállalkozási</t>
  </si>
  <si>
    <t>turizmus-szálloda vállalkozási</t>
  </si>
  <si>
    <t>TTOVZNA</t>
  </si>
  <si>
    <t>aktívmobilitás-fejlesztő szaktanácsadó</t>
  </si>
  <si>
    <t>TTOVZNI</t>
  </si>
  <si>
    <t>hidrogénenergetikai szakmérnök</t>
  </si>
  <si>
    <t>TTOVZNM</t>
  </si>
  <si>
    <t>zenei mediáció</t>
  </si>
  <si>
    <t>TTOVZNS</t>
  </si>
  <si>
    <t>egészségfejlesztő tánc- és mozgástréner</t>
  </si>
  <si>
    <t>TTOVZOD</t>
  </si>
  <si>
    <t>mezőgazdasági környezetgazdálkodási</t>
  </si>
  <si>
    <t>TTOVZOE</t>
  </si>
  <si>
    <t>precíziós mezőgazdasági szakmérnök</t>
  </si>
  <si>
    <t>TTOVZOF</t>
  </si>
  <si>
    <t>zeneóvodai foglalkozások vezetése</t>
  </si>
  <si>
    <t>TTOVZOG</t>
  </si>
  <si>
    <t>haszongépjármű üzemeltető</t>
  </si>
  <si>
    <t>TTOVZOL</t>
  </si>
  <si>
    <t>szőlő- és borgazdasági szaktanácsadó</t>
  </si>
  <si>
    <t>TTOVZOO</t>
  </si>
  <si>
    <t>zoológus</t>
  </si>
  <si>
    <t>TTOVZOR</t>
  </si>
  <si>
    <t>műszaki környezeti</t>
  </si>
  <si>
    <t>TTOVZOS</t>
  </si>
  <si>
    <t>elemző statisztikus</t>
  </si>
  <si>
    <t>TTOVZOT</t>
  </si>
  <si>
    <t>közoktatási intézményi mentor</t>
  </si>
  <si>
    <t>TTOVZPO</t>
  </si>
  <si>
    <t>közpolitikai menedzser</t>
  </si>
  <si>
    <t>közpolitika menedzsment</t>
  </si>
  <si>
    <t>TTOVZRA</t>
  </si>
  <si>
    <t>zeneterapeuta</t>
  </si>
  <si>
    <t>TTOVZRK</t>
  </si>
  <si>
    <t>zenekari kürtművész</t>
  </si>
  <si>
    <t>TTOVZRO</t>
  </si>
  <si>
    <t>nemzetiségi szakértő</t>
  </si>
  <si>
    <t>TTOVZRZ</t>
  </si>
  <si>
    <t>városüzemeltető szakember</t>
  </si>
  <si>
    <t>TTOVZSA</t>
  </si>
  <si>
    <t>zsidó kántor</t>
  </si>
  <si>
    <t>TTOVZSB</t>
  </si>
  <si>
    <t>bírósági és közigazgatási végrehajtási szakjogász</t>
  </si>
  <si>
    <t>TTOVZSE</t>
  </si>
  <si>
    <t>zeneimunkaképesség-gondozó</t>
  </si>
  <si>
    <t>TTOVZSH</t>
  </si>
  <si>
    <t>zenekari harsonaművész</t>
  </si>
  <si>
    <t>TTOVZSK</t>
  </si>
  <si>
    <t>TTOVZSS</t>
  </si>
  <si>
    <t>beszerzési és készletgazdálkodási menedzsment</t>
  </si>
  <si>
    <t>TTOVZSZ</t>
  </si>
  <si>
    <t>zöld gondoskodás és digitális környezetpedagógia</t>
  </si>
  <si>
    <t>TTOVZTI</t>
  </si>
  <si>
    <t>turizmus desztináció menedzsment</t>
  </si>
  <si>
    <t>TTOVZTL</t>
  </si>
  <si>
    <t>szervezeti és üzleti tréner</t>
  </si>
  <si>
    <t>TTOVZTO</t>
  </si>
  <si>
    <t>biztosítási orvostani</t>
  </si>
  <si>
    <t>TTOVZTR</t>
  </si>
  <si>
    <t>zeneterapeuta módszer-specifikus</t>
  </si>
  <si>
    <t>TTOVZTS</t>
  </si>
  <si>
    <t>Antalfai személyiségfejlesztő és értékőrző meseterápia</t>
  </si>
  <si>
    <t>TTOVZTU</t>
  </si>
  <si>
    <t>smart infrastruktúra létesítő és üzemeltető szakmérnök</t>
  </si>
  <si>
    <t>TTOVZUD</t>
  </si>
  <si>
    <t>bibliai vezetéstudomány</t>
  </si>
  <si>
    <t>TTOVZUP</t>
  </si>
  <si>
    <t>szociális munka szupervíziója</t>
  </si>
  <si>
    <t>TTOVZVD</t>
  </si>
  <si>
    <t>korrózióvédelmi specialista</t>
  </si>
  <si>
    <t>TTOVZVO</t>
  </si>
  <si>
    <t>vámlogisztikai szaktanácsadó</t>
  </si>
  <si>
    <t>TTOVZVZ</t>
  </si>
  <si>
    <t>zongora kamarazene-művész</t>
  </si>
  <si>
    <t>TTOVZYP</t>
  </si>
  <si>
    <t>pénzügy pénzintézeti</t>
  </si>
  <si>
    <t>TTOVZZD</t>
  </si>
  <si>
    <t>értékelemző szakközgazdász</t>
  </si>
  <si>
    <t>TTOVZZT</t>
  </si>
  <si>
    <t>közoktatási vezető</t>
  </si>
  <si>
    <t>XELKAAA</t>
  </si>
  <si>
    <t>X [egyéb]</t>
  </si>
  <si>
    <t>előkészítő tanulmányok</t>
  </si>
  <si>
    <t>XRSZAAA</t>
  </si>
  <si>
    <t>részismeret megszerzésére irányuló képzés</t>
  </si>
  <si>
    <t>XVENAAA</t>
  </si>
  <si>
    <t>vendéghallgatói tanulmányok</t>
  </si>
  <si>
    <t>XVENERA</t>
  </si>
  <si>
    <t>Nemzetközi program képzése</t>
  </si>
  <si>
    <t> Ugrás a lap tetejére</t>
  </si>
  <si>
    <r>
      <t>Adatvédelem</t>
    </r>
    <r>
      <rPr>
        <sz val="11"/>
        <color theme="1"/>
        <rFont val="Aptos Narrow"/>
        <family val="2"/>
        <charset val="238"/>
        <scheme val="minor"/>
      </rPr>
      <t> </t>
    </r>
    <r>
      <rPr>
        <b/>
        <sz val="7"/>
        <color rgb="FFFFFFFF"/>
        <rFont val="Aptos Narrow"/>
        <family val="2"/>
        <charset val="238"/>
        <scheme val="minor"/>
      </rPr>
      <t>Jogi nyilatkozat</t>
    </r>
    <r>
      <rPr>
        <sz val="11"/>
        <color theme="1"/>
        <rFont val="Aptos Narrow"/>
        <family val="2"/>
        <charset val="238"/>
        <scheme val="minor"/>
      </rPr>
      <t> </t>
    </r>
    <r>
      <rPr>
        <b/>
        <sz val="7"/>
        <color rgb="FFFFFFFF"/>
        <rFont val="Aptos Narrow"/>
        <family val="2"/>
        <charset val="238"/>
        <scheme val="minor"/>
      </rPr>
      <t>Impresszum</t>
    </r>
  </si>
  <si>
    <t>Oktatási Hivatal | Felsőoktatási Információs Rendszer 2025 (c) Minden jog fenntartva!</t>
  </si>
  <si>
    <t>Verzió: v1.1.36 | Utolsó frissítés időpontja: 2025-06-08</t>
  </si>
  <si>
    <t>Modultípus leírása</t>
  </si>
  <si>
    <t>A képzés hallgatói számára ajánlott szabadon választható tantárgyak</t>
  </si>
  <si>
    <t>Sorszám</t>
  </si>
  <si>
    <t>Minta tantárgy</t>
  </si>
  <si>
    <t>Sample subject</t>
  </si>
  <si>
    <t>FÉLÉVTÍPUS</t>
  </si>
  <si>
    <t>őszi</t>
  </si>
  <si>
    <t>tavaszi</t>
  </si>
  <si>
    <t>Félévtípus</t>
  </si>
  <si>
    <t>Értékelés</t>
  </si>
  <si>
    <t>v</t>
  </si>
  <si>
    <t>s</t>
  </si>
  <si>
    <t>a</t>
  </si>
  <si>
    <t>vizsga-szám</t>
  </si>
  <si>
    <t>ÖSSZ.:</t>
  </si>
  <si>
    <t>{KÉPZÉSNÉV} - KÖZÖS TANTÁRGYAK</t>
  </si>
  <si>
    <t>heti átlagos óra-szám</t>
  </si>
  <si>
    <t>Összkredit:</t>
  </si>
  <si>
    <t>Nyelvi kr.</t>
  </si>
  <si>
    <t>KÉPZÉSNÉV - … SPECIALIZÁCIÓ</t>
  </si>
  <si>
    <t>Modulnév</t>
  </si>
  <si>
    <t>Spec1 specializáció</t>
  </si>
  <si>
    <t>Spec2 specializáció</t>
  </si>
  <si>
    <t>KKK kompetenciák</t>
  </si>
  <si>
    <t>T1</t>
  </si>
  <si>
    <t>T2</t>
  </si>
  <si>
    <t>T3</t>
  </si>
  <si>
    <t>T4</t>
  </si>
  <si>
    <t>T5</t>
  </si>
  <si>
    <t>T6</t>
  </si>
  <si>
    <t>T7</t>
  </si>
  <si>
    <t>T8</t>
  </si>
  <si>
    <t>T9</t>
  </si>
  <si>
    <t>T10</t>
  </si>
  <si>
    <t>T11</t>
  </si>
  <si>
    <t>T12</t>
  </si>
  <si>
    <t>T13</t>
  </si>
  <si>
    <t>T14</t>
  </si>
  <si>
    <t>T15</t>
  </si>
  <si>
    <t>T16</t>
  </si>
  <si>
    <t>T17</t>
  </si>
  <si>
    <t>T18</t>
  </si>
  <si>
    <t>T19</t>
  </si>
  <si>
    <t>T20</t>
  </si>
  <si>
    <t>K1</t>
  </si>
  <si>
    <t>K2</t>
  </si>
  <si>
    <t>K3</t>
  </si>
  <si>
    <t>K4</t>
  </si>
  <si>
    <t>K5</t>
  </si>
  <si>
    <t>K6</t>
  </si>
  <si>
    <t>K7</t>
  </si>
  <si>
    <t>K8</t>
  </si>
  <si>
    <t>K9</t>
  </si>
  <si>
    <t>K10</t>
  </si>
  <si>
    <t>K11</t>
  </si>
  <si>
    <t>K12</t>
  </si>
  <si>
    <t>K13</t>
  </si>
  <si>
    <t>K14</t>
  </si>
  <si>
    <t>K15</t>
  </si>
  <si>
    <t>K16</t>
  </si>
  <si>
    <t>K17</t>
  </si>
  <si>
    <t>K18</t>
  </si>
  <si>
    <t>K19</t>
  </si>
  <si>
    <t>K20</t>
  </si>
  <si>
    <t>ATT1</t>
  </si>
  <si>
    <t>ATT2</t>
  </si>
  <si>
    <t>ATT3</t>
  </si>
  <si>
    <t>ATT4</t>
  </si>
  <si>
    <t>ATT5</t>
  </si>
  <si>
    <t>ATT6</t>
  </si>
  <si>
    <t>ATT7</t>
  </si>
  <si>
    <t>ATT8</t>
  </si>
  <si>
    <t>ATT9</t>
  </si>
  <si>
    <t>ATT10</t>
  </si>
  <si>
    <t>ATT11</t>
  </si>
  <si>
    <t>ATT12</t>
  </si>
  <si>
    <t>ATT13</t>
  </si>
  <si>
    <t>ATT14</t>
  </si>
  <si>
    <t>ATT15</t>
  </si>
  <si>
    <t>AUT1</t>
  </si>
  <si>
    <t>AUT2</t>
  </si>
  <si>
    <t>AUT3</t>
  </si>
  <si>
    <t>AUT4</t>
  </si>
  <si>
    <t>AUT5</t>
  </si>
  <si>
    <t>AUT6</t>
  </si>
  <si>
    <t>AUT7</t>
  </si>
  <si>
    <t>AUT8</t>
  </si>
  <si>
    <t>AUT9</t>
  </si>
  <si>
    <t>AUT10</t>
  </si>
  <si>
    <t>AUT11</t>
  </si>
  <si>
    <t>AUT12</t>
  </si>
  <si>
    <t>AUT13</t>
  </si>
  <si>
    <t>AUT14</t>
  </si>
  <si>
    <t>AUT15</t>
  </si>
  <si>
    <t>Adat</t>
  </si>
  <si>
    <t>FIRgráf (https://firgraf.oh.gov.hu/felsooktatasi-kepzesek/) link</t>
  </si>
  <si>
    <t>Lásd: "szakok" munkalap.</t>
  </si>
  <si>
    <t>listából választandó!</t>
  </si>
  <si>
    <t>Duális képzés? [igen/nem]</t>
  </si>
  <si>
    <t>Kooperatív képzés? [igen/nem]</t>
  </si>
  <si>
    <t>Képzési szintek</t>
  </si>
  <si>
    <t>alapképzés</t>
  </si>
  <si>
    <t>osztatlan képzés</t>
  </si>
  <si>
    <t>mesterképzés</t>
  </si>
  <si>
    <t>szakirányú továbbképzés</t>
  </si>
  <si>
    <t>teljes idejű (nappali)</t>
  </si>
  <si>
    <t>részidős (levelező)</t>
  </si>
  <si>
    <t>részidős (esti)</t>
  </si>
  <si>
    <t>távoktatási</t>
  </si>
  <si>
    <t>angol</t>
  </si>
  <si>
    <t>német</t>
  </si>
  <si>
    <t>Budapest</t>
  </si>
  <si>
    <t>Hatvan</t>
  </si>
  <si>
    <t>Balatonfüred</t>
  </si>
  <si>
    <t>Félévszám</t>
  </si>
  <si>
    <t>listából (2, 3, 4, 6, 7, 8 vagy 10)</t>
  </si>
  <si>
    <t>számított érték (félévszám x 30)</t>
  </si>
  <si>
    <t>igen/nem</t>
  </si>
  <si>
    <t>igen</t>
  </si>
  <si>
    <t>nem</t>
  </si>
  <si>
    <t>0..10 közötti egész szám</t>
  </si>
  <si>
    <t>0..30 közötti egész szám</t>
  </si>
  <si>
    <t>TAD</t>
  </si>
  <si>
    <t>elérhetősége (webcím)</t>
  </si>
  <si>
    <t>Tantárgyazonosító adatok</t>
  </si>
  <si>
    <t>Szerep</t>
  </si>
  <si>
    <t>KRIT</t>
  </si>
  <si>
    <t>kritériumkövetelmény</t>
  </si>
  <si>
    <t>ELÁG</t>
  </si>
  <si>
    <t>elágazó tantárgy</t>
  </si>
  <si>
    <t>félévközi érdemjegy</t>
  </si>
  <si>
    <t>vizsga</t>
  </si>
  <si>
    <t>szigorlat</t>
  </si>
  <si>
    <t>aláírás megszerzése</t>
  </si>
  <si>
    <t>Leírás</t>
  </si>
  <si>
    <t>2N-AE0-MATEMAT-2025</t>
  </si>
  <si>
    <t>2N-AE0-DIGIT-2025</t>
  </si>
  <si>
    <t>2N-AE0-SPEC1-2025</t>
  </si>
  <si>
    <t>2N-AE0-SPEC2-2025</t>
  </si>
  <si>
    <t>kötelezően választható tantárgyak</t>
  </si>
  <si>
    <t>elágazó tantárgyak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</si>
</sst>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charset val="238"/>
      <scheme val="minor"/>
    </font>
    <font>
      <b/>
      <sz val="11"/>
      <color theme="1"/>
      <name val="Aptos Narrow"/>
      <family val="2"/>
      <charset val="238"/>
      <scheme val="minor"/>
    </font>
    <font>
      <b/>
      <sz val="11"/>
      <color theme="1"/>
      <name val="Aptos Narrow"/>
      <family val="2"/>
      <scheme val="minor"/>
    </font>
    <font>
      <sz val="11"/>
      <name val="Aptos Narrow"/>
      <family val="2"/>
      <charset val="238"/>
      <scheme val="minor"/>
    </font>
    <font>
      <b/>
      <sz val="11"/>
      <name val="Aptos Narrow"/>
      <family val="2"/>
      <charset val="238"/>
      <scheme val="minor"/>
    </font>
    <font>
      <b/>
      <sz val="11"/>
      <color rgb="FFC00000"/>
      <name val="Courier New"/>
      <family val="3"/>
      <charset val="238"/>
    </font>
    <font>
      <b/>
      <sz val="11"/>
      <color rgb="FF006600"/>
      <name val="Courier New"/>
      <family val="3"/>
      <charset val="238"/>
    </font>
    <font>
      <b/>
      <sz val="11"/>
      <color rgb="FF0000CC"/>
      <name val="Courier New"/>
      <family val="3"/>
      <charset val="238"/>
    </font>
    <font>
      <b/>
      <sz val="11"/>
      <name val="Courier New"/>
      <family val="3"/>
      <charset val="238"/>
    </font>
    <font>
      <b/>
      <sz val="11"/>
      <color rgb="FF7030A0"/>
      <name val="Courier New"/>
      <family val="3"/>
      <charset val="238"/>
    </font>
    <font>
      <b/>
      <sz val="11"/>
      <color rgb="FFFFFF00"/>
      <name val="Aptos Narrow"/>
      <family val="2"/>
      <scheme val="minor"/>
    </font>
    <font>
      <b/>
      <sz val="11"/>
      <color theme="0"/>
      <name val="Aptos Narrow"/>
      <family val="2"/>
      <scheme val="minor"/>
    </font>
    <font>
      <b/>
      <sz val="14"/>
      <color theme="1"/>
      <name val="Aptos Narrow"/>
      <family val="2"/>
      <scheme val="minor"/>
    </font>
    <font>
      <sz val="8"/>
      <name val="Aptos Narrow"/>
      <family val="2"/>
      <charset val="238"/>
      <scheme val="minor"/>
    </font>
    <font>
      <b/>
      <sz val="16"/>
      <color theme="1"/>
      <name val="Aptos Narrow"/>
      <family val="2"/>
      <scheme val="minor"/>
    </font>
    <font>
      <sz val="11"/>
      <color rgb="FFC00000"/>
      <name val="Aptos Narrow"/>
      <family val="2"/>
      <charset val="238"/>
      <scheme val="minor"/>
    </font>
    <font>
      <sz val="11"/>
      <color theme="1" tint="0.34998626667073579"/>
      <name val="Aptos Narrow"/>
      <family val="2"/>
      <charset val="238"/>
      <scheme val="minor"/>
    </font>
    <font>
      <sz val="14"/>
      <color theme="1"/>
      <name val="Aptos Narrow"/>
      <family val="2"/>
      <scheme val="minor"/>
    </font>
    <font>
      <b/>
      <sz val="11"/>
      <color rgb="FF212529"/>
      <name val="Aptos Narrow"/>
      <family val="2"/>
      <charset val="238"/>
      <scheme val="minor"/>
    </font>
    <font>
      <sz val="11"/>
      <color rgb="FF212529"/>
      <name val="Aptos Narrow"/>
      <family val="2"/>
      <charset val="238"/>
      <scheme val="minor"/>
    </font>
    <font>
      <b/>
      <sz val="7"/>
      <color rgb="FFFFFFFF"/>
      <name val="Aptos Narrow"/>
      <family val="2"/>
      <charset val="238"/>
      <scheme val="minor"/>
    </font>
    <font>
      <sz val="6"/>
      <color theme="1"/>
      <name val="Aptos Narrow"/>
      <family val="2"/>
      <charset val="238"/>
      <scheme val="minor"/>
    </font>
    <font>
      <u/>
      <sz val="11"/>
      <color theme="10"/>
      <name val="Aptos Narrow"/>
      <family val="2"/>
      <charset val="238"/>
      <scheme val="minor"/>
    </font>
    <font>
      <i/>
      <sz val="14"/>
      <color theme="1"/>
      <name val="Aptos Narrow"/>
      <family val="2"/>
      <scheme val="minor"/>
    </font>
    <font>
      <sz val="9"/>
      <color indexed="81"/>
      <name val="Tahoma"/>
      <family val="2"/>
      <charset val="238"/>
    </font>
  </fonts>
  <fills count="22">
    <fill>
      <patternFill patternType="none"/>
    </fill>
    <fill>
      <patternFill patternType="gray125"/>
    </fill>
    <fill>
      <patternFill patternType="solid">
        <fgColor theme="5"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9999"/>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6"/>
        <bgColor indexed="64"/>
      </patternFill>
    </fill>
    <fill>
      <patternFill patternType="solid">
        <fgColor theme="3" tint="0.249977111117893"/>
        <bgColor indexed="64"/>
      </patternFill>
    </fill>
    <fill>
      <patternFill patternType="solid">
        <fgColor theme="5" tint="-0.249977111117893"/>
        <bgColor indexed="64"/>
      </patternFill>
    </fill>
    <fill>
      <patternFill patternType="solid">
        <fgColor theme="3" tint="0.89999084444715716"/>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0000"/>
        <bgColor indexed="64"/>
      </patternFill>
    </fill>
    <fill>
      <patternFill patternType="solid">
        <fgColor theme="4" tint="0.79998168889431442"/>
        <bgColor indexed="64"/>
      </patternFill>
    </fill>
    <fill>
      <patternFill patternType="solid">
        <fgColor rgb="FFFFFFFF"/>
        <bgColor indexed="64"/>
      </patternFill>
    </fill>
    <fill>
      <patternFill patternType="solid">
        <fgColor rgb="FFC0DDF6"/>
        <bgColor indexed="64"/>
      </patternFill>
    </fill>
    <fill>
      <patternFill patternType="solid">
        <fgColor rgb="FFD6E9F9"/>
        <bgColor indexed="64"/>
      </patternFill>
    </fill>
    <fill>
      <patternFill patternType="solid">
        <fgColor rgb="FFFFFF00"/>
        <bgColor indexed="64"/>
      </patternFill>
    </fill>
    <fill>
      <patternFill patternType="solid">
        <fgColor rgb="FFFFC00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DEE2E6"/>
      </left>
      <right style="medium">
        <color rgb="FFFBFCFC"/>
      </right>
      <top style="medium">
        <color rgb="FFDEE2E6"/>
      </top>
      <bottom style="medium">
        <color rgb="FFDEE2E6"/>
      </bottom>
      <diagonal/>
    </border>
    <border>
      <left style="medium">
        <color rgb="FFFBFCFC"/>
      </left>
      <right style="medium">
        <color rgb="FFFBFCFC"/>
      </right>
      <top style="medium">
        <color rgb="FFDEE2E6"/>
      </top>
      <bottom style="medium">
        <color rgb="FFDEE2E6"/>
      </bottom>
      <diagonal/>
    </border>
    <border>
      <left style="medium">
        <color rgb="FFFBFCFC"/>
      </left>
      <right style="medium">
        <color rgb="FFDEE2E6"/>
      </right>
      <top style="medium">
        <color rgb="FFDEE2E6"/>
      </top>
      <bottom style="medium">
        <color rgb="FFDEE2E6"/>
      </bottom>
      <diagonal/>
    </border>
    <border>
      <left style="medium">
        <color rgb="FFDEE2E6"/>
      </left>
      <right/>
      <top/>
      <bottom/>
      <diagonal/>
    </border>
    <border>
      <left/>
      <right style="medium">
        <color rgb="FFDEE2E6"/>
      </right>
      <top/>
      <bottom/>
      <diagonal/>
    </border>
    <border>
      <left style="medium">
        <color rgb="FFDEE2E6"/>
      </left>
      <right/>
      <top/>
      <bottom style="medium">
        <color rgb="FFDEE2E6"/>
      </bottom>
      <diagonal/>
    </border>
    <border>
      <left/>
      <right/>
      <top/>
      <bottom style="medium">
        <color rgb="FFDEE2E6"/>
      </bottom>
      <diagonal/>
    </border>
    <border>
      <left/>
      <right style="medium">
        <color rgb="FFDEE2E6"/>
      </right>
      <top/>
      <bottom style="medium">
        <color rgb="FFDEE2E6"/>
      </bottom>
      <diagonal/>
    </border>
  </borders>
  <cellStyleXfs count="2">
    <xf numFmtId="0" fontId="0" fillId="0" borderId="0"/>
    <xf numFmtId="0" fontId="22" fillId="0" borderId="0" applyNumberFormat="0" applyFill="0" applyBorder="0" applyAlignment="0" applyProtection="0"/>
  </cellStyleXfs>
  <cellXfs count="85">
    <xf numFmtId="0" fontId="0" fillId="0" borderId="0" xfId="0"/>
    <xf numFmtId="0" fontId="0" fillId="0" borderId="0" xfId="0" applyAlignment="1">
      <alignment horizontal="center"/>
    </xf>
    <xf numFmtId="0" fontId="1" fillId="0" borderId="0" xfId="0" applyFont="1"/>
    <xf numFmtId="0" fontId="2" fillId="0" borderId="0" xfId="0" applyFont="1"/>
    <xf numFmtId="0" fontId="0" fillId="3" borderId="0" xfId="0" applyFill="1"/>
    <xf numFmtId="0" fontId="0" fillId="4" borderId="0" xfId="0" applyFill="1"/>
    <xf numFmtId="0" fontId="0" fillId="5" borderId="0" xfId="0" applyFill="1"/>
    <xf numFmtId="0" fontId="0" fillId="2" borderId="0" xfId="0" applyFill="1"/>
    <xf numFmtId="0" fontId="0" fillId="0" borderId="2" xfId="0" applyBorder="1"/>
    <xf numFmtId="0" fontId="0" fillId="0" borderId="2" xfId="0" applyBorder="1" applyAlignment="1">
      <alignment horizontal="left"/>
    </xf>
    <xf numFmtId="0" fontId="0" fillId="0" borderId="2" xfId="0" applyBorder="1" applyAlignment="1">
      <alignment horizontal="center"/>
    </xf>
    <xf numFmtId="0" fontId="3" fillId="6" borderId="2" xfId="0" applyFont="1" applyFill="1" applyBorder="1"/>
    <xf numFmtId="0" fontId="4" fillId="6" borderId="2" xfId="0" applyFont="1" applyFill="1" applyBorder="1"/>
    <xf numFmtId="0" fontId="4" fillId="3" borderId="2" xfId="0" applyFont="1" applyFill="1" applyBorder="1"/>
    <xf numFmtId="0" fontId="5" fillId="6" borderId="2" xfId="0" applyFont="1" applyFill="1" applyBorder="1" applyAlignment="1">
      <alignment horizontal="center"/>
    </xf>
    <xf numFmtId="0" fontId="3" fillId="3" borderId="2" xfId="0" applyFont="1" applyFill="1" applyBorder="1"/>
    <xf numFmtId="0" fontId="6" fillId="6" borderId="2" xfId="0" applyFont="1" applyFill="1" applyBorder="1" applyAlignment="1">
      <alignment horizontal="center"/>
    </xf>
    <xf numFmtId="0" fontId="7" fillId="6" borderId="2" xfId="0" applyFont="1" applyFill="1" applyBorder="1" applyAlignment="1">
      <alignment horizontal="center"/>
    </xf>
    <xf numFmtId="0" fontId="8" fillId="6" borderId="2" xfId="0" applyFont="1" applyFill="1" applyBorder="1" applyAlignment="1">
      <alignment horizontal="center"/>
    </xf>
    <xf numFmtId="0" fontId="9" fillId="6" borderId="2" xfId="0" applyFont="1" applyFill="1" applyBorder="1" applyAlignment="1">
      <alignment horizontal="center"/>
    </xf>
    <xf numFmtId="0" fontId="8" fillId="6" borderId="2" xfId="0" applyFont="1" applyFill="1" applyBorder="1"/>
    <xf numFmtId="0" fontId="2" fillId="0" borderId="2" xfId="0" applyFont="1" applyBorder="1"/>
    <xf numFmtId="0" fontId="2" fillId="0" borderId="2" xfId="0" applyFont="1" applyBorder="1" applyAlignment="1">
      <alignment horizontal="right"/>
    </xf>
    <xf numFmtId="0" fontId="2" fillId="0" borderId="2" xfId="0" applyFont="1" applyBorder="1" applyAlignment="1">
      <alignment horizontal="center"/>
    </xf>
    <xf numFmtId="0" fontId="0" fillId="0" borderId="2" xfId="0" applyBorder="1" applyAlignment="1">
      <alignment vertical="center"/>
    </xf>
    <xf numFmtId="0" fontId="2" fillId="0" borderId="4" xfId="0" applyFont="1" applyBorder="1" applyAlignment="1">
      <alignment horizontal="center"/>
    </xf>
    <xf numFmtId="0" fontId="12" fillId="0" borderId="4" xfId="0" applyFont="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wrapText="1"/>
    </xf>
    <xf numFmtId="0" fontId="0" fillId="12" borderId="0" xfId="0" applyFill="1"/>
    <xf numFmtId="0" fontId="12" fillId="0" borderId="0" xfId="0" applyFont="1" applyAlignment="1">
      <alignment horizontal="center" vertical="center"/>
    </xf>
    <xf numFmtId="0" fontId="0" fillId="13" borderId="0" xfId="0" applyFill="1" applyAlignment="1">
      <alignment horizontal="center" vertical="center"/>
    </xf>
    <xf numFmtId="0" fontId="0" fillId="14" borderId="0" xfId="0" applyFill="1" applyAlignment="1">
      <alignment horizontal="center" vertical="center"/>
    </xf>
    <xf numFmtId="0" fontId="0" fillId="11" borderId="0" xfId="0" applyFill="1" applyAlignment="1">
      <alignment horizontal="center" vertical="center"/>
    </xf>
    <xf numFmtId="0" fontId="0" fillId="11" borderId="0" xfId="0" applyFill="1" applyAlignment="1">
      <alignment horizontal="center"/>
    </xf>
    <xf numFmtId="0" fontId="2" fillId="0" borderId="3" xfId="0" applyFont="1" applyBorder="1"/>
    <xf numFmtId="0" fontId="2" fillId="0" borderId="5"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right"/>
    </xf>
    <xf numFmtId="0" fontId="2" fillId="0" borderId="3" xfId="0" applyFont="1" applyBorder="1" applyAlignment="1">
      <alignment horizontal="right"/>
    </xf>
    <xf numFmtId="0" fontId="0" fillId="11" borderId="2" xfId="0" applyFill="1" applyBorder="1"/>
    <xf numFmtId="0" fontId="0" fillId="13" borderId="0" xfId="0" applyFill="1"/>
    <xf numFmtId="0" fontId="15" fillId="0" borderId="0" xfId="0" applyFont="1"/>
    <xf numFmtId="0" fontId="15" fillId="0" borderId="0" xfId="0" applyFont="1" applyAlignment="1">
      <alignment horizontal="center"/>
    </xf>
    <xf numFmtId="0" fontId="16" fillId="0" borderId="2" xfId="0" applyFont="1" applyBorder="1" applyAlignment="1">
      <alignment vertical="center"/>
    </xf>
    <xf numFmtId="0" fontId="12" fillId="0" borderId="0" xfId="0" applyFont="1"/>
    <xf numFmtId="0" fontId="17" fillId="0" borderId="0" xfId="0" applyFont="1" applyAlignment="1">
      <alignment horizontal="left" indent="1"/>
    </xf>
    <xf numFmtId="0" fontId="17" fillId="0" borderId="0" xfId="0" applyFont="1"/>
    <xf numFmtId="0" fontId="19" fillId="17" borderId="0" xfId="0" applyFont="1" applyFill="1" applyAlignment="1">
      <alignment vertical="top" wrapText="1"/>
    </xf>
    <xf numFmtId="14" fontId="19" fillId="17" borderId="0" xfId="0" applyNumberFormat="1" applyFont="1" applyFill="1" applyAlignment="1">
      <alignment vertical="top" wrapText="1"/>
    </xf>
    <xf numFmtId="0" fontId="18" fillId="18" borderId="6" xfId="0" applyFont="1" applyFill="1" applyBorder="1" applyAlignment="1">
      <alignment horizontal="center" vertical="center" wrapText="1"/>
    </xf>
    <xf numFmtId="0" fontId="18" fillId="19" borderId="7" xfId="0" applyFont="1" applyFill="1" applyBorder="1" applyAlignment="1">
      <alignment horizontal="center" vertical="center" wrapText="1"/>
    </xf>
    <xf numFmtId="0" fontId="18" fillId="19" borderId="8" xfId="0" applyFont="1" applyFill="1" applyBorder="1" applyAlignment="1">
      <alignment horizontal="center" vertical="center" wrapText="1"/>
    </xf>
    <xf numFmtId="0" fontId="22" fillId="17" borderId="9" xfId="1" applyFill="1" applyBorder="1" applyAlignment="1">
      <alignment vertical="top" wrapText="1"/>
    </xf>
    <xf numFmtId="14" fontId="19" fillId="17" borderId="10" xfId="0" applyNumberFormat="1" applyFont="1" applyFill="1" applyBorder="1" applyAlignment="1">
      <alignment vertical="top" wrapText="1"/>
    </xf>
    <xf numFmtId="0" fontId="22" fillId="17" borderId="11" xfId="1" applyFill="1" applyBorder="1" applyAlignment="1">
      <alignment vertical="top" wrapText="1"/>
    </xf>
    <xf numFmtId="0" fontId="19" fillId="17" borderId="12" xfId="0" applyFont="1" applyFill="1" applyBorder="1" applyAlignment="1">
      <alignment vertical="top" wrapText="1"/>
    </xf>
    <xf numFmtId="14" fontId="19" fillId="17" borderId="12" xfId="0" applyNumberFormat="1" applyFont="1" applyFill="1" applyBorder="1" applyAlignment="1">
      <alignment vertical="top" wrapText="1"/>
    </xf>
    <xf numFmtId="14" fontId="19" fillId="17" borderId="13" xfId="0" applyNumberFormat="1" applyFont="1" applyFill="1" applyBorder="1" applyAlignment="1">
      <alignment vertical="top" wrapText="1"/>
    </xf>
    <xf numFmtId="0" fontId="20" fillId="0" borderId="0" xfId="0" applyFont="1" applyAlignment="1">
      <alignment horizontal="left" vertical="center" indent="1"/>
    </xf>
    <xf numFmtId="0" fontId="20" fillId="0" borderId="0" xfId="0" applyFont="1"/>
    <xf numFmtId="0" fontId="21" fillId="0" borderId="0" xfId="0" applyFont="1" applyAlignment="1">
      <alignment horizontal="center" vertical="center"/>
    </xf>
    <xf numFmtId="0" fontId="21" fillId="0" borderId="0" xfId="0" applyFont="1" applyAlignment="1">
      <alignment horizontal="right" vertical="center"/>
    </xf>
    <xf numFmtId="0" fontId="2" fillId="13" borderId="0" xfId="0" applyFont="1" applyFill="1" applyAlignment="1">
      <alignment horizontal="center" vertical="center"/>
    </xf>
    <xf numFmtId="0" fontId="2" fillId="14" borderId="0" xfId="0" applyFont="1" applyFill="1" applyAlignment="1">
      <alignment horizontal="center" vertical="center"/>
    </xf>
    <xf numFmtId="0" fontId="23" fillId="0" borderId="0" xfId="0" applyFont="1"/>
    <xf numFmtId="0" fontId="14" fillId="13" borderId="0" xfId="0" applyFont="1" applyFill="1" applyAlignment="1">
      <alignment horizontal="center" wrapText="1"/>
    </xf>
    <xf numFmtId="0" fontId="0" fillId="15" borderId="1" xfId="0" applyFill="1" applyBorder="1" applyAlignment="1">
      <alignment horizontal="center" wrapText="1"/>
    </xf>
    <xf numFmtId="0" fontId="10" fillId="7" borderId="0" xfId="0" applyFont="1" applyFill="1" applyAlignment="1">
      <alignment horizontal="center"/>
    </xf>
    <xf numFmtId="0" fontId="11" fillId="9" borderId="0" xfId="0" applyFont="1" applyFill="1" applyAlignment="1">
      <alignment horizontal="center"/>
    </xf>
    <xf numFmtId="0" fontId="11" fillId="10" borderId="0" xfId="0" applyFont="1" applyFill="1" applyAlignment="1">
      <alignment horizontal="center"/>
    </xf>
    <xf numFmtId="0" fontId="11" fillId="8" borderId="0" xfId="0" applyFont="1" applyFill="1" applyAlignment="1">
      <alignment horizontal="center"/>
    </xf>
    <xf numFmtId="0" fontId="0" fillId="13" borderId="1" xfId="0" applyFill="1" applyBorder="1" applyAlignment="1">
      <alignment horizontal="center"/>
    </xf>
    <xf numFmtId="0" fontId="0" fillId="16" borderId="0" xfId="0" applyFill="1" applyAlignment="1">
      <alignment horizontal="center"/>
    </xf>
    <xf numFmtId="0" fontId="0" fillId="20" borderId="0" xfId="0" applyFill="1"/>
    <xf numFmtId="0" fontId="0" fillId="20" borderId="0" xfId="0" quotePrefix="1" applyFill="1"/>
    <xf numFmtId="0" fontId="2" fillId="0" borderId="0" xfId="0" applyFont="1" applyFill="1" applyBorder="1" applyAlignment="1">
      <alignment horizontal="center"/>
    </xf>
    <xf numFmtId="0" fontId="12" fillId="21" borderId="0" xfId="0" applyFont="1" applyFill="1" applyAlignment="1">
      <alignment horizontal="center"/>
    </xf>
    <xf numFmtId="0" fontId="2" fillId="13" borderId="0" xfId="0" applyFont="1" applyFill="1" applyAlignment="1">
      <alignment horizontal="center"/>
    </xf>
    <xf numFmtId="0" fontId="2" fillId="16" borderId="0" xfId="0" applyFont="1" applyFill="1" applyAlignment="1">
      <alignment horizontal="center"/>
    </xf>
  </cellXfs>
  <cellStyles count="2">
    <cellStyle name="Hivatkozás" xfId="1" builtinId="8"/>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oktatas.hu/" TargetMode="External"/><Relationship Id="rId1" Type="http://schemas.openxmlformats.org/officeDocument/2006/relationships/hyperlink" Target="https://firgraf.oh.gov.hu/"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10241" name="AutoShape 1">
          <a:hlinkClick xmlns:r="http://schemas.openxmlformats.org/officeDocument/2006/relationships" r:id="rId1"/>
          <a:extLst>
            <a:ext uri="{FF2B5EF4-FFF2-40B4-BE49-F238E27FC236}">
              <a16:creationId xmlns:a16="http://schemas.microsoft.com/office/drawing/2014/main" id="{29678D81-AA77-84ED-B04D-102AB8C4DBE4}"/>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5746</xdr:row>
      <xdr:rowOff>0</xdr:rowOff>
    </xdr:from>
    <xdr:to>
      <xdr:col>0</xdr:col>
      <xdr:colOff>304800</xdr:colOff>
      <xdr:row>5747</xdr:row>
      <xdr:rowOff>120650</xdr:rowOff>
    </xdr:to>
    <xdr:sp macro="" textlink="">
      <xdr:nvSpPr>
        <xdr:cNvPr id="10252" name="AutoShape 12" descr="OH logó">
          <a:hlinkClick xmlns:r="http://schemas.openxmlformats.org/officeDocument/2006/relationships" r:id="rId2"/>
          <a:extLst>
            <a:ext uri="{FF2B5EF4-FFF2-40B4-BE49-F238E27FC236}">
              <a16:creationId xmlns:a16="http://schemas.microsoft.com/office/drawing/2014/main" id="{BE28E003-23EE-3E74-895B-DCBE603695BB}"/>
            </a:ext>
          </a:extLst>
        </xdr:cNvPr>
        <xdr:cNvSpPr>
          <a:spLocks noChangeAspect="1" noChangeArrowheads="1"/>
        </xdr:cNvSpPr>
      </xdr:nvSpPr>
      <xdr:spPr bwMode="auto">
        <a:xfrm>
          <a:off x="0" y="5885516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W:\Dokumentumok\D&#233;k&#225;ni%20Hivatal\BSc%20tanterv%20reform%202023-2024\2N-AE0-2024-R0%20(010).xlsx" TargetMode="External"/><Relationship Id="rId1" Type="http://schemas.openxmlformats.org/officeDocument/2006/relationships/externalLinkPath" Target="/Dokumentumok/D&#233;k&#225;ni%20Hivatal/BSc%20tanterv%20reform%202023-2024/2N-AE0-2024-R0%20(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ájékoztató"/>
      <sheetName val="Tantárgykód szerk"/>
      <sheetName val="2N-AE0-KÖZÖS"/>
      <sheetName val="2N-AE0-AE"/>
      <sheetName val="2N-AE0-ÉE"/>
      <sheetName val="2N-AE0-HE"/>
      <sheetName val="2N-AE0-VE"/>
      <sheetName val="2N-AE0-VG"/>
      <sheetName val="segédadat"/>
      <sheetName val="szervegys"/>
      <sheetName val="KPZT kompetenciák"/>
      <sheetName val="SZK kompetenciák"/>
      <sheetName val="szemely"/>
    </sheetNames>
    <sheetDataSet>
      <sheetData sheetId="0"/>
      <sheetData sheetId="1"/>
      <sheetData sheetId="2"/>
      <sheetData sheetId="3"/>
      <sheetData sheetId="4"/>
      <sheetData sheetId="5"/>
      <sheetData sheetId="6"/>
      <sheetData sheetId="7"/>
      <sheetData sheetId="8">
        <row r="3">
          <cell r="B3" t="str">
            <v>KPZT</v>
          </cell>
        </row>
        <row r="4">
          <cell r="B4" t="str">
            <v>SZK</v>
          </cell>
        </row>
        <row r="5">
          <cell r="B5" t="str">
            <v>INT</v>
          </cell>
        </row>
        <row r="6">
          <cell r="B6" t="str">
            <v>SZV</v>
          </cell>
        </row>
        <row r="7">
          <cell r="B7" t="str">
            <v>SZD</v>
          </cell>
        </row>
        <row r="8">
          <cell r="B8" t="str">
            <v>SPEC</v>
          </cell>
        </row>
        <row r="9">
          <cell r="B9" t="str">
            <v>KR</v>
          </cell>
        </row>
        <row r="10">
          <cell r="B10" t="str">
            <v>T</v>
          </cell>
        </row>
        <row r="18">
          <cell r="C18" t="str">
            <v>Bachelor of Art (BA)</v>
          </cell>
          <cell r="D18" t="str">
            <v>BA</v>
          </cell>
        </row>
        <row r="19">
          <cell r="C19" t="str">
            <v>Bachelor of Science (BSc)</v>
          </cell>
          <cell r="D19" t="str">
            <v>BS</v>
          </cell>
        </row>
        <row r="20">
          <cell r="C20" t="str">
            <v>Bachelor of Profession (BProf)</v>
          </cell>
          <cell r="D20" t="str">
            <v>BP</v>
          </cell>
        </row>
        <row r="21">
          <cell r="C21" t="str">
            <v>Alapképzés k.m.n.</v>
          </cell>
          <cell r="D21" t="str">
            <v>BX</v>
          </cell>
        </row>
        <row r="22">
          <cell r="C22" t="str">
            <v>Master of Art (BA)</v>
          </cell>
          <cell r="D22" t="str">
            <v>MA</v>
          </cell>
        </row>
        <row r="23">
          <cell r="C23" t="str">
            <v>Master of Science (BSc)</v>
          </cell>
          <cell r="D23" t="str">
            <v>MS</v>
          </cell>
        </row>
        <row r="24">
          <cell r="C24" t="str">
            <v>Master of Profession (BProf)</v>
          </cell>
          <cell r="D24" t="str">
            <v>MP</v>
          </cell>
        </row>
        <row r="25">
          <cell r="C25" t="str">
            <v>Mesterképzés k.m.n.</v>
          </cell>
          <cell r="D25" t="str">
            <v>MX</v>
          </cell>
        </row>
        <row r="26">
          <cell r="C26" t="str">
            <v>Szakirányú továbbképzés</v>
          </cell>
          <cell r="D26" t="str">
            <v>ST</v>
          </cell>
        </row>
        <row r="27">
          <cell r="C27" t="str">
            <v>Felsőoktatási szakképzés</v>
          </cell>
          <cell r="D27" t="str">
            <v>FS</v>
          </cell>
        </row>
        <row r="28">
          <cell r="C28" t="str">
            <v>Osztatlan szak</v>
          </cell>
          <cell r="D28" t="str">
            <v>OS</v>
          </cell>
        </row>
        <row r="29">
          <cell r="C29" t="str">
            <v>Okleveles technikusképzzés</v>
          </cell>
          <cell r="D29" t="str">
            <v>TO</v>
          </cell>
        </row>
      </sheetData>
      <sheetData sheetId="9"/>
      <sheetData sheetId="10">
        <row r="3">
          <cell r="A3" t="str">
            <v>Ismeri a tervezési rendszerek fejlesztésének és karbantartásának szisztematikus megközelítési módszereit.</v>
          </cell>
        </row>
        <row r="4">
          <cell r="A4" t="str">
            <v>Ismeri a nemzeti és nemzetközi követelményeket, előírásokat és iránymutatásokat annak biztosítása érdekében, hogy a termékek, szolgáltatások és eljárások jó minőségűek legyenek és megfeleljenek a célnak.</v>
          </cell>
        </row>
        <row r="5">
          <cell r="A5" t="str">
            <v>Átlátja a tudománynak azon elméleti és gyakorlati elemeit, amelyek az elmozdulást és a fizikai testekre ható erőket tanulmányozzák a gépek és mechanikai eszközök fejlesztése terén.</v>
          </cell>
        </row>
        <row r="6">
          <cell r="A6" t="str">
            <v>Átlátja a matematika műszaki területen alkalmazott elveit és módszereit.</v>
          </cell>
        </row>
        <row r="7">
          <cell r="A7" t="str">
            <v>Behatóan ismeri a tervezési elemek, mint a funkcionalitás, a megismételhetőség és a tervezéssel kapcsolatos költségek fogalmait, és ezek alkalmazásának módját a mérnöki projektek végrehajtása során.</v>
          </cell>
        </row>
        <row r="8">
          <cell r="A8" t="str">
            <v>Érti az elektrotechnika, vagyis az elektromosság, az elektronika és az elektromágnesség vizsgálatával és alkalmazásával foglalkozó terület fogalmait, elveit, módszereit.</v>
          </cell>
        </row>
        <row r="9">
          <cell r="A9" t="str">
            <v>Tisztában van az anyag, a mozgás, az energia, az erő és a kapcsolódó fogalmak tanulmányozásával foglalkozó természettudományi ág fogalomrendszerével, elveivel, módszereivel.</v>
          </cell>
        </row>
        <row r="13">
          <cell r="A13" t="str">
            <v>Azonosítja a vevői igényeket.</v>
          </cell>
        </row>
        <row r="14">
          <cell r="A14" t="str">
            <v>A lehető leghatékonyabb és legmegfelelőbb módon válaszol az ügyfeleknek és kommunikál velük annak érdekében, hogy azok hozzáférjenek a kívánt termékekhez vagy szolgáltatásokhoz, illetve bármilyen egyéb, általuk igényelt segítséghez.</v>
          </cell>
        </row>
        <row r="15">
          <cell r="A15" t="str">
            <v xml:space="preserve">Megoldja a tervezés, a prioritások meghatározása, a szervezés, az intézkedés irányítása/elősegítése és a teljesítmény értékelése során felmerülő problémákat. </v>
          </cell>
        </row>
        <row r="16">
          <cell r="A16" t="str">
            <v>Szisztematikus információgyűjtési, -elemzési és -összegzési folyamatokat alkalmaz a jelenlegi gyakorlat értékelésére és a gyakorlattal kapcsolatos új értelmezések kialakítására.</v>
          </cell>
        </row>
        <row r="17">
          <cell r="A17" t="str">
            <v>A különböző típusú kommunikációs csatornákat, például a szóbeli, kézírásos, digitális és telefonos kommunikációt használ ötletek vagy információk összeállítása és megosztása céljából.</v>
          </cell>
        </row>
        <row r="18">
          <cell r="A18" t="str">
            <v>Biztosítja a jogi követelményeknek való megfelelést.</v>
          </cell>
        </row>
        <row r="19">
          <cell r="A19" t="str">
            <v>Üzleti kapcsolatokat épít.</v>
          </cell>
        </row>
        <row r="20">
          <cell r="A20" t="str">
            <v>Költségvetéssel kapcsolatos tervezést, nyomon követést és jelentés készítést végez.</v>
          </cell>
        </row>
        <row r="21">
          <cell r="A21" t="str">
            <v>A logika és az érvelés mentén gondolkodik, hogy azonosítsa az alternatív megoldások, következtetések vagy megközelítések erősségeit és gyengeségeit.</v>
          </cell>
        </row>
        <row r="22">
          <cell r="A22" t="str">
            <v>A fizikai világra és annak vezérelveire vonatkozó ismereteket sajátít el és alkalmaz, például az okokra és hatásokra vonatkozó észszerű előrejelzések, ezen előrejelzések tesztelésének kidolgozása, valamint megfelelő mértékegységek, eszközök és berendezések felhasználásával végzett mérések révén.</v>
          </cell>
        </row>
        <row r="23">
          <cell r="A23" t="str">
            <v>Bizonyságot tesz a matematikai fogalmak és kifejezések megértéséről, valamint az adatok és tények értelmezésére vonatkozó alapvető matematikai elvek és folyamatok alkalmazásáról.</v>
          </cell>
        </row>
        <row r="24">
          <cell r="A24" t="str">
            <v>Egyszerű digitális eszközöket és technológiákat használ a másokkal való kommunikációhoz, interakcióhoz és együttműködéshez.</v>
          </cell>
        </row>
        <row r="25">
          <cell r="A25" t="str">
            <v>Képes a más mérnökök által készített műszaki rajzok, dokumentáció olvasására, értelmezésére</v>
          </cell>
        </row>
        <row r="26">
          <cell r="A26" t="str">
            <v>Képes a műszaki rajz, műszaki dokumentáció alapján a termék elkészítésére, javítására, a termék modellezésére vagy működtetésére.</v>
          </cell>
        </row>
        <row r="27">
          <cell r="A27" t="str">
            <v>Alkalmas a minőség értékeléséhez kapcsolódó vizsgálatok, teszteket elvégzésére.</v>
          </cell>
        </row>
        <row r="28">
          <cell r="A28" t="str">
            <v>Értékeli a műszaki szolgáltatásokat, folyamatokat vagy termékeket.</v>
          </cell>
        </row>
        <row r="29">
          <cell r="A29" t="str">
            <v>Képes analitikus műszaki számítások elvégzésére.</v>
          </cell>
        </row>
        <row r="30">
          <cell r="A30" t="str">
            <v>Műszaki terveket és rajzokat készít speciális szoftver használatával.</v>
          </cell>
        </row>
        <row r="34">
          <cell r="A34" t="str">
            <v>Előmozdítja a demokrácia és a jogállamiság elveinek érvényesülését.</v>
          </cell>
        </row>
        <row r="35">
          <cell r="A35" t="str">
            <v>Elfogadja a felelősséget és az elszámoltathatóságot saját, illetve a másokra átruházott szakmai döntésekért és fellépésekért.</v>
          </cell>
        </row>
        <row r="36">
          <cell r="A36" t="str">
            <v>Független és kritikai gondolkodást sajátít el.</v>
          </cell>
        </row>
        <row r="37">
          <cell r="A37" t="str">
            <v>Többféle lehetőség közül választ.</v>
          </cell>
        </row>
        <row r="38">
          <cell r="A38" t="str">
            <v>Fejleszti és mások javára fordítja saját készségeit és kompetenciáit, hogy előreléphessen a munka és a magánélet terén.</v>
          </cell>
        </row>
        <row r="39">
          <cell r="A39" t="str">
            <v>Kihívásokkal szembesülve pozitív hozzáállást és konstruktív megközelítést tanúsít.</v>
          </cell>
        </row>
        <row r="40">
          <cell r="A40" t="str">
            <v xml:space="preserve">Interkulturális készségekről tesz bizonyságot és tiszteletben tartja saját kulturális értékeit és normáit. </v>
          </cell>
        </row>
        <row r="41">
          <cell r="A41" t="str">
            <v>Toleranciát és megbecsülést mutat a különféle emberek és kultúrák más és más körülmények között vagy különböző időpontokban és helyeken kialakult különféle értékei és normái iránt.</v>
          </cell>
        </row>
        <row r="42">
          <cell r="A42" t="str">
            <v>Megváltoztatja a hozzáállását vagy viselkedését annak érdekében, hogy alkalmazkodjon a munkahelyi változásokhoz.</v>
          </cell>
        </row>
        <row r="43">
          <cell r="A43" t="str">
            <v>Törekszik a célkitűzések elérése minimális idő, erőfeszítés vagy költség felhasználásával.</v>
          </cell>
        </row>
        <row r="44">
          <cell r="A44" t="str">
            <v>Hatékonyan, rendszeresen és szisztematikusan mérlegeli saját cselekedeteit, teljesítményét és hozzáállását.</v>
          </cell>
        </row>
        <row r="45">
          <cell r="A45" t="str">
            <v>Elvégzi a szükséges kiigazításokat, szakmai fejlődési lehetőségeket keresve a saját elméleti és gyakorlati ismereteiben megmutatkozó hiányosságok megszüntetésére.</v>
          </cell>
        </row>
        <row r="46">
          <cell r="A46" t="str">
            <v>Pozitív hozzáállást tanúsít az új és kihívásokkal teli igényekkel szemben, amelyeket csak az egész életen át tartó tanulás révén lehet kielégíteni.</v>
          </cell>
        </row>
        <row r="50">
          <cell r="A50" t="str">
            <v>Proaktívan megteszi az első lépést anélkül, hogy megvárná, mások mit mondanak vagy tesznek.</v>
          </cell>
        </row>
        <row r="51">
          <cell r="A51" t="str">
            <v>Javaslatot tesz a legmegfelelőbb lépések megtételére.</v>
          </cell>
        </row>
        <row r="52">
          <cell r="A52" t="str">
            <v xml:space="preserve">Elkötelezettséget mutat nehéz és komoly munkát igénylő feladatok elvégzése iránt. </v>
          </cell>
        </row>
        <row r="53">
          <cell r="A53" t="str">
            <v xml:space="preserve">Érdeklődésétől vagy maga a munka által okozott örömtől ösztönözve külső nyomás hiányában is erőfeszítéseket tesz. </v>
          </cell>
        </row>
        <row r="54">
          <cell r="A54" t="str">
            <v xml:space="preserve">Ítéleteket alkot és véd meg belső meggyőződés és külső kritériumok alapján. </v>
          </cell>
        </row>
        <row r="55">
          <cell r="A55" t="str">
            <v xml:space="preserve">Kritikus szemmel értékeli az információk hitelességét és megbízhatóságát, mielőtt azokat felhasználná, vagy másoknak továbbítaná. </v>
          </cell>
        </row>
        <row r="56">
          <cell r="A56" t="str">
            <v>Moderálási technikákat és módszereket alkalmaz a két vagy több ember közötti megbeszélések levezetésére, ideértve a műhelytalálkozókat, konferenciákat vagy online rendezvényeket is.</v>
          </cell>
        </row>
        <row r="57">
          <cell r="A57" t="str">
            <v>Úgy irányítja mások viselkedését, hogy meggyőző okot ad nekik a cselekvésre.</v>
          </cell>
        </row>
        <row r="58">
          <cell r="A58" t="str">
            <v>Magabiztos munkavégzésre képes egy csoporton belül úgy, hogy a csoport minden tagja az egész egység szolgálatában végzi saját részfeladatát.</v>
          </cell>
        </row>
        <row r="59">
          <cell r="A59" t="str">
            <v>Irányítja a személyes fejlődését.</v>
          </cell>
        </row>
        <row r="60">
          <cell r="A60" t="str">
            <v>Másokkal folytat kommunikációt azzal a szándékkal, hogy a felek közös megegyezésre jussanak vagy megoldást találjanak, anélkül, hogy szem elől tévesztenék az egyén vagy mások szándékait vagy cél</v>
          </cell>
        </row>
        <row r="65">
          <cell r="A65" t="str">
            <v>Tisztában van a mesterséges intelligencia alapelveivel.</v>
          </cell>
        </row>
        <row r="66">
          <cell r="A66" t="str">
            <v>Ismeri a „dolgok internete” fogalomkört.</v>
          </cell>
        </row>
        <row r="70">
          <cell r="A70" t="str">
            <v>Adatfeldolgozási módszereket alkalmaz.</v>
          </cell>
        </row>
        <row r="71">
          <cell r="A71" t="str">
            <v>Adatokat, információkat és digitális tartalmakat böngész, keres és szűr.</v>
          </cell>
        </row>
        <row r="72">
          <cell r="A72" t="str">
            <v>Biztosítja a személyes adatok és a magánélet védelmét.</v>
          </cell>
        </row>
        <row r="73">
          <cell r="A73" t="str">
            <v>Digitális technológiák használatával kommunikál.</v>
          </cell>
        </row>
        <row r="74">
          <cell r="A74" t="str">
            <v>Számítógépes vezérlőrendszereket működtet.</v>
          </cell>
        </row>
        <row r="75">
          <cell r="A75" t="str">
            <v>Számítógéppel támogatott gyártás szoftvert használ.</v>
          </cell>
        </row>
        <row r="76">
          <cell r="A76" t="str">
            <v>Vezérlőrendszereket dolgoz ki.</v>
          </cell>
        </row>
        <row r="77">
          <cell r="A77" t="str">
            <v>Rendszertesztelést végez.</v>
          </cell>
        </row>
        <row r="78">
          <cell r="A78" t="str">
            <v>Modellalapú rendszertervezést végez.</v>
          </cell>
        </row>
        <row r="79">
          <cell r="A79" t="str">
            <v>Számítógéppel támogatott tervezőszoftvert használ.</v>
          </cell>
        </row>
      </sheetData>
      <sheetData sheetId="11">
        <row r="3">
          <cell r="A3" t="str">
            <v>1. Tisztában van az energetika, az energia és az energiafelhasználás fogalomrendszerével. [energia]</v>
          </cell>
        </row>
        <row r="4">
          <cell r="A4" t="str">
            <v>2. Érti az energiaátalakítás folyamatait és a kapcsolódó elméleti ismereteket. [energiaátalakulás]</v>
          </cell>
        </row>
        <row r="5">
          <cell r="A5" t="str">
            <v>3. Átlátja a fosszilis tüzelőanyagú, valamint a nukleáris energiatermelés alapvető folyamatait és technológiáit. [fosszilis tüzelőanyaggal működő erőműben végzett műveletek; atomenergia]</v>
          </cell>
        </row>
        <row r="6">
          <cell r="A6" t="str">
            <v>4. Ismeri az energiaátalakítással és energiafelhasználással összefüggő alapvető magfizikai, hőtani és áramlástani fogalmakat és módszereket. [termodinamika; magfizika; termohidraulika; hőátadási folyamatok]</v>
          </cell>
        </row>
        <row r="7">
          <cell r="A7" t="str">
            <v>5. Ismeri az energiaátalakítással és energiafelhasználással összefüggő alapvető elektrotechnikai fogalmakat és módszereket. [elektromosság; villamos vizsgálati módszerek; elektromos áram]</v>
          </cell>
        </row>
        <row r="8">
          <cell r="A8" t="str">
            <v>5. Részletesen ismeri az energiaátalakítás, -szállítás és -felhasználás gépeit, berendezésit és technológiáit. [hűtőközegek; villamos berendezések alkatrészei; gőzgépek típusai; elektromosrendszer‑tervezés; áramfejlesztő gépek; napenergia; szélturbinák típusai]</v>
          </cell>
        </row>
        <row r="9">
          <cell r="A9" t="str">
            <v>6. Ismeri az energetikai szakterület tervezési elveit, mint a funkcionalitás, a megismételhetőség és a tervezéssel kapcsolatos költségek meghatározása, valamint ezek alkalmazásának módját az energetikai projektek végrehajtása során. [tervezési elvek]</v>
          </cell>
        </row>
        <row r="10">
          <cell r="A10" t="str">
            <v>7. Tisztában van az energetikai eredetű környezetszennyezés megelőzésének folyamataival, úgymint a környezetszennyezéssel kapcsolatos óvintézkedések, a környezetszennyezés elleni eljárások és kapcsolódó berendezések, valamint a környezet védelmét szolgáló lehetséges intézkedések. [a környezetszennyezés megelőzése]</v>
          </cell>
        </row>
        <row r="11">
          <cell r="A11" t="str">
            <v>8. Ismeri projektvezetéssel, folyamatmendzsmenttel és stratégiai tervezéssel kapcsolatos alapvető elveket és eljárásokat. [projektvezetés; stratégiai tervezés; folyamatalapú menedzsment]</v>
          </cell>
        </row>
        <row r="12">
          <cell r="A12" t="str">
            <v>9. Átlátja az energetikával összefüggő jogi, gazdasági és környezetvédelmi szabályokat és eljárásokat. [üzleti jog; környezetvédelmi jogszabályok; az atomenergiára vonatkozó jogszabályok; közgazdaságtan]</v>
          </cell>
        </row>
        <row r="13">
          <cell r="A13" t="str">
            <v>10. Ismeri az energetikai területen alkalmazott fontosabb szerkezeti anyagokat és alkalmazásuk feltételeit. [fémtípusok; felméri a fémtípusok speciális alkalmazásra való alkalmasságát]</v>
          </cell>
        </row>
        <row r="14">
          <cell r="A14" t="str">
            <v>11. Tisztában van az energiahatékonyság megvalósítását szolgáló elvekkel, módszerekkel és eljárásokkal. [energiahatékonyság; az épületek energiahatékonysága]</v>
          </cell>
        </row>
        <row r="15">
          <cell r="A15" t="str">
            <v>12. Átfogóan ismeri azokat tudományos és műszaki elméleteket és alapelveket, amelyek célja a környezet védelme és gazdaság fenntarthatóságának javítása, az energiaforrások fenntartható fejlesztése. [környezetfejlesztés]</v>
          </cell>
        </row>
        <row r="18">
          <cell r="A18" t="str">
            <v>1. Energetikai adatokat elemez, alakít át és modellez a hasznos információk feltárása és a döntéshozatal támogatása érdekében. [adatokat ellenőriz]</v>
          </cell>
        </row>
        <row r="19">
          <cell r="A19" t="str">
            <v>2. Olyan eljárásokat és technikákat alkalmaz, amelyek segítségével meghatározható az információ megbízhatóságának szintje a kockázatok csökkentése és a döntéshozatal során a tévedhetetlenség növelése érdekében. [értékeli az adatok megbízhatóságát]</v>
          </cell>
        </row>
        <row r="20">
          <cell r="A20" t="str">
            <v>3. Megszervezi az energiaellátás (energiatermelés, -szállítás, -elosztás és -felhasználás) valamennyi aspektusának irányítását és fenntartását, ideértve a termeléstervezést és a szolgáltatásmenedzsment-rendszerek üzemeltetését. [termelési rendszereket irányít; folyamatokat kezel; felügyeli a létesítmény irányítását]</v>
          </cell>
        </row>
        <row r="21">
          <cell r="A21" t="str">
            <v>4. Irányítja az energetikai projektek végrehajtását és ezzel összefüggésben a költségvetés, a határidők és az emberi erőforrások, valamint a projekt ütemezésének tervezését, továbbá a projekthez kapcsolódó technikai tevékenységeket. [műszaki projektet irányít; megtervezi a források elosztását]</v>
          </cell>
        </row>
        <row r="22">
          <cell r="A22" t="str">
            <v>5. Alkalmas az energetikai technológia műszaki dokumentációjának elkészítésére a meglévő és jövőbeli termékekről és szolgáltatásokról, ismertetve azok funkcióit és összetételét oly módon, hogy műszaki háttérismeretek nélkül érthető legyen a nagyközönség számára, és megfeleljen a meghatározott előírásoknak és szabványoknak. [műszaki dokumentációt készít]</v>
          </cell>
        </row>
        <row r="23">
          <cell r="A23" t="str">
            <v>6. Alkalmazza az energetikai rendszerek és technológiák alapvető számítási, méretezési és modellezési elveit és módszereit. [előrejelzési modelleket állít fel; számtani készségeket alkalmaz; villamosenergia-ellátással kapcsolatos számításokat végez; matematikai eszközöket használ; numerikus számításokat végez]</v>
          </cell>
        </row>
        <row r="24">
          <cell r="A24" t="str">
            <v xml:space="preserve">7. Értelmezi az energiaátalakító és -ellátó rendszerek szerkezeti egységeinek, elemeinek felépítését, működését, az alkalmazott rendszerelemek kialakítását és kapcsolatát. [kapcsolási rajzok; villamos vezetékek tartozékai; meghatározza az alkatrészekre vonatkozó követelményeket] </v>
          </cell>
        </row>
        <row r="25">
          <cell r="A25" t="str">
            <v>8. Alkalmazza az energetikai rendszerek és folyamatok üzemeltetéséhez kapcsolódó műszaki előírásokat, az energetikai technológiai rendszerek, berendezések és folyamatok beállításának, üzemeltetésének elveit és gazdaságossági összefüggéseit. [hőmérsékletet szabályoz; hőmennyiség mérését végzi; elektromos jellemzőket mér; vízáramlást mér]</v>
          </cell>
        </row>
        <row r="26">
          <cell r="A26" t="str">
            <v>9. Irányítja és ellenőrzi az energiaátalakítási és -ellátási folyamatokat a minőségbiztosítás és minőségszabályozás elemeit szem előtt tartva. [kvalitatív információkat kezel; kiértékeli a munkavállalók munkáját; minőségbiztosítási célokat tűz ki; minőségirányítási rendszereket valósít meg]</v>
          </cell>
        </row>
        <row r="27">
          <cell r="A27" t="str">
            <v>10. Képes az egyszerűbb meghibásodások diagnosztizálására, az elhárítási műveletek kiválasztására. [karbantartja az elektromos berendezéseket; karbantartja az erőmű berendezéseit]</v>
          </cell>
        </row>
        <row r="28">
          <cell r="A28" t="str">
            <v>11. Alkalmazza a rendszertechnikai és folyamatszabályozási ismereteket az energetikai technológiai folyamatok területén. [IKT-rendszereket használ]</v>
          </cell>
        </row>
        <row r="29">
          <cell r="A29" t="str">
            <v>12. Hozzájárul az energiagazdálkodásra vonatkozó hatékony stratégiák kidolgozásához és annak biztosításához, hogy ezek fenntarthatóak legyenek. [létesítmények energiamenedzsmentjét végzi]</v>
          </cell>
        </row>
        <row r="32">
          <cell r="A32" t="str">
            <v>1. A munkafolyamatokat a lehető leghatékonyabban végzi, a lehető legnagyobb mértékben kerülve az anyagok, az idő és az energia pazarlását. [gazdaságilag hatékony módon végez munkát]</v>
          </cell>
        </row>
        <row r="33">
          <cell r="A33" t="str">
            <v>2. Az elfogadott helyes elveknek megfelelően végez munkahelyi tevékenységeket, ideértve a tisztességes, átlátható és pártatlan munkavégzési gyakorlatokat és a többi emberrel szemben tanúsított viselkedést. [betartja az etikai magatartási kódexet]</v>
          </cell>
        </row>
        <row r="34">
          <cell r="A34" t="str">
            <v>3. Fejlesztések kidolgozását kezdeményezi. [proaktívan gondolkodik]</v>
          </cell>
        </row>
        <row r="35">
          <cell r="A35" t="str">
            <v>4. Megváltoztatja a helyzetek megközelítését a fogyasztók igényeinek vagy a trendek váratlan és hirtelen megváltozása alapján. [igazodik a változó helyzetekhez]</v>
          </cell>
        </row>
        <row r="36">
          <cell r="A36" t="str">
            <v>5. Különböző (pl. műszaki, társadalmi, jogi, környezetvédelmi) területek inputjait és megfontolásait ötvözi projektek kidolgozása, illetve a munkavégzés során. [több tudományterületet ötvöz]</v>
          </cell>
        </row>
        <row r="39">
          <cell r="A39" t="str">
            <v>1. Sajátos munkamódszert alkalmaz a tevékenységei végrehajtására kis mértékű felügyelet mellett vagy anélkül. [önállóan végzi a munkáját]</v>
          </cell>
        </row>
        <row r="40">
          <cell r="A40" t="str">
            <v>2. Könnyen közlekedik nem biztonságos körülmények között, például por, forgó berendezések, forró felületek, atomenergetikai létesítmények, mélyfagyasztási és hidegtárolási területek, zaj, nedves padló és mozgó emelőberendezések esetén. [magabiztosan mozog nem biztonságos környezetben]</v>
          </cell>
        </row>
        <row r="41">
          <cell r="A41" t="str">
            <v>3. Kognitív képességeket használ a döntések meghozatalára és arra, hogy logikusan eljusson az egyik ötlettől a másikig. [logikus érvelést alkalmaz]</v>
          </cell>
        </row>
        <row r="42">
          <cell r="A42" t="str">
            <v>4. Személyes felelősséget vállal a biztonságos munkakörnyezet garantálása érdekében, ideértve a személyes higiéniát is. [ügyel a higiéniára]</v>
          </cell>
        </row>
        <row r="43">
          <cell r="A43" t="str">
            <v>5. A rendszerelvű megközelítés alkalmazásával hozzájárul az energiahordozók és -források gazdaságos és fenntartható felhasználásához. [népszerűsíti a környezetvédelmi tudatosságot]</v>
          </cell>
        </row>
      </sheetData>
      <sheetData sheetId="12">
        <row r="2">
          <cell r="A2" t="str">
            <v>Abonyi Csaba</v>
          </cell>
          <cell r="B2" t="str">
            <v>CAXF8O</v>
          </cell>
          <cell r="C2">
            <v>71948984774</v>
          </cell>
        </row>
        <row r="3">
          <cell r="A3" t="str">
            <v>Ács Ágnes Mária</v>
          </cell>
          <cell r="B3" t="str">
            <v>M9IQCW</v>
          </cell>
          <cell r="C3">
            <v>77778696069</v>
          </cell>
        </row>
        <row r="4">
          <cell r="A4" t="str">
            <v>Ács Tamás</v>
          </cell>
          <cell r="B4" t="str">
            <v>RNPFUI</v>
          </cell>
          <cell r="C4">
            <v>71404649870</v>
          </cell>
        </row>
        <row r="5">
          <cell r="A5" t="str">
            <v>Almássy Kornél Tamás</v>
          </cell>
          <cell r="B5" t="str">
            <v>JOWK9O</v>
          </cell>
          <cell r="C5">
            <v>71734106614</v>
          </cell>
        </row>
        <row r="6">
          <cell r="A6" t="str">
            <v>Ambrus Bence</v>
          </cell>
          <cell r="B6" t="str">
            <v>AH3ZC8</v>
          </cell>
          <cell r="C6">
            <v>75016605060</v>
          </cell>
        </row>
        <row r="7">
          <cell r="A7" t="str">
            <v>Bachmann Dóra</v>
          </cell>
          <cell r="B7" t="str">
            <v>A61190</v>
          </cell>
          <cell r="C7">
            <v>73352350178</v>
          </cell>
        </row>
        <row r="8">
          <cell r="A8" t="str">
            <v>Barna Szabolcs</v>
          </cell>
          <cell r="B8" t="str">
            <v>D4TWWJ</v>
          </cell>
          <cell r="C8">
            <v>71720160680</v>
          </cell>
        </row>
        <row r="9">
          <cell r="A9" t="str">
            <v>Berecz Diána</v>
          </cell>
          <cell r="B9" t="str">
            <v>E68GY2</v>
          </cell>
          <cell r="C9">
            <v>71694794501</v>
          </cell>
        </row>
        <row r="10">
          <cell r="A10" t="str">
            <v>Bersényiné Geleji Borbála</v>
          </cell>
          <cell r="B10" t="str">
            <v>CQ063Q</v>
          </cell>
          <cell r="C10">
            <v>73640646382</v>
          </cell>
        </row>
        <row r="11">
          <cell r="A11" t="str">
            <v>Bibok Attila</v>
          </cell>
          <cell r="B11" t="str">
            <v>IIZTEY</v>
          </cell>
          <cell r="C11">
            <v>74619635504</v>
          </cell>
        </row>
        <row r="12">
          <cell r="A12" t="str">
            <v>Biró András</v>
          </cell>
          <cell r="B12" t="str">
            <v>LVKJVV</v>
          </cell>
          <cell r="C12">
            <v>73427896698</v>
          </cell>
        </row>
        <row r="13">
          <cell r="A13" t="str">
            <v>Biró-Szilágyi Mariann</v>
          </cell>
          <cell r="B13" t="str">
            <v>GP3NO0</v>
          </cell>
          <cell r="C13">
            <v>75805818896</v>
          </cell>
        </row>
        <row r="14">
          <cell r="A14" t="str">
            <v>Bocz Péter</v>
          </cell>
          <cell r="B14" t="str">
            <v>AKHY4S</v>
          </cell>
          <cell r="C14">
            <v>71957691000</v>
          </cell>
        </row>
        <row r="15">
          <cell r="A15" t="str">
            <v>Bódi Gábor</v>
          </cell>
          <cell r="B15" t="str">
            <v>HOYLTC</v>
          </cell>
          <cell r="C15">
            <v>71957692670</v>
          </cell>
        </row>
        <row r="16">
          <cell r="A16" t="str">
            <v>Cebei Márk Dániel</v>
          </cell>
          <cell r="B16" t="str">
            <v>GNV53C</v>
          </cell>
          <cell r="C16">
            <v>71719379018</v>
          </cell>
        </row>
        <row r="17">
          <cell r="A17" t="str">
            <v>Decsi Bence</v>
          </cell>
          <cell r="B17" t="str">
            <v>ACGTM3</v>
          </cell>
          <cell r="C17">
            <v>75005893398</v>
          </cell>
        </row>
        <row r="18">
          <cell r="A18" t="str">
            <v>Dr. Ádány Sándor</v>
          </cell>
          <cell r="B18" t="str">
            <v>EMB8D8</v>
          </cell>
          <cell r="C18">
            <v>71957615401</v>
          </cell>
        </row>
        <row r="19">
          <cell r="A19" t="str">
            <v>Dr. Balázs György László</v>
          </cell>
          <cell r="B19" t="str">
            <v>T1K6F1</v>
          </cell>
          <cell r="C19">
            <v>73022837399</v>
          </cell>
        </row>
        <row r="20">
          <cell r="A20" t="str">
            <v>Dr. Baranya Sándor</v>
          </cell>
          <cell r="B20" t="str">
            <v>ET7MIN</v>
          </cell>
          <cell r="C20">
            <v>71957653082</v>
          </cell>
        </row>
        <row r="21">
          <cell r="A21" t="str">
            <v>Dr. Barsi Árpád</v>
          </cell>
          <cell r="B21" t="str">
            <v>KGI23M</v>
          </cell>
          <cell r="C21">
            <v>71957658884</v>
          </cell>
        </row>
        <row r="22">
          <cell r="A22" t="str">
            <v>Dr. Berecz Endre</v>
          </cell>
          <cell r="B22" t="str">
            <v>H5MMK9</v>
          </cell>
          <cell r="C22">
            <v>71957682413</v>
          </cell>
        </row>
        <row r="23">
          <cell r="A23" t="str">
            <v>Dr. Bojtárné Dr. Bagi Katalin</v>
          </cell>
          <cell r="B23" t="str">
            <v>O9W4SH</v>
          </cell>
          <cell r="C23">
            <v>71957697292</v>
          </cell>
        </row>
        <row r="24">
          <cell r="A24" t="str">
            <v>Dr. Bögöly Gyula</v>
          </cell>
          <cell r="B24" t="str">
            <v>WJ2CV8</v>
          </cell>
          <cell r="C24">
            <v>71421806448</v>
          </cell>
        </row>
        <row r="25">
          <cell r="A25" t="str">
            <v>Dr. Budaházy Viktor</v>
          </cell>
          <cell r="B25" t="str">
            <v>DIIJA3</v>
          </cell>
          <cell r="C25">
            <v>74346825482</v>
          </cell>
        </row>
        <row r="26">
          <cell r="A26" t="str">
            <v>Dr. Buzás Kálmán</v>
          </cell>
          <cell r="B26" t="str">
            <v>NDOFMJ</v>
          </cell>
          <cell r="C26">
            <v>73615586713</v>
          </cell>
        </row>
        <row r="27">
          <cell r="A27" t="str">
            <v>Dr. Clement Adrienne Zsuzsanna</v>
          </cell>
          <cell r="B27" t="str">
            <v>INUSB3</v>
          </cell>
          <cell r="C27">
            <v>71957712414</v>
          </cell>
        </row>
        <row r="28">
          <cell r="A28" t="str">
            <v>Dr. Csanaky Judit Emília</v>
          </cell>
          <cell r="B28" t="str">
            <v>EROK9Y</v>
          </cell>
          <cell r="C28">
            <v>71410937503</v>
          </cell>
        </row>
        <row r="29">
          <cell r="A29" t="str">
            <v>Dr. Csoma Rózsa Etelka</v>
          </cell>
          <cell r="B29" t="str">
            <v>JRTDJY</v>
          </cell>
          <cell r="C29">
            <v>71958588407</v>
          </cell>
        </row>
        <row r="30">
          <cell r="A30" t="str">
            <v>Dr. Deák József György</v>
          </cell>
          <cell r="B30" t="str">
            <v>KNMHJ7</v>
          </cell>
          <cell r="C30">
            <v>74207305372</v>
          </cell>
        </row>
        <row r="31">
          <cell r="A31" t="str">
            <v>Dr. Dudás Annamária</v>
          </cell>
          <cell r="B31" t="str">
            <v>PH0RVG</v>
          </cell>
          <cell r="C31">
            <v>71957760019</v>
          </cell>
        </row>
        <row r="32">
          <cell r="A32" t="str">
            <v>Dr. Dunai László Pál</v>
          </cell>
          <cell r="B32" t="str">
            <v>WCV7Q2</v>
          </cell>
          <cell r="C32">
            <v>71957761482</v>
          </cell>
        </row>
        <row r="33">
          <cell r="A33" t="str">
            <v>Dr. Égető Csaba</v>
          </cell>
          <cell r="B33" t="str">
            <v>Z3W5Z9</v>
          </cell>
          <cell r="C33">
            <v>71542993579</v>
          </cell>
        </row>
        <row r="34">
          <cell r="A34" t="str">
            <v>Dr. Farkas-Karay Gyöngyi</v>
          </cell>
          <cell r="B34" t="str">
            <v>BMYTCX</v>
          </cell>
          <cell r="C34">
            <v>74456751527</v>
          </cell>
        </row>
        <row r="35">
          <cell r="A35" t="str">
            <v>Dr. Fenyvesi Olivér</v>
          </cell>
          <cell r="B35" t="str">
            <v>F64W84</v>
          </cell>
          <cell r="C35">
            <v>71712607096</v>
          </cell>
        </row>
        <row r="36">
          <cell r="A36" t="str">
            <v>Dr. Fischer Szabolcs</v>
          </cell>
          <cell r="B36" t="str">
            <v>HQYT7V</v>
          </cell>
          <cell r="C36">
            <v>72120631144</v>
          </cell>
        </row>
        <row r="37">
          <cell r="A37" t="str">
            <v>Dr. Földváry Lóránt</v>
          </cell>
          <cell r="B37" t="str">
            <v>DI8S7Q</v>
          </cell>
          <cell r="C37">
            <v>71525705796</v>
          </cell>
        </row>
        <row r="38">
          <cell r="A38" t="str">
            <v>Dr. Fülöp Roland</v>
          </cell>
          <cell r="B38" t="str">
            <v>UU04O4</v>
          </cell>
          <cell r="C38">
            <v>71957859318</v>
          </cell>
        </row>
        <row r="39">
          <cell r="A39" t="str">
            <v>Dr. Görög Péter</v>
          </cell>
          <cell r="B39" t="str">
            <v>D7I5FJ</v>
          </cell>
          <cell r="C39">
            <v>71957885505</v>
          </cell>
        </row>
        <row r="40">
          <cell r="A40" t="str">
            <v>Dr. Hajnal Géza András</v>
          </cell>
          <cell r="B40" t="str">
            <v>ET1PES</v>
          </cell>
          <cell r="C40">
            <v>73049439659</v>
          </cell>
        </row>
        <row r="41">
          <cell r="A41" t="str">
            <v>Dr. Haris István</v>
          </cell>
          <cell r="B41" t="str">
            <v>FKZL4V</v>
          </cell>
          <cell r="C41">
            <v>71525232384</v>
          </cell>
        </row>
        <row r="42">
          <cell r="A42" t="str">
            <v>dr. Hatvani István Gábor</v>
          </cell>
          <cell r="B42" t="str">
            <v>FLJYTO</v>
          </cell>
          <cell r="C42">
            <v>78426247354</v>
          </cell>
        </row>
        <row r="43">
          <cell r="A43" t="str">
            <v>Dr. Hegyi Péter</v>
          </cell>
          <cell r="B43" t="str">
            <v>DT9WG1</v>
          </cell>
          <cell r="C43">
            <v>72326127085</v>
          </cell>
        </row>
        <row r="44">
          <cell r="A44" t="str">
            <v>Dr. Hincz Krisztián Gyula</v>
          </cell>
          <cell r="B44" t="str">
            <v>GIGZ9P</v>
          </cell>
          <cell r="C44">
            <v>71957979414</v>
          </cell>
        </row>
        <row r="45">
          <cell r="A45" t="str">
            <v>Dr. Hlavicka-Laczák Lili Eszter</v>
          </cell>
          <cell r="B45" t="str">
            <v>M3WONQ</v>
          </cell>
          <cell r="C45">
            <v>77643276291</v>
          </cell>
        </row>
        <row r="46">
          <cell r="A46" t="str">
            <v>Dr. Homoródi Krisztián</v>
          </cell>
          <cell r="B46" t="str">
            <v>ADQ3QR</v>
          </cell>
          <cell r="C46">
            <v>72013253209</v>
          </cell>
        </row>
        <row r="47">
          <cell r="A47" t="str">
            <v>Dr. Hortobágyi Zsolt</v>
          </cell>
          <cell r="B47" t="str">
            <v>BBSNMB</v>
          </cell>
          <cell r="C47">
            <v>71957984586</v>
          </cell>
        </row>
        <row r="48">
          <cell r="A48" t="str">
            <v>Dr. Horváth László István</v>
          </cell>
          <cell r="B48" t="str">
            <v>HSBT4T</v>
          </cell>
          <cell r="C48">
            <v>71957991642</v>
          </cell>
        </row>
        <row r="49">
          <cell r="A49" t="str">
            <v>Dr. Joó Attila László</v>
          </cell>
          <cell r="B49" t="str">
            <v>PABF83</v>
          </cell>
          <cell r="C49">
            <v>71958033635</v>
          </cell>
        </row>
        <row r="50">
          <cell r="A50" t="str">
            <v>Dr. Józsa János Balázs</v>
          </cell>
          <cell r="B50" t="str">
            <v>M1WL3Z</v>
          </cell>
          <cell r="C50">
            <v>71958034777</v>
          </cell>
        </row>
        <row r="51">
          <cell r="A51" t="str">
            <v>Dr. Juhász Attila</v>
          </cell>
          <cell r="B51" t="str">
            <v>MRBLE8</v>
          </cell>
          <cell r="C51">
            <v>71958036341</v>
          </cell>
        </row>
        <row r="52">
          <cell r="A52" t="str">
            <v>Dr. Juhász János Attila</v>
          </cell>
          <cell r="B52" t="str">
            <v>FAJWBP</v>
          </cell>
          <cell r="C52">
            <v>71541924129</v>
          </cell>
        </row>
        <row r="53">
          <cell r="A53" t="str">
            <v>Dr. Kádár István</v>
          </cell>
          <cell r="B53" t="str">
            <v>FVGKNK</v>
          </cell>
          <cell r="C53">
            <v>75093546546</v>
          </cell>
        </row>
        <row r="54">
          <cell r="A54" t="str">
            <v>Dr. Kapitány Kristóf</v>
          </cell>
          <cell r="B54" t="str">
            <v>DKP1CQ</v>
          </cell>
          <cell r="C54">
            <v>71548588396</v>
          </cell>
        </row>
        <row r="55">
          <cell r="A55" t="str">
            <v>Dr. Kardos Máté Krisztián</v>
          </cell>
          <cell r="B55" t="str">
            <v>HODKYL</v>
          </cell>
          <cell r="C55">
            <v>71949216369</v>
          </cell>
        </row>
        <row r="56">
          <cell r="A56" t="str">
            <v>Dr. Kenyeres Ambrus</v>
          </cell>
          <cell r="B56" t="str">
            <v>JSHQIR</v>
          </cell>
          <cell r="C56">
            <v>73965679363</v>
          </cell>
        </row>
        <row r="57">
          <cell r="A57" t="str">
            <v>dr. Kis Annamária</v>
          </cell>
          <cell r="B57" t="str">
            <v>I8AEP8</v>
          </cell>
          <cell r="C57">
            <v>76278231610</v>
          </cell>
        </row>
        <row r="58">
          <cell r="A58" t="str">
            <v>Dr. Knolmár Marcell</v>
          </cell>
          <cell r="B58" t="str">
            <v>JGXFYP</v>
          </cell>
          <cell r="C58">
            <v>71957809236</v>
          </cell>
        </row>
        <row r="59">
          <cell r="A59" t="str">
            <v>Dr. Kollár Attila</v>
          </cell>
          <cell r="B59" t="str">
            <v>FVBOVU</v>
          </cell>
          <cell r="C59">
            <v>73046981315</v>
          </cell>
        </row>
        <row r="60">
          <cell r="A60" t="str">
            <v>Dr. Koncsos László András</v>
          </cell>
          <cell r="B60" t="str">
            <v>W31MFB</v>
          </cell>
          <cell r="C60">
            <v>71957825848</v>
          </cell>
        </row>
        <row r="61">
          <cell r="A61" t="str">
            <v>Dr. Koncsos Tamás</v>
          </cell>
          <cell r="B61" t="str">
            <v>WORIY5</v>
          </cell>
          <cell r="C61">
            <v>71413011940</v>
          </cell>
        </row>
        <row r="62">
          <cell r="A62" t="str">
            <v>Dr. Kopecskó Katalin</v>
          </cell>
          <cell r="B62" t="str">
            <v>YZIWGY</v>
          </cell>
          <cell r="C62">
            <v>71957828492</v>
          </cell>
        </row>
        <row r="63">
          <cell r="A63" t="str">
            <v>Dr. Kovács Nauzika</v>
          </cell>
          <cell r="B63" t="str">
            <v>HA7LFC</v>
          </cell>
          <cell r="C63">
            <v>71957903971</v>
          </cell>
        </row>
        <row r="64">
          <cell r="A64" t="str">
            <v>Dr. Kozma Zsolt</v>
          </cell>
          <cell r="B64" t="str">
            <v>DOEAOK</v>
          </cell>
          <cell r="C64">
            <v>71542460454</v>
          </cell>
        </row>
        <row r="65">
          <cell r="A65" t="str">
            <v>Dr. Kövesdi Balázs Géza</v>
          </cell>
          <cell r="B65" t="str">
            <v>CF4493</v>
          </cell>
          <cell r="C65">
            <v>71405273968</v>
          </cell>
        </row>
        <row r="66">
          <cell r="A66" t="str">
            <v>Dr. Krámer Tamás</v>
          </cell>
          <cell r="B66" t="str">
            <v>A9MVPK</v>
          </cell>
          <cell r="C66">
            <v>71957914803</v>
          </cell>
        </row>
        <row r="67">
          <cell r="A67" t="str">
            <v>Dr. Krausz Nikol</v>
          </cell>
          <cell r="B67" t="str">
            <v>JD0YJ0</v>
          </cell>
          <cell r="C67">
            <v>71949227845</v>
          </cell>
        </row>
        <row r="68">
          <cell r="A68" t="str">
            <v>Dr. Kugler Zsófia</v>
          </cell>
          <cell r="B68" t="str">
            <v>AIJUUN</v>
          </cell>
          <cell r="C68">
            <v>71957919461</v>
          </cell>
        </row>
        <row r="69">
          <cell r="A69" t="str">
            <v>Dr. Laky Dóra</v>
          </cell>
          <cell r="B69" t="str">
            <v>EC9NEW</v>
          </cell>
          <cell r="C69">
            <v>71957931143</v>
          </cell>
        </row>
        <row r="70">
          <cell r="A70" t="str">
            <v>Dr. Laky Piroska</v>
          </cell>
          <cell r="B70" t="str">
            <v>BKUIRJ</v>
          </cell>
          <cell r="C70">
            <v>71958406854</v>
          </cell>
        </row>
        <row r="71">
          <cell r="A71" t="str">
            <v>Dr. Licskó István</v>
          </cell>
          <cell r="B71" t="str">
            <v>QBGNGC</v>
          </cell>
          <cell r="C71">
            <v>73418404247</v>
          </cell>
        </row>
        <row r="72">
          <cell r="A72" t="str">
            <v>Dr. Liegner Nándor</v>
          </cell>
          <cell r="B72" t="str">
            <v>CT6OQJ</v>
          </cell>
          <cell r="C72">
            <v>71956290025</v>
          </cell>
        </row>
        <row r="73">
          <cell r="A73" t="str">
            <v>Dr. Lógó János</v>
          </cell>
          <cell r="B73" t="str">
            <v>JI76DK</v>
          </cell>
          <cell r="C73">
            <v>71956293439</v>
          </cell>
        </row>
        <row r="74">
          <cell r="A74" t="str">
            <v>Dr. Madarassy László</v>
          </cell>
          <cell r="B74" t="str">
            <v>Y7M22X</v>
          </cell>
          <cell r="C74">
            <v>73390383601</v>
          </cell>
        </row>
        <row r="75">
          <cell r="A75" t="str">
            <v>Dr. Majorosné Dr. Lublóy Éva Eszter</v>
          </cell>
          <cell r="B75" t="str">
            <v>H5KY6V</v>
          </cell>
          <cell r="C75">
            <v>72485678564</v>
          </cell>
        </row>
        <row r="76">
          <cell r="A76" t="str">
            <v>Dr. Mészáros Csaba</v>
          </cell>
          <cell r="B76" t="str">
            <v>FCYUZK</v>
          </cell>
          <cell r="C76">
            <v>71584738195</v>
          </cell>
        </row>
        <row r="77">
          <cell r="A77" t="str">
            <v>Dr. Nagy Balázs</v>
          </cell>
          <cell r="B77" t="str">
            <v>CDHCL2</v>
          </cell>
          <cell r="C77">
            <v>72489858506</v>
          </cell>
        </row>
        <row r="78">
          <cell r="A78" t="str">
            <v>Dr. Nagy Gábor</v>
          </cell>
          <cell r="B78" t="str">
            <v>XNYM1S</v>
          </cell>
          <cell r="C78">
            <v>77512794913</v>
          </cell>
        </row>
        <row r="79">
          <cell r="A79" t="str">
            <v>Dr. Nédli Péter</v>
          </cell>
          <cell r="B79" t="str">
            <v>HII9X9</v>
          </cell>
          <cell r="C79">
            <v>71958093259</v>
          </cell>
        </row>
        <row r="80">
          <cell r="A80" t="str">
            <v>Dr. Nemes Rita</v>
          </cell>
          <cell r="B80" t="str">
            <v>JAVBLV</v>
          </cell>
          <cell r="C80">
            <v>71958095502</v>
          </cell>
        </row>
        <row r="81">
          <cell r="A81" t="str">
            <v>Dr. Németh Róbert Károly</v>
          </cell>
          <cell r="B81" t="str">
            <v>XY1FHH</v>
          </cell>
          <cell r="C81">
            <v>71958101833</v>
          </cell>
        </row>
        <row r="82">
          <cell r="A82" t="str">
            <v>Dr. Orosz Csaba</v>
          </cell>
          <cell r="B82" t="str">
            <v>FTH185</v>
          </cell>
          <cell r="C82">
            <v>71958114279</v>
          </cell>
        </row>
        <row r="83">
          <cell r="A83" t="str">
            <v>Dr. Paládi-Kovács Ádám Zsolt</v>
          </cell>
          <cell r="B83" t="str">
            <v>K29HQU</v>
          </cell>
          <cell r="C83">
            <v>72990615890</v>
          </cell>
        </row>
        <row r="84">
          <cell r="A84" t="str">
            <v>Dr. Patziger Miklós</v>
          </cell>
          <cell r="B84" t="str">
            <v>YXW83O</v>
          </cell>
          <cell r="C84">
            <v>71563039227</v>
          </cell>
        </row>
        <row r="85">
          <cell r="A85" t="str">
            <v>Dr. Rémai Zsolt</v>
          </cell>
          <cell r="B85" t="str">
            <v>GNVWEJ</v>
          </cell>
          <cell r="C85">
            <v>71958175944</v>
          </cell>
        </row>
        <row r="86">
          <cell r="A86" t="str">
            <v>dr. Roszevák Zsolt</v>
          </cell>
          <cell r="B86" t="str">
            <v>DQVAU0</v>
          </cell>
          <cell r="C86">
            <v>77282818208</v>
          </cell>
        </row>
        <row r="87">
          <cell r="A87" t="str">
            <v>Dr. Rózsa Szabolcs</v>
          </cell>
          <cell r="B87" t="str">
            <v>GDJ4EG</v>
          </cell>
          <cell r="C87">
            <v>71958188755</v>
          </cell>
        </row>
        <row r="88">
          <cell r="A88" t="str">
            <v>Dr. Somodi Balázs Norbert</v>
          </cell>
          <cell r="B88" t="str">
            <v>F5JET3</v>
          </cell>
          <cell r="C88">
            <v>78429248506</v>
          </cell>
        </row>
        <row r="89">
          <cell r="A89" t="str">
            <v>Dr. Somogyi József Árpád</v>
          </cell>
          <cell r="B89" t="str">
            <v>KECMH3</v>
          </cell>
          <cell r="C89">
            <v>73080523353</v>
          </cell>
        </row>
        <row r="90">
          <cell r="A90" t="str">
            <v>Dr. Szalay Zsuzsa</v>
          </cell>
          <cell r="B90" t="str">
            <v>V0ZVAJ</v>
          </cell>
          <cell r="C90">
            <v>71958259472</v>
          </cell>
        </row>
        <row r="91">
          <cell r="A91" t="str">
            <v>dr. Szendefy János</v>
          </cell>
          <cell r="B91" t="str">
            <v>QBRC7O</v>
          </cell>
          <cell r="C91">
            <v>71958277621</v>
          </cell>
        </row>
        <row r="92">
          <cell r="A92" t="str">
            <v>Dr. Takács Attila</v>
          </cell>
          <cell r="B92" t="str">
            <v>H5GVHT</v>
          </cell>
          <cell r="C92">
            <v>71958300612</v>
          </cell>
        </row>
        <row r="93">
          <cell r="A93" t="str">
            <v>Dr. Tompai Zoltán</v>
          </cell>
          <cell r="B93" t="str">
            <v>DSKUMI</v>
          </cell>
          <cell r="C93">
            <v>71958317075</v>
          </cell>
        </row>
        <row r="94">
          <cell r="A94" t="str">
            <v>Dr. Torma Péter</v>
          </cell>
          <cell r="B94" t="str">
            <v>RPS4RE</v>
          </cell>
          <cell r="C94">
            <v>71597078494</v>
          </cell>
        </row>
        <row r="95">
          <cell r="A95" t="str">
            <v>Dr. Tóth Csaba</v>
          </cell>
          <cell r="B95" t="str">
            <v>W79CF6</v>
          </cell>
          <cell r="C95">
            <v>71422590673</v>
          </cell>
        </row>
        <row r="96">
          <cell r="A96" t="str">
            <v>Dr. Török Ákos Tibor</v>
          </cell>
          <cell r="B96" t="str">
            <v>DP93XE</v>
          </cell>
          <cell r="C96">
            <v>71958332886</v>
          </cell>
        </row>
        <row r="97">
          <cell r="A97" t="str">
            <v>Dr. Tuchband Tamás</v>
          </cell>
          <cell r="B97" t="str">
            <v>IJS8SJ</v>
          </cell>
          <cell r="C97">
            <v>71407004898</v>
          </cell>
        </row>
        <row r="98">
          <cell r="A98" t="str">
            <v>Dr. Varga Gabriella</v>
          </cell>
          <cell r="B98" t="str">
            <v>S9JKT2</v>
          </cell>
          <cell r="C98">
            <v>71958356799</v>
          </cell>
        </row>
        <row r="99">
          <cell r="A99" t="str">
            <v>Dr. Vásárhelyi Balázs</v>
          </cell>
          <cell r="B99" t="str">
            <v>ASHN2K</v>
          </cell>
          <cell r="C99">
            <v>71528945179</v>
          </cell>
        </row>
        <row r="100">
          <cell r="A100" t="str">
            <v>Dr. Völgyesi Lajos</v>
          </cell>
          <cell r="B100" t="str">
            <v>BWEDS2</v>
          </cell>
          <cell r="C100">
            <v>71958394092</v>
          </cell>
        </row>
        <row r="101">
          <cell r="A101" t="str">
            <v>Dr. Völgyi István Krisztián</v>
          </cell>
          <cell r="B101" t="str">
            <v>F22JA4</v>
          </cell>
          <cell r="C101">
            <v>71958394771</v>
          </cell>
        </row>
        <row r="102">
          <cell r="A102" t="str">
            <v>Farkas Dávid</v>
          </cell>
          <cell r="B102" t="str">
            <v>EOD7VJ</v>
          </cell>
          <cell r="C102">
            <v>76524458896</v>
          </cell>
        </row>
        <row r="103">
          <cell r="A103" t="str">
            <v>Farkas Márton</v>
          </cell>
          <cell r="B103" t="str">
            <v>Z5S04U</v>
          </cell>
          <cell r="C103">
            <v>78373411390</v>
          </cell>
        </row>
        <row r="104">
          <cell r="A104" t="str">
            <v>Fleit Gábor</v>
          </cell>
          <cell r="B104" t="str">
            <v>XBZS6C</v>
          </cell>
          <cell r="C104">
            <v>78843969452</v>
          </cell>
        </row>
        <row r="105">
          <cell r="A105" t="str">
            <v>Forgács Tamás</v>
          </cell>
          <cell r="B105" t="str">
            <v>KMEA2K</v>
          </cell>
          <cell r="C105">
            <v>72331226280</v>
          </cell>
        </row>
        <row r="106">
          <cell r="A106" t="str">
            <v>Fülöp Bence</v>
          </cell>
          <cell r="B106" t="str">
            <v>JREKYE</v>
          </cell>
          <cell r="C106">
            <v>74117929046</v>
          </cell>
        </row>
        <row r="107">
          <cell r="A107" t="str">
            <v>Gyalai-Korpos Miklós</v>
          </cell>
          <cell r="B107" t="str">
            <v>C9A293</v>
          </cell>
          <cell r="C107">
            <v>71949866926</v>
          </cell>
        </row>
        <row r="108">
          <cell r="A108" t="str">
            <v>György Máté</v>
          </cell>
          <cell r="B108" t="str">
            <v>K2K3A6</v>
          </cell>
          <cell r="C108">
            <v>73107993408</v>
          </cell>
        </row>
        <row r="109">
          <cell r="A109" t="str">
            <v>Halász György</v>
          </cell>
          <cell r="B109" t="str">
            <v>YNLB1R</v>
          </cell>
          <cell r="C109">
            <v>72273529314</v>
          </cell>
        </row>
        <row r="110">
          <cell r="A110" t="str">
            <v>Hoang Trung</v>
          </cell>
          <cell r="B110" t="str">
            <v>NP02LX</v>
          </cell>
          <cell r="C110">
            <v>72472172477</v>
          </cell>
        </row>
        <row r="111">
          <cell r="A111" t="str">
            <v>Honti Márk</v>
          </cell>
          <cell r="B111" t="str">
            <v>MKD7GX</v>
          </cell>
          <cell r="C111">
            <v>73493768470</v>
          </cell>
        </row>
        <row r="112">
          <cell r="A112" t="str">
            <v>Horváth Adrián Pongrácz</v>
          </cell>
          <cell r="B112" t="str">
            <v>TC661X</v>
          </cell>
          <cell r="C112">
            <v>73582689756</v>
          </cell>
        </row>
        <row r="113">
          <cell r="A113" t="str">
            <v>Horváth Imréné Dr. Baráti Ilona</v>
          </cell>
          <cell r="B113" t="str">
            <v>FP0A9D</v>
          </cell>
          <cell r="C113">
            <v>71957990734</v>
          </cell>
        </row>
        <row r="114">
          <cell r="A114" t="str">
            <v>Horváthné Dr. Nagy Eszter Dóra</v>
          </cell>
          <cell r="B114" t="str">
            <v>MJNYLV</v>
          </cell>
          <cell r="C114">
            <v>74992610879</v>
          </cell>
        </row>
        <row r="115">
          <cell r="A115" t="str">
            <v>Horváthné Dr. Tóth Brigitta Krisztina</v>
          </cell>
          <cell r="B115" t="str">
            <v>XT3YMI</v>
          </cell>
          <cell r="C115">
            <v>71504874581</v>
          </cell>
        </row>
        <row r="116">
          <cell r="A116" t="str">
            <v>Horváth-Varga Laura</v>
          </cell>
          <cell r="B116" t="str">
            <v>D7CIQK</v>
          </cell>
          <cell r="C116">
            <v>75330023396</v>
          </cell>
        </row>
        <row r="117">
          <cell r="A117" t="str">
            <v>Illés Zsombor</v>
          </cell>
          <cell r="B117" t="str">
            <v>STRH7N</v>
          </cell>
          <cell r="C117">
            <v>72826222990</v>
          </cell>
        </row>
        <row r="118">
          <cell r="A118" t="str">
            <v>Istvánovics Vera Julianna</v>
          </cell>
          <cell r="B118" t="str">
            <v>GIPDXU</v>
          </cell>
          <cell r="C118">
            <v>73582531545</v>
          </cell>
        </row>
        <row r="119">
          <cell r="A119" t="str">
            <v>Jáger Bence</v>
          </cell>
          <cell r="B119" t="str">
            <v>AOMPD7</v>
          </cell>
          <cell r="C119">
            <v>71403128028</v>
          </cell>
        </row>
        <row r="120">
          <cell r="A120" t="str">
            <v>Jolánkai Zsolt</v>
          </cell>
          <cell r="B120" t="str">
            <v>NH97VY</v>
          </cell>
          <cell r="C120">
            <v>71949307937</v>
          </cell>
        </row>
        <row r="121">
          <cell r="A121" t="str">
            <v>Kachichian Mansour</v>
          </cell>
          <cell r="B121" t="str">
            <v>XJXRUW</v>
          </cell>
          <cell r="C121">
            <v>71958039998</v>
          </cell>
        </row>
        <row r="122">
          <cell r="A122" t="str">
            <v>Kápolnainé Nagy-Göde Fruzsina</v>
          </cell>
          <cell r="B122" t="str">
            <v>QRWSR6</v>
          </cell>
          <cell r="C122">
            <v>76356716609</v>
          </cell>
        </row>
        <row r="123">
          <cell r="A123" t="str">
            <v>Kenéz Ágnes</v>
          </cell>
          <cell r="B123" t="str">
            <v>UC3LD7</v>
          </cell>
          <cell r="C123">
            <v>76361608845</v>
          </cell>
        </row>
        <row r="124">
          <cell r="A124" t="str">
            <v>Kollár Dénes</v>
          </cell>
          <cell r="B124" t="str">
            <v>AGLAG5</v>
          </cell>
          <cell r="C124">
            <v>73346075246</v>
          </cell>
        </row>
        <row r="125">
          <cell r="A125" t="str">
            <v>Kollár László Péter</v>
          </cell>
          <cell r="B125" t="str">
            <v>L0OIHT</v>
          </cell>
          <cell r="C125">
            <v>71957818549</v>
          </cell>
        </row>
        <row r="126">
          <cell r="A126" t="str">
            <v>Koppányi Zoltán</v>
          </cell>
          <cell r="B126" t="str">
            <v>ED4KXC</v>
          </cell>
          <cell r="C126">
            <v>72203393177</v>
          </cell>
        </row>
        <row r="127">
          <cell r="A127" t="str">
            <v>Koris Kálmán</v>
          </cell>
          <cell r="B127" t="str">
            <v>K3PSTJ</v>
          </cell>
          <cell r="C127">
            <v>71957833492</v>
          </cell>
        </row>
        <row r="128">
          <cell r="A128" t="str">
            <v>Kovács Flórián</v>
          </cell>
          <cell r="B128" t="str">
            <v>GZ82RB</v>
          </cell>
          <cell r="C128">
            <v>71957895566</v>
          </cell>
        </row>
        <row r="129">
          <cell r="A129" t="str">
            <v>Kovács Tamás</v>
          </cell>
          <cell r="B129" t="str">
            <v>WKEZE7</v>
          </cell>
          <cell r="C129">
            <v>71957906570</v>
          </cell>
        </row>
        <row r="130">
          <cell r="A130" t="str">
            <v>Kövér Regina</v>
          </cell>
          <cell r="B130" t="str">
            <v>Y6MJZO</v>
          </cell>
          <cell r="C130">
            <v>74656316405</v>
          </cell>
        </row>
        <row r="131">
          <cell r="A131" t="str">
            <v>Lengyel András</v>
          </cell>
          <cell r="B131" t="str">
            <v>CMT5UG</v>
          </cell>
          <cell r="C131">
            <v>71957942657</v>
          </cell>
        </row>
        <row r="132">
          <cell r="A132" t="str">
            <v>Lógó Benedek András</v>
          </cell>
          <cell r="B132" t="str">
            <v>ZIW2AX</v>
          </cell>
          <cell r="C132">
            <v>75152049061</v>
          </cell>
        </row>
        <row r="133">
          <cell r="A133" t="str">
            <v>Lógó János Máté</v>
          </cell>
          <cell r="B133" t="str">
            <v>GWV886</v>
          </cell>
          <cell r="C133">
            <v>77391510199</v>
          </cell>
        </row>
        <row r="134">
          <cell r="A134" t="str">
            <v>Lovas Tamás</v>
          </cell>
          <cell r="B134" t="str">
            <v>DGGPLW</v>
          </cell>
          <cell r="C134">
            <v>71956296305</v>
          </cell>
        </row>
        <row r="135">
          <cell r="A135" t="str">
            <v>Lődör Kristóf Ferenc</v>
          </cell>
          <cell r="B135" t="str">
            <v>IA27WE</v>
          </cell>
          <cell r="C135">
            <v>77242202499</v>
          </cell>
        </row>
        <row r="136">
          <cell r="A136" t="str">
            <v>Mahler András</v>
          </cell>
          <cell r="B136" t="str">
            <v>YIT4TE</v>
          </cell>
          <cell r="C136">
            <v>71956310950</v>
          </cell>
        </row>
        <row r="137">
          <cell r="A137" t="str">
            <v>Merczel Dániel Balázs</v>
          </cell>
          <cell r="B137" t="str">
            <v>I4X3QJ</v>
          </cell>
          <cell r="C137">
            <v>71407203837</v>
          </cell>
        </row>
        <row r="138">
          <cell r="A138" t="str">
            <v>Móczár Balázs Ákos</v>
          </cell>
          <cell r="B138" t="str">
            <v>PWESRH</v>
          </cell>
          <cell r="C138">
            <v>71958065450</v>
          </cell>
        </row>
        <row r="139">
          <cell r="A139" t="str">
            <v>Murányi Gábor</v>
          </cell>
          <cell r="B139" t="str">
            <v>F951CJ</v>
          </cell>
          <cell r="C139">
            <v>77140187748</v>
          </cell>
        </row>
        <row r="140">
          <cell r="A140" t="str">
            <v>Musa Ildikó</v>
          </cell>
          <cell r="B140" t="str">
            <v>DX4G8O</v>
          </cell>
          <cell r="C140">
            <v>71691206689</v>
          </cell>
        </row>
        <row r="141">
          <cell r="A141" t="str">
            <v>Nagyné Dudás Katalin Mária</v>
          </cell>
          <cell r="B141" t="str">
            <v>YN1GJ2</v>
          </cell>
          <cell r="C141">
            <v>74543452292</v>
          </cell>
        </row>
        <row r="142">
          <cell r="A142" t="str">
            <v>Nehme Salem</v>
          </cell>
          <cell r="B142" t="str">
            <v>CYIP93</v>
          </cell>
          <cell r="C142">
            <v>71958197262</v>
          </cell>
        </row>
        <row r="143">
          <cell r="A143" t="str">
            <v>Németh Andor</v>
          </cell>
          <cell r="B143" t="str">
            <v>KQXU3H</v>
          </cell>
          <cell r="C143">
            <v>73178831295</v>
          </cell>
        </row>
        <row r="144">
          <cell r="A144" t="str">
            <v>Pomázi Flóra</v>
          </cell>
          <cell r="B144" t="str">
            <v>J7QU64</v>
          </cell>
          <cell r="C144">
            <v>76085288752</v>
          </cell>
        </row>
        <row r="145">
          <cell r="A145" t="str">
            <v>Potó Vivien</v>
          </cell>
          <cell r="B145" t="str">
            <v>QB6NA1</v>
          </cell>
          <cell r="C145">
            <v>77916973332</v>
          </cell>
        </row>
        <row r="146">
          <cell r="A146" t="str">
            <v>Sándor Balázs</v>
          </cell>
          <cell r="B146" t="str">
            <v>U3X2EC</v>
          </cell>
          <cell r="C146">
            <v>71407476594</v>
          </cell>
        </row>
        <row r="147">
          <cell r="A147" t="str">
            <v>Sárosiné Lakatos Ilona Éva</v>
          </cell>
          <cell r="B147" t="str">
            <v>N8ZRFX</v>
          </cell>
          <cell r="C147">
            <v>72013267474</v>
          </cell>
        </row>
        <row r="148">
          <cell r="A148" t="str">
            <v>Seres Noémi</v>
          </cell>
          <cell r="B148" t="str">
            <v>DEVSOG</v>
          </cell>
          <cell r="C148">
            <v>71949292692</v>
          </cell>
        </row>
        <row r="149">
          <cell r="A149" t="str">
            <v>Siki Zoltán</v>
          </cell>
          <cell r="B149" t="str">
            <v>E1N2M5</v>
          </cell>
          <cell r="C149">
            <v>71958214891</v>
          </cell>
        </row>
        <row r="150">
          <cell r="A150" t="str">
            <v>Simonffy Zoltán</v>
          </cell>
          <cell r="B150" t="str">
            <v>ASZ20D</v>
          </cell>
          <cell r="C150">
            <v>74058105735</v>
          </cell>
        </row>
        <row r="151">
          <cell r="A151" t="str">
            <v>Sólyom Sándor</v>
          </cell>
          <cell r="B151" t="str">
            <v>TON3HD</v>
          </cell>
          <cell r="C151">
            <v>71725447220</v>
          </cell>
        </row>
        <row r="152">
          <cell r="A152" t="str">
            <v>Szabó József</v>
          </cell>
          <cell r="B152" t="str">
            <v>JXQ8TD</v>
          </cell>
          <cell r="C152">
            <v>71949228931</v>
          </cell>
        </row>
        <row r="153">
          <cell r="A153" t="str">
            <v>Szabó-Mészáros Marcell</v>
          </cell>
          <cell r="B153" t="str">
            <v>H619Y1</v>
          </cell>
          <cell r="C153">
            <v>73838401996</v>
          </cell>
        </row>
        <row r="154">
          <cell r="A154" t="str">
            <v>Szagri Dóra</v>
          </cell>
          <cell r="B154" t="str">
            <v>CMYIZP</v>
          </cell>
          <cell r="C154">
            <v>72278895829</v>
          </cell>
        </row>
        <row r="155">
          <cell r="A155" t="str">
            <v>Szentpéteri Ibolya</v>
          </cell>
          <cell r="B155" t="str">
            <v>F6TNUB</v>
          </cell>
          <cell r="C155">
            <v>76036997228</v>
          </cell>
        </row>
        <row r="156">
          <cell r="A156" t="str">
            <v>Szijártó Anna</v>
          </cell>
          <cell r="B156" t="str">
            <v>SYSKXL</v>
          </cell>
          <cell r="C156">
            <v>76410938303</v>
          </cell>
        </row>
        <row r="157">
          <cell r="A157" t="str">
            <v>Szilágyi József</v>
          </cell>
          <cell r="B157" t="str">
            <v>ONGMIX</v>
          </cell>
          <cell r="C157">
            <v>71958289524</v>
          </cell>
        </row>
        <row r="158">
          <cell r="A158" t="str">
            <v>Takács Bence Géza</v>
          </cell>
          <cell r="B158" t="str">
            <v>GA5PWL</v>
          </cell>
          <cell r="C158">
            <v>71958300971</v>
          </cell>
        </row>
        <row r="159">
          <cell r="A159" t="str">
            <v>Tolnai Péter Béla</v>
          </cell>
          <cell r="B159" t="str">
            <v>P4XLCD</v>
          </cell>
          <cell r="C159">
            <v>73588438299</v>
          </cell>
        </row>
        <row r="160">
          <cell r="A160" t="str">
            <v>Toronyi Bence</v>
          </cell>
          <cell r="B160" t="str">
            <v>PP6U22</v>
          </cell>
          <cell r="C160">
            <v>71749659881</v>
          </cell>
        </row>
        <row r="161">
          <cell r="A161" t="str">
            <v>Tóth Gyula Károly</v>
          </cell>
          <cell r="B161" t="str">
            <v>VDH3JD</v>
          </cell>
          <cell r="C161">
            <v>71958322709</v>
          </cell>
        </row>
        <row r="162">
          <cell r="A162" t="str">
            <v>Török Gergely Tihamér</v>
          </cell>
          <cell r="B162" t="str">
            <v>I3RUK2</v>
          </cell>
          <cell r="C162">
            <v>76350462671</v>
          </cell>
        </row>
        <row r="163">
          <cell r="A163" t="str">
            <v>Turay Norbert</v>
          </cell>
          <cell r="B163" t="str">
            <v>TNADVQ</v>
          </cell>
          <cell r="C163">
            <v>73594339536</v>
          </cell>
        </row>
        <row r="164">
          <cell r="A164" t="str">
            <v>Vajnáné Dr. Horn Valéria Mária</v>
          </cell>
          <cell r="B164" t="str">
            <v>ZGSVGV</v>
          </cell>
          <cell r="C164">
            <v>71958347673</v>
          </cell>
        </row>
        <row r="165">
          <cell r="A165" t="str">
            <v>Vargha Márta</v>
          </cell>
          <cell r="B165" t="str">
            <v>XA52JN</v>
          </cell>
          <cell r="C165">
            <v>71585258883</v>
          </cell>
        </row>
        <row r="166">
          <cell r="A166" t="str">
            <v>Vattai Alina</v>
          </cell>
          <cell r="B166" t="str">
            <v>U2FZOS</v>
          </cell>
          <cell r="C166">
            <v>73226130150</v>
          </cell>
        </row>
        <row r="167">
          <cell r="A167" t="str">
            <v>Verbőczyné Füstös Vivien</v>
          </cell>
          <cell r="B167" t="str">
            <v>GCBF0Q</v>
          </cell>
          <cell r="C167">
            <v>79051650477</v>
          </cell>
        </row>
        <row r="168">
          <cell r="A168" t="str">
            <v>Vigh László Gergely</v>
          </cell>
          <cell r="B168" t="str">
            <v>E4NMSB</v>
          </cell>
          <cell r="C168">
            <v>71958385404</v>
          </cell>
        </row>
        <row r="169">
          <cell r="A169" t="str">
            <v>Vinkó Ákos</v>
          </cell>
          <cell r="B169" t="str">
            <v>IHU6OB</v>
          </cell>
          <cell r="C169">
            <v>77805782071</v>
          </cell>
        </row>
        <row r="170">
          <cell r="A170" t="str">
            <v>Wagner Flóra</v>
          </cell>
          <cell r="B170" t="str">
            <v>BEJ28R</v>
          </cell>
          <cell r="C170">
            <v>73675612744</v>
          </cell>
        </row>
        <row r="171">
          <cell r="A171" t="str">
            <v>Zsugyel Márton</v>
          </cell>
          <cell r="B171" t="str">
            <v>P9ZSFK</v>
          </cell>
          <cell r="C171">
            <v>71452788630</v>
          </cell>
        </row>
        <row r="172">
          <cell r="A172" t="str">
            <v>Anschau Péter</v>
          </cell>
          <cell r="B172" t="str">
            <v>HZ4231</v>
          </cell>
          <cell r="C172">
            <v>72560103809</v>
          </cell>
        </row>
        <row r="173">
          <cell r="A173" t="str">
            <v>Armuth Miklós</v>
          </cell>
          <cell r="B173" t="str">
            <v>JMNTF4</v>
          </cell>
          <cell r="C173">
            <v>71957628544</v>
          </cell>
        </row>
        <row r="174">
          <cell r="A174" t="str">
            <v>Árva József</v>
          </cell>
          <cell r="B174" t="str">
            <v>YHXNN7</v>
          </cell>
          <cell r="C174">
            <v>71404587437</v>
          </cell>
        </row>
        <row r="175">
          <cell r="A175" t="str">
            <v>Árva Péter</v>
          </cell>
          <cell r="B175" t="str">
            <v>RQXGD8</v>
          </cell>
          <cell r="C175">
            <v>71725522405</v>
          </cell>
        </row>
        <row r="176">
          <cell r="A176" t="str">
            <v>Balázs Anna</v>
          </cell>
          <cell r="B176" t="str">
            <v>E9C7QF</v>
          </cell>
          <cell r="C176">
            <v>78070735566</v>
          </cell>
        </row>
        <row r="177">
          <cell r="A177" t="str">
            <v>Balázs Mihály</v>
          </cell>
          <cell r="B177" t="str">
            <v>TKVTWD</v>
          </cell>
          <cell r="C177">
            <v>71957639225</v>
          </cell>
        </row>
        <row r="178">
          <cell r="A178" t="str">
            <v>Balizs Dániel</v>
          </cell>
          <cell r="B178" t="str">
            <v>HZQ64J</v>
          </cell>
          <cell r="C178">
            <v>71394130906</v>
          </cell>
        </row>
        <row r="179">
          <cell r="A179" t="str">
            <v>Balogh Emese</v>
          </cell>
          <cell r="B179" t="str">
            <v>ASRNEV</v>
          </cell>
          <cell r="C179">
            <v>72008619164</v>
          </cell>
        </row>
        <row r="180">
          <cell r="A180" t="str">
            <v>Baranyai Tamás</v>
          </cell>
          <cell r="B180" t="str">
            <v>WFEDAV</v>
          </cell>
          <cell r="C180">
            <v>79483775169</v>
          </cell>
        </row>
        <row r="181">
          <cell r="A181" t="str">
            <v>Bartha András Márk</v>
          </cell>
          <cell r="B181" t="str">
            <v>VK7NUB</v>
          </cell>
          <cell r="C181">
            <v>72008611415</v>
          </cell>
        </row>
        <row r="182">
          <cell r="A182" t="str">
            <v>Bartók István</v>
          </cell>
          <cell r="B182" t="str">
            <v>S167RE</v>
          </cell>
          <cell r="C182">
            <v>71525700379</v>
          </cell>
        </row>
        <row r="183">
          <cell r="A183" t="str">
            <v>Batta Imre Rajmund</v>
          </cell>
          <cell r="B183" t="str">
            <v>HIVFWZ</v>
          </cell>
          <cell r="C183">
            <v>71957667462</v>
          </cell>
        </row>
        <row r="184">
          <cell r="A184" t="str">
            <v>Biri Balázs</v>
          </cell>
          <cell r="B184" t="str">
            <v>LKJ1TX</v>
          </cell>
          <cell r="C184">
            <v>72052789020</v>
          </cell>
        </row>
        <row r="185">
          <cell r="A185" t="str">
            <v>Bodó Sára Borbála</v>
          </cell>
          <cell r="B185" t="str">
            <v>BX7RJL</v>
          </cell>
          <cell r="C185">
            <v>73938261566</v>
          </cell>
        </row>
        <row r="186">
          <cell r="A186" t="str">
            <v>Borsos Melinda Mária</v>
          </cell>
          <cell r="B186" t="str">
            <v>X6EXQ5</v>
          </cell>
          <cell r="C186">
            <v>71712533528</v>
          </cell>
        </row>
        <row r="187">
          <cell r="A187" t="str">
            <v>Boysal Skardelli Ece</v>
          </cell>
          <cell r="B187" t="str">
            <v>G3KAF4</v>
          </cell>
          <cell r="C187">
            <v>73775097017</v>
          </cell>
        </row>
        <row r="188">
          <cell r="A188" t="str">
            <v>Bujdosó Ildikó</v>
          </cell>
          <cell r="B188" t="str">
            <v>GR6D4W</v>
          </cell>
          <cell r="C188">
            <v>71505185492</v>
          </cell>
        </row>
        <row r="189">
          <cell r="A189" t="str">
            <v>Czap Timea</v>
          </cell>
          <cell r="B189" t="str">
            <v>FP4L3S</v>
          </cell>
          <cell r="C189">
            <v>76692928140</v>
          </cell>
        </row>
        <row r="190">
          <cell r="A190" t="str">
            <v>Cséfalvay Gábor</v>
          </cell>
          <cell r="B190" t="str">
            <v>TSV4H4</v>
          </cell>
          <cell r="C190">
            <v>71734901380</v>
          </cell>
        </row>
        <row r="191">
          <cell r="A191" t="str">
            <v>Csik Fanni</v>
          </cell>
          <cell r="B191" t="str">
            <v>F0A026</v>
          </cell>
          <cell r="C191">
            <v>73120125099</v>
          </cell>
        </row>
        <row r="192">
          <cell r="A192" t="str">
            <v>Csordás Helga Beáta</v>
          </cell>
          <cell r="B192" t="str">
            <v>CYYETQ</v>
          </cell>
          <cell r="C192">
            <v>71734855789</v>
          </cell>
        </row>
        <row r="193">
          <cell r="A193" t="str">
            <v>Csöppenszky Gábor</v>
          </cell>
          <cell r="B193" t="str">
            <v>Y8X408</v>
          </cell>
          <cell r="C193">
            <v>72289808189</v>
          </cell>
        </row>
        <row r="194">
          <cell r="A194" t="str">
            <v>Daragó László Attila</v>
          </cell>
          <cell r="B194" t="str">
            <v>CFN7NU</v>
          </cell>
          <cell r="C194">
            <v>71957740876</v>
          </cell>
        </row>
        <row r="195">
          <cell r="A195" t="str">
            <v>Dávid Dóra</v>
          </cell>
          <cell r="B195" t="str">
            <v>D2QRXE</v>
          </cell>
          <cell r="C195">
            <v>75375120898</v>
          </cell>
        </row>
        <row r="196">
          <cell r="A196" t="str">
            <v>Deichler Tímea</v>
          </cell>
          <cell r="B196" t="str">
            <v>BWE59Q</v>
          </cell>
          <cell r="C196">
            <v>72253712419</v>
          </cell>
        </row>
        <row r="197">
          <cell r="A197" t="str">
            <v>Détári György</v>
          </cell>
          <cell r="B197" t="str">
            <v>VA748X</v>
          </cell>
          <cell r="C197">
            <v>71948932070</v>
          </cell>
        </row>
        <row r="198">
          <cell r="A198" t="str">
            <v>Dévai Zoltán</v>
          </cell>
          <cell r="B198" t="str">
            <v>ADGAN6</v>
          </cell>
          <cell r="C198">
            <v>78715175522</v>
          </cell>
        </row>
        <row r="199">
          <cell r="A199" t="str">
            <v>Dévényi Márton Benedek</v>
          </cell>
          <cell r="B199" t="str">
            <v>H8UHOZ</v>
          </cell>
          <cell r="C199">
            <v>71687396818</v>
          </cell>
        </row>
        <row r="200">
          <cell r="A200" t="str">
            <v>Dimitrijevic Tijana</v>
          </cell>
          <cell r="B200" t="str">
            <v>XRTSK5</v>
          </cell>
          <cell r="C200">
            <v>72008599375</v>
          </cell>
        </row>
        <row r="201">
          <cell r="A201" t="str">
            <v>Dobszay Gergely</v>
          </cell>
          <cell r="B201" t="str">
            <v>BEHSV9</v>
          </cell>
          <cell r="C201">
            <v>71957754138</v>
          </cell>
        </row>
        <row r="202">
          <cell r="A202" t="str">
            <v>Dombóvári János</v>
          </cell>
          <cell r="B202" t="str">
            <v>PARSKY</v>
          </cell>
          <cell r="C202">
            <v>71712508481</v>
          </cell>
        </row>
        <row r="203">
          <cell r="A203" t="str">
            <v>Domokos Gábor</v>
          </cell>
          <cell r="B203" t="str">
            <v>P7FVEV</v>
          </cell>
          <cell r="C203">
            <v>71957754880</v>
          </cell>
        </row>
        <row r="204">
          <cell r="A204" t="str">
            <v>Dr. Alföldi György</v>
          </cell>
          <cell r="B204" t="str">
            <v>L14DUY</v>
          </cell>
          <cell r="C204">
            <v>71957619429</v>
          </cell>
        </row>
        <row r="205">
          <cell r="A205" t="str">
            <v>Dr. Bakonyi Dániel</v>
          </cell>
          <cell r="B205" t="str">
            <v>MY6OJM</v>
          </cell>
          <cell r="C205">
            <v>78863160254</v>
          </cell>
        </row>
        <row r="206">
          <cell r="A206" t="str">
            <v>Dr. Benkő Melinda</v>
          </cell>
          <cell r="B206" t="str">
            <v>CLCWMA</v>
          </cell>
          <cell r="C206">
            <v>71957677600</v>
          </cell>
        </row>
        <row r="207">
          <cell r="A207" t="str">
            <v>Dr. Braxatoris Ákos Pál</v>
          </cell>
          <cell r="B207" t="str">
            <v>GYPTF7</v>
          </cell>
          <cell r="C207">
            <v>71957707503</v>
          </cell>
        </row>
        <row r="208">
          <cell r="A208" t="str">
            <v>Dr. Dobos Botond Zsolt</v>
          </cell>
          <cell r="B208" t="str">
            <v>B462G8</v>
          </cell>
          <cell r="C208">
            <v>72851360618</v>
          </cell>
        </row>
        <row r="209">
          <cell r="A209" t="str">
            <v>Dr. Dulácska Endre</v>
          </cell>
          <cell r="B209" t="str">
            <v>ISTVNQ</v>
          </cell>
          <cell r="C209">
            <v>73582527542</v>
          </cell>
        </row>
        <row r="210">
          <cell r="A210" t="str">
            <v>Dr. Fehér Eszter</v>
          </cell>
          <cell r="B210" t="str">
            <v>E8SEI6</v>
          </cell>
          <cell r="C210">
            <v>79394859863</v>
          </cell>
        </row>
        <row r="211">
          <cell r="A211" t="str">
            <v>Dr. Fehér Krisztina</v>
          </cell>
          <cell r="B211" t="str">
            <v>AE3VLF</v>
          </cell>
          <cell r="C211">
            <v>79138252305</v>
          </cell>
        </row>
        <row r="212">
          <cell r="A212" t="str">
            <v>Dr. Fekete Csaba József</v>
          </cell>
          <cell r="B212" t="str">
            <v>FB7J88</v>
          </cell>
          <cell r="C212">
            <v>71957780826</v>
          </cell>
        </row>
        <row r="213">
          <cell r="A213" t="str">
            <v>Dr. Fonyódi Marianna</v>
          </cell>
          <cell r="B213" t="str">
            <v>Y2WLKT</v>
          </cell>
          <cell r="C213">
            <v>71957851006</v>
          </cell>
        </row>
        <row r="214">
          <cell r="A214" t="str">
            <v>Dr. Hajnal István György</v>
          </cell>
          <cell r="B214" t="str">
            <v>BX25SF</v>
          </cell>
          <cell r="C214">
            <v>73259545329</v>
          </cell>
        </row>
        <row r="215">
          <cell r="A215" t="str">
            <v>Dr. Harmathy Norbert</v>
          </cell>
          <cell r="B215" t="str">
            <v>HZCFX1</v>
          </cell>
          <cell r="C215">
            <v>71584535325</v>
          </cell>
        </row>
        <row r="216">
          <cell r="A216" t="str">
            <v>Dr. Hegyi Dezső</v>
          </cell>
          <cell r="B216" t="str">
            <v>T67HLG</v>
          </cell>
          <cell r="C216">
            <v>71957967478</v>
          </cell>
        </row>
        <row r="217">
          <cell r="A217" t="str">
            <v>Dr. Hrabovszky-Horváth Sára Erzsébet</v>
          </cell>
          <cell r="B217" t="str">
            <v>N0S35I</v>
          </cell>
          <cell r="C217">
            <v>71734958463</v>
          </cell>
        </row>
        <row r="218">
          <cell r="A218" t="str">
            <v>Dr. Kádár Bálint</v>
          </cell>
          <cell r="B218" t="str">
            <v>QAS6W0</v>
          </cell>
          <cell r="C218">
            <v>71504781070</v>
          </cell>
        </row>
        <row r="219">
          <cell r="A219" t="str">
            <v>Dr. Kissfazekas Kornélia</v>
          </cell>
          <cell r="B219" t="str">
            <v>A9OOXH</v>
          </cell>
          <cell r="C219">
            <v>71957802997</v>
          </cell>
        </row>
        <row r="220">
          <cell r="A220" t="str">
            <v>Dr. Kontra Jenő</v>
          </cell>
          <cell r="B220" t="str">
            <v>G46LDL</v>
          </cell>
          <cell r="C220">
            <v>71957826765</v>
          </cell>
        </row>
        <row r="221">
          <cell r="A221" t="str">
            <v>Dr. Krähling János</v>
          </cell>
          <cell r="B221" t="str">
            <v>GOIXKV</v>
          </cell>
          <cell r="C221">
            <v>71957913000</v>
          </cell>
        </row>
        <row r="222">
          <cell r="A222" t="str">
            <v>Dr. Ledneczki Pál</v>
          </cell>
          <cell r="B222" t="str">
            <v>Y50EM6</v>
          </cell>
          <cell r="C222">
            <v>71957939615</v>
          </cell>
        </row>
        <row r="223">
          <cell r="A223" t="str">
            <v>Dr. Lepel Adrienn</v>
          </cell>
          <cell r="B223" t="str">
            <v>X98TZD</v>
          </cell>
          <cell r="C223">
            <v>71957944034</v>
          </cell>
        </row>
        <row r="224">
          <cell r="A224" t="str">
            <v>Dr. Lőrincz Éva Veronika</v>
          </cell>
          <cell r="B224" t="str">
            <v>HU41FV</v>
          </cell>
          <cell r="C224">
            <v>72397619607</v>
          </cell>
        </row>
        <row r="225">
          <cell r="A225" t="str">
            <v>dr. Mándoki Réka</v>
          </cell>
          <cell r="B225" t="str">
            <v>HBXC6D</v>
          </cell>
          <cell r="C225">
            <v>79261606576</v>
          </cell>
        </row>
        <row r="226">
          <cell r="A226" t="str">
            <v>Dr. Nemes Gábor</v>
          </cell>
          <cell r="B226" t="str">
            <v>F54VXQ</v>
          </cell>
          <cell r="C226">
            <v>71958094022</v>
          </cell>
        </row>
        <row r="227">
          <cell r="A227" t="str">
            <v>Dr. Pék Johanna</v>
          </cell>
          <cell r="B227" t="str">
            <v>SZ69P1</v>
          </cell>
          <cell r="C227">
            <v>71680639244</v>
          </cell>
        </row>
        <row r="228">
          <cell r="A228" t="str">
            <v>Dr. Perlakiné Dr. Patkó Csilla</v>
          </cell>
          <cell r="B228" t="str">
            <v>IHTFT3</v>
          </cell>
          <cell r="C228">
            <v>71404854085</v>
          </cell>
        </row>
        <row r="229">
          <cell r="A229" t="str">
            <v>Dr. Pluzsik Anikó</v>
          </cell>
          <cell r="B229" t="str">
            <v>M2Z5BC</v>
          </cell>
          <cell r="C229">
            <v>71958152565</v>
          </cell>
        </row>
        <row r="230">
          <cell r="A230" t="str">
            <v>Dr. Sajtos István</v>
          </cell>
          <cell r="B230" t="str">
            <v>NV7ZGH</v>
          </cell>
          <cell r="C230">
            <v>71958193586</v>
          </cell>
        </row>
        <row r="231">
          <cell r="A231" t="str">
            <v>Dr. Sebestény Ferenc Kálmán</v>
          </cell>
          <cell r="B231" t="str">
            <v>NY21HF</v>
          </cell>
          <cell r="C231">
            <v>71958208796</v>
          </cell>
        </row>
        <row r="232">
          <cell r="A232" t="str">
            <v>Dr. Sipos András Árpád</v>
          </cell>
          <cell r="B232" t="str">
            <v>FW8DG8</v>
          </cell>
          <cell r="C232">
            <v>71734957377</v>
          </cell>
        </row>
        <row r="233">
          <cell r="A233" t="str">
            <v>Dr. Strommer László Mihály</v>
          </cell>
          <cell r="B233" t="str">
            <v>C1XPTJ</v>
          </cell>
          <cell r="C233">
            <v>71958229061</v>
          </cell>
        </row>
        <row r="234">
          <cell r="A234" t="str">
            <v>Dr. Szabó Árpád</v>
          </cell>
          <cell r="B234" t="str">
            <v>CDGCRX</v>
          </cell>
          <cell r="C234">
            <v>71958237401</v>
          </cell>
        </row>
        <row r="235">
          <cell r="A235" t="str">
            <v>Dr. Székely Márton Pál</v>
          </cell>
          <cell r="B235" t="str">
            <v>DQ0LNP</v>
          </cell>
          <cell r="C235">
            <v>77944061076</v>
          </cell>
        </row>
        <row r="236">
          <cell r="A236" t="str">
            <v>Dr. Váli István Frigyes</v>
          </cell>
          <cell r="B236" t="str">
            <v>F0TUE6</v>
          </cell>
          <cell r="C236">
            <v>71958349257</v>
          </cell>
        </row>
        <row r="237">
          <cell r="A237" t="str">
            <v>Dr. Vidovszky István János</v>
          </cell>
          <cell r="B237" t="str">
            <v>WIT560</v>
          </cell>
          <cell r="C237">
            <v>71734855027</v>
          </cell>
        </row>
        <row r="238">
          <cell r="A238" t="str">
            <v>Dr. Vukoszávlyev Zorán</v>
          </cell>
          <cell r="B238" t="str">
            <v>KTCAYC</v>
          </cell>
          <cell r="C238">
            <v>71958397817</v>
          </cell>
        </row>
        <row r="239">
          <cell r="A239" t="str">
            <v>Dr. Zsembery Ákos</v>
          </cell>
          <cell r="B239" t="str">
            <v>QHL99Z</v>
          </cell>
          <cell r="C239">
            <v>71958416627</v>
          </cell>
        </row>
        <row r="240">
          <cell r="A240" t="str">
            <v>Egri István Árpád</v>
          </cell>
          <cell r="B240" t="str">
            <v>D2DUEA</v>
          </cell>
          <cell r="C240">
            <v>71566380591</v>
          </cell>
        </row>
        <row r="241">
          <cell r="A241" t="str">
            <v>Egri Mátyás</v>
          </cell>
          <cell r="B241" t="str">
            <v>P5PYJB</v>
          </cell>
          <cell r="C241">
            <v>74773248947</v>
          </cell>
        </row>
        <row r="242">
          <cell r="A242" t="str">
            <v>Endes Szabolcs</v>
          </cell>
          <cell r="B242" t="str">
            <v>RZLCUJ</v>
          </cell>
          <cell r="C242">
            <v>76423808226</v>
          </cell>
        </row>
        <row r="243">
          <cell r="A243" t="str">
            <v>Erdélyi Tamás</v>
          </cell>
          <cell r="B243" t="str">
            <v>URF2XJ</v>
          </cell>
          <cell r="C243">
            <v>72486322763</v>
          </cell>
        </row>
        <row r="244">
          <cell r="A244" t="str">
            <v>Erdélyiné Tóth Mária</v>
          </cell>
          <cell r="B244" t="str">
            <v>NIC2PK</v>
          </cell>
          <cell r="C244">
            <v>76857900223</v>
          </cell>
        </row>
        <row r="245">
          <cell r="A245" t="str">
            <v>Erhardt Panna Sára</v>
          </cell>
          <cell r="B245" t="str">
            <v>ICBWOX</v>
          </cell>
          <cell r="C245">
            <v>76762828497</v>
          </cell>
        </row>
        <row r="246">
          <cell r="A246" t="str">
            <v>Fábián Gábor</v>
          </cell>
          <cell r="B246" t="str">
            <v>RM8VR8</v>
          </cell>
          <cell r="C246">
            <v>71585327505</v>
          </cell>
        </row>
        <row r="247">
          <cell r="A247" t="str">
            <v>Facskó Gergely</v>
          </cell>
          <cell r="B247" t="str">
            <v>YE8YOY</v>
          </cell>
          <cell r="C247">
            <v>72486322923</v>
          </cell>
        </row>
        <row r="248">
          <cell r="A248" t="str">
            <v>Falvai Balázs</v>
          </cell>
          <cell r="B248" t="str">
            <v>KFCITE</v>
          </cell>
          <cell r="C248">
            <v>71505212571</v>
          </cell>
        </row>
        <row r="249">
          <cell r="A249" t="str">
            <v>Farkas Péter</v>
          </cell>
          <cell r="B249" t="str">
            <v>I0P72J</v>
          </cell>
          <cell r="C249">
            <v>73965275747</v>
          </cell>
        </row>
        <row r="250">
          <cell r="A250" t="str">
            <v>Fazekas Katalin</v>
          </cell>
          <cell r="B250" t="str">
            <v>BT97P7</v>
          </cell>
          <cell r="C250">
            <v>72008432568</v>
          </cell>
        </row>
        <row r="251">
          <cell r="A251" t="str">
            <v>Fejér Tamás Antal</v>
          </cell>
          <cell r="B251" t="str">
            <v>AFC7RU</v>
          </cell>
          <cell r="C251">
            <v>73435947601</v>
          </cell>
        </row>
        <row r="252">
          <cell r="A252" t="str">
            <v>Fejérdy Péter</v>
          </cell>
          <cell r="B252" t="str">
            <v>BP65JB</v>
          </cell>
          <cell r="C252">
            <v>71957778701</v>
          </cell>
        </row>
        <row r="253">
          <cell r="A253" t="str">
            <v>Félix Zsolt</v>
          </cell>
          <cell r="B253" t="str">
            <v>DD925M</v>
          </cell>
          <cell r="C253">
            <v>73420989516</v>
          </cell>
        </row>
        <row r="254">
          <cell r="A254" t="str">
            <v>Fenes Tamás István</v>
          </cell>
          <cell r="B254" t="str">
            <v>PQZ2ZF</v>
          </cell>
          <cell r="C254">
            <v>71712507439</v>
          </cell>
        </row>
        <row r="255">
          <cell r="A255" t="str">
            <v>Friedrich Dániel</v>
          </cell>
          <cell r="B255" t="str">
            <v>FHHGJO</v>
          </cell>
          <cell r="C255">
            <v>74250036181</v>
          </cell>
        </row>
        <row r="256">
          <cell r="A256" t="str">
            <v>Frikker Zsolt</v>
          </cell>
          <cell r="B256" t="str">
            <v>CRHLN0</v>
          </cell>
          <cell r="C256">
            <v>71400008984</v>
          </cell>
        </row>
        <row r="257">
          <cell r="A257" t="str">
            <v>Gácsi Zsuzsanna</v>
          </cell>
          <cell r="B257" t="str">
            <v>EKLGQ0</v>
          </cell>
          <cell r="C257">
            <v>77180917975</v>
          </cell>
        </row>
        <row r="258">
          <cell r="A258" t="str">
            <v>Galina Zoltán</v>
          </cell>
          <cell r="B258" t="str">
            <v>H72VI7</v>
          </cell>
          <cell r="C258">
            <v>73612136995</v>
          </cell>
        </row>
        <row r="259">
          <cell r="A259" t="str">
            <v>Gáspár Orsolya</v>
          </cell>
          <cell r="B259" t="str">
            <v>JV2ACY</v>
          </cell>
          <cell r="C259">
            <v>71400120394</v>
          </cell>
        </row>
        <row r="260">
          <cell r="A260" t="str">
            <v>Godár Bálint</v>
          </cell>
          <cell r="B260" t="str">
            <v>HHNXN0</v>
          </cell>
          <cell r="C260">
            <v>72008452711</v>
          </cell>
        </row>
        <row r="261">
          <cell r="A261" t="str">
            <v>Grédics Gyula</v>
          </cell>
          <cell r="B261" t="str">
            <v>FKUVR0</v>
          </cell>
          <cell r="C261">
            <v>71734976532</v>
          </cell>
        </row>
        <row r="262">
          <cell r="A262" t="str">
            <v>Gunther Ágota Anikó</v>
          </cell>
          <cell r="B262" t="str">
            <v>RT1BCP</v>
          </cell>
          <cell r="C262">
            <v>72737909366</v>
          </cell>
        </row>
        <row r="263">
          <cell r="A263" t="str">
            <v>Gyetvai Péter</v>
          </cell>
          <cell r="B263" t="str">
            <v>JQ7EPJ</v>
          </cell>
          <cell r="C263">
            <v>73996671997</v>
          </cell>
        </row>
        <row r="264">
          <cell r="A264" t="str">
            <v>Gyetvainé Dr. Balogh Ágnes Mónika</v>
          </cell>
          <cell r="B264" t="str">
            <v>F71YHA</v>
          </cell>
          <cell r="C264">
            <v>71957892401</v>
          </cell>
        </row>
        <row r="265">
          <cell r="A265" t="str">
            <v>Gyurcsovics Lajos Gyula</v>
          </cell>
          <cell r="B265" t="str">
            <v>SRO6X1</v>
          </cell>
          <cell r="C265">
            <v>71525271515</v>
          </cell>
        </row>
        <row r="266">
          <cell r="A266" t="str">
            <v>Hajdu Miklós</v>
          </cell>
          <cell r="B266" t="str">
            <v>Z357JQ</v>
          </cell>
          <cell r="C266">
            <v>71953703382</v>
          </cell>
        </row>
        <row r="267">
          <cell r="A267" t="str">
            <v>Halmos Balázs</v>
          </cell>
          <cell r="B267" t="str">
            <v>IK2ST8</v>
          </cell>
          <cell r="C267">
            <v>71957957257</v>
          </cell>
        </row>
        <row r="268">
          <cell r="A268" t="str">
            <v>Heincz Dániel Tamás</v>
          </cell>
          <cell r="B268" t="str">
            <v>A3VK5W</v>
          </cell>
          <cell r="C268">
            <v>78990828344</v>
          </cell>
        </row>
        <row r="269">
          <cell r="A269" t="str">
            <v>Hild György</v>
          </cell>
          <cell r="B269" t="str">
            <v>R2FIB2</v>
          </cell>
          <cell r="C269">
            <v>71957977993</v>
          </cell>
        </row>
        <row r="270">
          <cell r="A270" t="str">
            <v>Hory Gergely</v>
          </cell>
          <cell r="B270" t="str">
            <v>YUEG1T</v>
          </cell>
          <cell r="C270">
            <v>71398225543</v>
          </cell>
        </row>
        <row r="271">
          <cell r="A271" t="str">
            <v>Huszár Zsolt Levente</v>
          </cell>
          <cell r="B271" t="str">
            <v>AKFBFA</v>
          </cell>
          <cell r="C271">
            <v>71958007635</v>
          </cell>
        </row>
        <row r="272">
          <cell r="A272" t="str">
            <v>Huszti István</v>
          </cell>
          <cell r="B272" t="str">
            <v>O0IBQS</v>
          </cell>
          <cell r="C272">
            <v>73582530468</v>
          </cell>
        </row>
        <row r="273">
          <cell r="A273" t="str">
            <v>Jancsó Miklós</v>
          </cell>
          <cell r="B273" t="str">
            <v>VL3Z5I</v>
          </cell>
          <cell r="C273">
            <v>71958025722</v>
          </cell>
        </row>
        <row r="274">
          <cell r="A274" t="str">
            <v>Kalász Dóra</v>
          </cell>
          <cell r="B274" t="str">
            <v>XBZUO1</v>
          </cell>
          <cell r="C274">
            <v>77879072070</v>
          </cell>
        </row>
        <row r="275">
          <cell r="A275" t="str">
            <v>Kapovits Géza Simon</v>
          </cell>
          <cell r="B275" t="str">
            <v>GVUXMR</v>
          </cell>
          <cell r="C275">
            <v>71958050485</v>
          </cell>
        </row>
        <row r="276">
          <cell r="A276" t="str">
            <v>Kemes Balázs</v>
          </cell>
          <cell r="B276" t="str">
            <v>FB10FA</v>
          </cell>
          <cell r="C276">
            <v>71400376612</v>
          </cell>
        </row>
        <row r="277">
          <cell r="A277" t="str">
            <v>Kiss Zsuzsanna Emília</v>
          </cell>
          <cell r="B277" t="str">
            <v>B7BY2O</v>
          </cell>
          <cell r="C277">
            <v>71451484541</v>
          </cell>
        </row>
        <row r="278">
          <cell r="A278" t="str">
            <v>Klobusovszki Péter</v>
          </cell>
          <cell r="B278" t="str">
            <v>BFN03N</v>
          </cell>
          <cell r="C278">
            <v>71957808023</v>
          </cell>
        </row>
        <row r="279">
          <cell r="A279" t="str">
            <v>Klujber Róbert</v>
          </cell>
          <cell r="B279" t="str">
            <v>TMW70U</v>
          </cell>
          <cell r="C279">
            <v>71957808678</v>
          </cell>
        </row>
        <row r="280">
          <cell r="A280" t="str">
            <v>Koncz György János</v>
          </cell>
          <cell r="B280" t="str">
            <v>BOUAY7</v>
          </cell>
          <cell r="C280">
            <v>71583377348</v>
          </cell>
        </row>
        <row r="281">
          <cell r="A281" t="str">
            <v>Kovács Ádám Tamás</v>
          </cell>
          <cell r="B281" t="str">
            <v>F0KMVV</v>
          </cell>
          <cell r="C281">
            <v>75347110989</v>
          </cell>
        </row>
        <row r="282">
          <cell r="A282" t="str">
            <v>Kovács András Zsolt</v>
          </cell>
          <cell r="B282" t="str">
            <v>VB1BQX</v>
          </cell>
          <cell r="C282">
            <v>71957840666</v>
          </cell>
        </row>
        <row r="283">
          <cell r="A283" t="str">
            <v>Kovács Attila</v>
          </cell>
          <cell r="B283" t="str">
            <v>IWY4I4</v>
          </cell>
          <cell r="C283">
            <v>72814382552</v>
          </cell>
        </row>
        <row r="284">
          <cell r="A284" t="str">
            <v>Kőhalmy Nóra</v>
          </cell>
          <cell r="B284" t="str">
            <v>EJDPZ9</v>
          </cell>
          <cell r="C284">
            <v>72008504587</v>
          </cell>
        </row>
        <row r="285">
          <cell r="A285" t="str">
            <v>Kronavetter Péter</v>
          </cell>
          <cell r="B285" t="str">
            <v>V87QP1</v>
          </cell>
          <cell r="C285">
            <v>72008643571</v>
          </cell>
        </row>
        <row r="286">
          <cell r="A286" t="str">
            <v>Lassu Péter</v>
          </cell>
          <cell r="B286" t="str">
            <v>GJNMI1</v>
          </cell>
          <cell r="C286">
            <v>73779107962</v>
          </cell>
        </row>
        <row r="287">
          <cell r="A287" t="str">
            <v>Leitgéb Mária</v>
          </cell>
          <cell r="B287" t="str">
            <v>Q6B6KH</v>
          </cell>
          <cell r="C287">
            <v>71451567395</v>
          </cell>
        </row>
        <row r="288">
          <cell r="A288" t="str">
            <v>Macsek Kata</v>
          </cell>
          <cell r="B288" t="str">
            <v>LNYGGC</v>
          </cell>
          <cell r="C288">
            <v>77326849123</v>
          </cell>
        </row>
        <row r="289">
          <cell r="A289" t="str">
            <v>Mádiné Dankó Zsófia</v>
          </cell>
          <cell r="B289" t="str">
            <v>IKI8Y0</v>
          </cell>
          <cell r="C289">
            <v>71956304828</v>
          </cell>
        </row>
        <row r="290">
          <cell r="A290" t="str">
            <v>Major György</v>
          </cell>
          <cell r="B290" t="str">
            <v>ODOMA8</v>
          </cell>
          <cell r="C290">
            <v>71956311330</v>
          </cell>
        </row>
        <row r="291">
          <cell r="A291" t="str">
            <v>Major Zoltán</v>
          </cell>
          <cell r="B291" t="str">
            <v>CQHP3K</v>
          </cell>
          <cell r="C291">
            <v>74068126630</v>
          </cell>
        </row>
        <row r="292">
          <cell r="A292" t="str">
            <v>Makai István</v>
          </cell>
          <cell r="B292" t="str">
            <v>IADH0P</v>
          </cell>
          <cell r="C292">
            <v>79213594734</v>
          </cell>
        </row>
        <row r="293">
          <cell r="A293" t="str">
            <v>Mályusz Levente</v>
          </cell>
          <cell r="B293" t="str">
            <v>OLPYFI</v>
          </cell>
          <cell r="C293">
            <v>71956313433</v>
          </cell>
        </row>
        <row r="294">
          <cell r="A294" t="str">
            <v>Marótzy Katalin</v>
          </cell>
          <cell r="B294" t="str">
            <v>BCM9QB</v>
          </cell>
          <cell r="C294">
            <v>71956323672</v>
          </cell>
        </row>
        <row r="295">
          <cell r="A295" t="str">
            <v>Máthé Dóra</v>
          </cell>
          <cell r="B295" t="str">
            <v>HHODB5</v>
          </cell>
          <cell r="C295">
            <v>72008502653</v>
          </cell>
        </row>
        <row r="296">
          <cell r="A296" t="str">
            <v>Medvey Boldizsár</v>
          </cell>
          <cell r="B296" t="str">
            <v>FDTRTS</v>
          </cell>
          <cell r="C296">
            <v>72319730145</v>
          </cell>
        </row>
        <row r="297">
          <cell r="A297" t="str">
            <v>Mesterházy Beáta Réka</v>
          </cell>
          <cell r="B297" t="str">
            <v>G45PFH</v>
          </cell>
          <cell r="C297">
            <v>72009493399</v>
          </cell>
        </row>
        <row r="298">
          <cell r="A298" t="str">
            <v>Molnár Csaba</v>
          </cell>
          <cell r="B298" t="str">
            <v>G0TKQI</v>
          </cell>
          <cell r="C298">
            <v>71958066331</v>
          </cell>
        </row>
        <row r="299">
          <cell r="A299" t="str">
            <v>Monostori Fanni</v>
          </cell>
          <cell r="B299" t="str">
            <v>OG57MC</v>
          </cell>
          <cell r="C299">
            <v>79772898937</v>
          </cell>
        </row>
        <row r="300">
          <cell r="A300" t="str">
            <v>Móricz István Gyula</v>
          </cell>
          <cell r="B300" t="str">
            <v>WVHOTW</v>
          </cell>
          <cell r="C300">
            <v>71958074084</v>
          </cell>
        </row>
        <row r="301">
          <cell r="A301" t="str">
            <v>Nagy Iván Gábor</v>
          </cell>
          <cell r="B301" t="str">
            <v>MDHDZL</v>
          </cell>
          <cell r="C301">
            <v>71528940771</v>
          </cell>
        </row>
        <row r="302">
          <cell r="A302" t="str">
            <v>Nagy Márton Kálmán</v>
          </cell>
          <cell r="B302" t="str">
            <v>W6GQEJ</v>
          </cell>
          <cell r="C302">
            <v>71734900919</v>
          </cell>
        </row>
        <row r="303">
          <cell r="A303" t="str">
            <v>Németh Csaba</v>
          </cell>
          <cell r="B303" t="str">
            <v>RIDY20</v>
          </cell>
          <cell r="C303">
            <v>71958099154</v>
          </cell>
        </row>
        <row r="304">
          <cell r="A304" t="str">
            <v>Novák-Szabó Tímea</v>
          </cell>
          <cell r="B304" t="str">
            <v>DCO89Z</v>
          </cell>
          <cell r="C304">
            <v>74771806824</v>
          </cell>
        </row>
        <row r="305">
          <cell r="A305" t="str">
            <v>Orbánné Dr. Csicsely Ágnes Magdolna</v>
          </cell>
          <cell r="B305" t="str">
            <v>Y3S918</v>
          </cell>
          <cell r="C305">
            <v>71958112372</v>
          </cell>
        </row>
        <row r="306">
          <cell r="A306" t="str">
            <v>Páricsy Zoltán László</v>
          </cell>
          <cell r="B306" t="str">
            <v>C4IH3R</v>
          </cell>
          <cell r="C306">
            <v>72013861615</v>
          </cell>
        </row>
        <row r="307">
          <cell r="A307" t="str">
            <v>Pataky Rita</v>
          </cell>
          <cell r="B307" t="str">
            <v>CQ0RRS</v>
          </cell>
          <cell r="C307">
            <v>71958135813</v>
          </cell>
        </row>
        <row r="308">
          <cell r="A308" t="str">
            <v>Pém Attila</v>
          </cell>
          <cell r="B308" t="str">
            <v>SSLR41</v>
          </cell>
          <cell r="C308">
            <v>71525247171</v>
          </cell>
        </row>
        <row r="309">
          <cell r="A309" t="str">
            <v>Perényi Tamás</v>
          </cell>
          <cell r="B309" t="str">
            <v>DVUCI4</v>
          </cell>
          <cell r="C309">
            <v>71958142371</v>
          </cell>
        </row>
        <row r="310">
          <cell r="A310" t="str">
            <v>Péterffy Miklós</v>
          </cell>
          <cell r="B310" t="str">
            <v>G2GLLK</v>
          </cell>
          <cell r="C310">
            <v>73823786160</v>
          </cell>
        </row>
        <row r="311">
          <cell r="A311" t="str">
            <v>Pintér András Ferenc</v>
          </cell>
          <cell r="B311" t="str">
            <v>G8KL7D</v>
          </cell>
          <cell r="C311">
            <v>72863980287</v>
          </cell>
        </row>
        <row r="312">
          <cell r="A312" t="str">
            <v>Pintér Imre Tamás</v>
          </cell>
          <cell r="B312" t="str">
            <v>TQ5EPY</v>
          </cell>
          <cell r="C312">
            <v>71958148660</v>
          </cell>
        </row>
        <row r="313">
          <cell r="A313" t="str">
            <v>Portschy Szabolcs Dávid</v>
          </cell>
          <cell r="B313" t="str">
            <v>OPDOTE</v>
          </cell>
          <cell r="C313">
            <v>71758652333</v>
          </cell>
        </row>
        <row r="314">
          <cell r="A314" t="str">
            <v>Rabb Péter</v>
          </cell>
          <cell r="B314" t="str">
            <v>C30320</v>
          </cell>
          <cell r="C314">
            <v>71958165394</v>
          </cell>
        </row>
        <row r="315">
          <cell r="A315" t="str">
            <v>Répás Ferenc</v>
          </cell>
          <cell r="B315" t="str">
            <v>N3F2AL</v>
          </cell>
          <cell r="C315">
            <v>71958178033</v>
          </cell>
        </row>
        <row r="316">
          <cell r="A316" t="str">
            <v>Rostás Zoltán</v>
          </cell>
          <cell r="B316" t="str">
            <v>HQHJ33</v>
          </cell>
          <cell r="C316">
            <v>71958187391</v>
          </cell>
        </row>
        <row r="317">
          <cell r="A317" t="str">
            <v>Sági Gergely</v>
          </cell>
          <cell r="B317" t="str">
            <v>V2P79P</v>
          </cell>
          <cell r="C317">
            <v>79115374281</v>
          </cell>
        </row>
        <row r="318">
          <cell r="A318" t="str">
            <v>Sámson Kinga</v>
          </cell>
          <cell r="B318" t="str">
            <v>V1F638</v>
          </cell>
          <cell r="C318">
            <v>78234455202</v>
          </cell>
        </row>
        <row r="319">
          <cell r="A319" t="str">
            <v>Schrammel Zoltán Péter</v>
          </cell>
          <cell r="B319" t="str">
            <v>GYZ2KT</v>
          </cell>
          <cell r="C319">
            <v>71565317969</v>
          </cell>
        </row>
        <row r="320">
          <cell r="A320" t="str">
            <v>Schreiber Gábor</v>
          </cell>
          <cell r="B320" t="str">
            <v>NN063L</v>
          </cell>
          <cell r="C320">
            <v>72814388743</v>
          </cell>
        </row>
        <row r="321">
          <cell r="A321" t="str">
            <v>Sugár Péter</v>
          </cell>
          <cell r="B321" t="str">
            <v>IUL99L</v>
          </cell>
          <cell r="C321">
            <v>71958230572</v>
          </cell>
        </row>
        <row r="322">
          <cell r="A322" t="str">
            <v>Surján Borbála</v>
          </cell>
          <cell r="B322" t="str">
            <v>A53HO0</v>
          </cell>
          <cell r="C322">
            <v>73564561330</v>
          </cell>
        </row>
        <row r="323">
          <cell r="A323" t="str">
            <v>Szabó Dávid</v>
          </cell>
          <cell r="B323" t="str">
            <v>D78E03</v>
          </cell>
          <cell r="C323">
            <v>71405412130</v>
          </cell>
        </row>
        <row r="324">
          <cell r="A324" t="str">
            <v>Szabó Julianna</v>
          </cell>
          <cell r="B324" t="str">
            <v>JRAIKB</v>
          </cell>
          <cell r="C324">
            <v>71958244738</v>
          </cell>
        </row>
        <row r="325">
          <cell r="A325" t="str">
            <v>Szabó Levente Csaba</v>
          </cell>
          <cell r="B325" t="str">
            <v>JKUQ7J</v>
          </cell>
          <cell r="C325">
            <v>71958248568</v>
          </cell>
        </row>
        <row r="326">
          <cell r="A326" t="str">
            <v>Szabó Máté</v>
          </cell>
          <cell r="B326" t="str">
            <v>ZMRMOQ</v>
          </cell>
          <cell r="C326">
            <v>79066376660</v>
          </cell>
        </row>
        <row r="327">
          <cell r="A327" t="str">
            <v>Szécsi Zoltán Pál</v>
          </cell>
          <cell r="B327" t="str">
            <v>GJTMAE</v>
          </cell>
          <cell r="C327">
            <v>71958272349</v>
          </cell>
        </row>
        <row r="328">
          <cell r="A328" t="str">
            <v>Szikra Csaba Ákos</v>
          </cell>
          <cell r="B328" t="str">
            <v>BCXFFE</v>
          </cell>
          <cell r="C328">
            <v>71958288053</v>
          </cell>
        </row>
        <row r="329">
          <cell r="A329" t="str">
            <v>Takács Lajos Gábor</v>
          </cell>
          <cell r="B329" t="str">
            <v>Z2AA12</v>
          </cell>
          <cell r="C329">
            <v>71543273017</v>
          </cell>
        </row>
        <row r="330">
          <cell r="A330" t="str">
            <v>Tari Gábor Péter</v>
          </cell>
          <cell r="B330" t="str">
            <v>IW6KEC</v>
          </cell>
          <cell r="C330">
            <v>71958308497</v>
          </cell>
        </row>
        <row r="331">
          <cell r="A331" t="str">
            <v>Terbe Rita</v>
          </cell>
          <cell r="B331" t="str">
            <v>JH4XG2</v>
          </cell>
          <cell r="C331">
            <v>71566065721</v>
          </cell>
        </row>
        <row r="332">
          <cell r="A332" t="str">
            <v>Ther Tamás</v>
          </cell>
          <cell r="B332" t="str">
            <v>ZPS913</v>
          </cell>
          <cell r="C332">
            <v>71405533717</v>
          </cell>
        </row>
        <row r="333">
          <cell r="A333" t="str">
            <v>Toldi Katalin</v>
          </cell>
          <cell r="B333" t="str">
            <v>AWUYT4</v>
          </cell>
          <cell r="C333">
            <v>72008524060</v>
          </cell>
        </row>
        <row r="334">
          <cell r="A334" t="str">
            <v>Tornyos Szabolcs</v>
          </cell>
          <cell r="B334" t="str">
            <v>IDU84U</v>
          </cell>
          <cell r="C334">
            <v>71540970824</v>
          </cell>
        </row>
        <row r="335">
          <cell r="A335" t="str">
            <v>Tóth Emese</v>
          </cell>
          <cell r="B335" t="str">
            <v>JTDZZS</v>
          </cell>
          <cell r="C335">
            <v>73130273667</v>
          </cell>
        </row>
        <row r="336">
          <cell r="A336" t="str">
            <v>Tóth Krisztina</v>
          </cell>
          <cell r="B336" t="str">
            <v>LQHB2P</v>
          </cell>
          <cell r="C336">
            <v>72008545409</v>
          </cell>
        </row>
        <row r="337">
          <cell r="A337" t="str">
            <v>Tóth-Dobos Zsófia</v>
          </cell>
          <cell r="B337" t="str">
            <v>Q9SECY</v>
          </cell>
          <cell r="C337">
            <v>71391036740</v>
          </cell>
        </row>
        <row r="338">
          <cell r="A338" t="str">
            <v>Tőkés Balázs</v>
          </cell>
          <cell r="B338" t="str">
            <v>ONGI54</v>
          </cell>
          <cell r="C338">
            <v>72873818117</v>
          </cell>
        </row>
        <row r="339">
          <cell r="A339" t="str">
            <v>Török Dávid József</v>
          </cell>
          <cell r="B339" t="str">
            <v>NH0EG7</v>
          </cell>
          <cell r="C339">
            <v>71505252880</v>
          </cell>
        </row>
        <row r="340">
          <cell r="A340" t="str">
            <v>Vajk Rita</v>
          </cell>
          <cell r="B340" t="str">
            <v>EP7XPE</v>
          </cell>
          <cell r="C340">
            <v>71725501192</v>
          </cell>
        </row>
        <row r="341">
          <cell r="A341" t="str">
            <v>Valkai Csaba József</v>
          </cell>
          <cell r="B341" t="str">
            <v>G6TMAC</v>
          </cell>
          <cell r="C341">
            <v>71505253322</v>
          </cell>
        </row>
        <row r="342">
          <cell r="A342" t="str">
            <v>Vannay Miklós Ágoston</v>
          </cell>
          <cell r="B342" t="str">
            <v>SUG9EC</v>
          </cell>
          <cell r="C342">
            <v>71525280013</v>
          </cell>
        </row>
        <row r="343">
          <cell r="A343" t="str">
            <v>Varga Imre Zoltán</v>
          </cell>
          <cell r="B343" t="str">
            <v>VWV7HG</v>
          </cell>
          <cell r="C343">
            <v>71736853184</v>
          </cell>
        </row>
        <row r="344">
          <cell r="A344" t="str">
            <v>Varga Kristóf Renátó</v>
          </cell>
          <cell r="B344" t="str">
            <v>BDU2JQ</v>
          </cell>
          <cell r="C344">
            <v>74616781797</v>
          </cell>
        </row>
        <row r="345">
          <cell r="A345" t="str">
            <v>Varga Tamás</v>
          </cell>
          <cell r="B345" t="str">
            <v>UXV1KQ</v>
          </cell>
          <cell r="C345">
            <v>71958364342</v>
          </cell>
        </row>
        <row r="346">
          <cell r="A346" t="str">
            <v>Várkonyi Péter László</v>
          </cell>
          <cell r="B346" t="str">
            <v>C55GZ2</v>
          </cell>
          <cell r="C346">
            <v>71958366964</v>
          </cell>
        </row>
        <row r="347">
          <cell r="A347" t="str">
            <v>Vasáros Zsolt</v>
          </cell>
          <cell r="B347" t="str">
            <v>CVNZ5Z</v>
          </cell>
          <cell r="C347">
            <v>71958370475</v>
          </cell>
        </row>
        <row r="348">
          <cell r="A348" t="str">
            <v>Vattai Zoltán András</v>
          </cell>
          <cell r="B348" t="str">
            <v>OCOQGH</v>
          </cell>
          <cell r="C348">
            <v>71958373403</v>
          </cell>
        </row>
        <row r="349">
          <cell r="A349" t="str">
            <v>Végh Benedek</v>
          </cell>
          <cell r="B349" t="str">
            <v>FQ0F7P</v>
          </cell>
          <cell r="C349">
            <v>73725087317</v>
          </cell>
        </row>
        <row r="350">
          <cell r="A350" t="str">
            <v>Vető Dániel</v>
          </cell>
          <cell r="B350" t="str">
            <v>ZFR977</v>
          </cell>
          <cell r="C350">
            <v>71405720587</v>
          </cell>
        </row>
        <row r="351">
          <cell r="A351" t="str">
            <v>Virág Anett</v>
          </cell>
          <cell r="B351" t="str">
            <v>VU48VV</v>
          </cell>
          <cell r="C351">
            <v>71720028436</v>
          </cell>
        </row>
        <row r="352">
          <cell r="A352" t="str">
            <v>Vörös Tamás Attila</v>
          </cell>
          <cell r="B352" t="str">
            <v>DSCZTP</v>
          </cell>
          <cell r="C352">
            <v>71505264569</v>
          </cell>
        </row>
        <row r="353">
          <cell r="A353" t="str">
            <v>Wagner Péter Sebestyén</v>
          </cell>
          <cell r="B353" t="str">
            <v>E07B8W</v>
          </cell>
          <cell r="C353">
            <v>71958400251</v>
          </cell>
        </row>
        <row r="354">
          <cell r="A354" t="str">
            <v>Weiszkopf András</v>
          </cell>
          <cell r="B354" t="str">
            <v>QASFCD</v>
          </cell>
          <cell r="C354">
            <v>71405661477</v>
          </cell>
        </row>
        <row r="355">
          <cell r="A355" t="str">
            <v>Wettstein Domonkos</v>
          </cell>
          <cell r="B355" t="str">
            <v>QVGXFV</v>
          </cell>
          <cell r="C355">
            <v>71950824052</v>
          </cell>
        </row>
        <row r="356">
          <cell r="A356" t="str">
            <v>Zalakovács József</v>
          </cell>
          <cell r="B356" t="str">
            <v>E8588M</v>
          </cell>
          <cell r="C356">
            <v>71958405220</v>
          </cell>
        </row>
        <row r="357">
          <cell r="A357" t="str">
            <v>Zoltán Attila László</v>
          </cell>
          <cell r="B357" t="str">
            <v>AAKFPF</v>
          </cell>
          <cell r="C357">
            <v>73420980898</v>
          </cell>
        </row>
        <row r="358">
          <cell r="A358" t="str">
            <v>Zombor Gábor</v>
          </cell>
          <cell r="B358" t="str">
            <v>NY0M0D</v>
          </cell>
          <cell r="C358">
            <v>73122294484</v>
          </cell>
        </row>
        <row r="359">
          <cell r="A359" t="str">
            <v>Zöllner Zita Gabriella</v>
          </cell>
          <cell r="B359" t="str">
            <v>G74CDN</v>
          </cell>
          <cell r="C359">
            <v>73172151701</v>
          </cell>
        </row>
        <row r="360">
          <cell r="A360" t="str">
            <v>Ageyeva Tatyana</v>
          </cell>
          <cell r="B360" t="str">
            <v>UVHUM5</v>
          </cell>
          <cell r="C360">
            <v>73391813108</v>
          </cell>
        </row>
        <row r="361">
          <cell r="A361" t="str">
            <v>Bagyinszki Csaba</v>
          </cell>
          <cell r="B361" t="str">
            <v>GXQEJ7</v>
          </cell>
          <cell r="C361">
            <v>77947519064</v>
          </cell>
        </row>
        <row r="362">
          <cell r="A362" t="str">
            <v>Bak Bendegúz Dezső</v>
          </cell>
          <cell r="B362" t="str">
            <v>FFBGXK</v>
          </cell>
          <cell r="C362">
            <v>79513977519</v>
          </cell>
        </row>
        <row r="363">
          <cell r="A363" t="str">
            <v>Balla Esztella Éva</v>
          </cell>
          <cell r="B363" t="str">
            <v>IRAUHN</v>
          </cell>
          <cell r="C363">
            <v>73727725349</v>
          </cell>
        </row>
        <row r="364">
          <cell r="A364" t="str">
            <v>Balog Boglárka</v>
          </cell>
          <cell r="B364" t="str">
            <v>F2Z41N</v>
          </cell>
          <cell r="C364">
            <v>72606714204</v>
          </cell>
        </row>
        <row r="365">
          <cell r="A365" t="str">
            <v>Balogh Tamás</v>
          </cell>
          <cell r="B365" t="str">
            <v>VKZ3GJ</v>
          </cell>
          <cell r="C365">
            <v>72549320359</v>
          </cell>
        </row>
        <row r="366">
          <cell r="A366" t="str">
            <v>Balogh Zsolt Péter</v>
          </cell>
          <cell r="B366" t="str">
            <v>T2EKP0</v>
          </cell>
          <cell r="C366">
            <v>72851360476</v>
          </cell>
        </row>
        <row r="367">
          <cell r="A367" t="str">
            <v>Benedek Tamás</v>
          </cell>
          <cell r="B367" t="str">
            <v>LKP8QH</v>
          </cell>
          <cell r="C367">
            <v>76511246251</v>
          </cell>
        </row>
        <row r="368">
          <cell r="A368" t="str">
            <v>Bíró István</v>
          </cell>
          <cell r="B368" t="str">
            <v>K0ZUZN</v>
          </cell>
          <cell r="C368">
            <v>75584290195</v>
          </cell>
        </row>
        <row r="369">
          <cell r="A369" t="str">
            <v>Bodor Bálint</v>
          </cell>
          <cell r="B369" t="str">
            <v>X9COJJ</v>
          </cell>
          <cell r="C369">
            <v>72228464911</v>
          </cell>
        </row>
        <row r="370">
          <cell r="A370" t="str">
            <v>Bojtos Attila</v>
          </cell>
          <cell r="B370" t="str">
            <v>FCVN0K</v>
          </cell>
          <cell r="C370">
            <v>71950529633</v>
          </cell>
        </row>
        <row r="371">
          <cell r="A371" t="str">
            <v>Both Balázs</v>
          </cell>
          <cell r="B371" t="str">
            <v>CL8FQS</v>
          </cell>
          <cell r="C371">
            <v>72503435613</v>
          </cell>
        </row>
        <row r="372">
          <cell r="A372" t="str">
            <v>Bubonyi Tamás</v>
          </cell>
          <cell r="B372" t="str">
            <v>T0GKU6</v>
          </cell>
          <cell r="C372">
            <v>73635917045</v>
          </cell>
        </row>
        <row r="373">
          <cell r="A373" t="str">
            <v>Czencz Máté</v>
          </cell>
          <cell r="B373" t="str">
            <v>GNCOBQ</v>
          </cell>
          <cell r="C373">
            <v>72909062377</v>
          </cell>
        </row>
        <row r="374">
          <cell r="A374" t="str">
            <v>Czmerk András József</v>
          </cell>
          <cell r="B374" t="str">
            <v>HIQLAE</v>
          </cell>
          <cell r="C374">
            <v>71543276716</v>
          </cell>
        </row>
        <row r="375">
          <cell r="A375" t="str">
            <v>Csippa Benjamin Dávid</v>
          </cell>
          <cell r="B375" t="str">
            <v>B9O670</v>
          </cell>
          <cell r="C375">
            <v>74691554249</v>
          </cell>
        </row>
        <row r="376">
          <cell r="A376" t="str">
            <v>Daku Gábor</v>
          </cell>
          <cell r="B376" t="str">
            <v>AX2P9N</v>
          </cell>
          <cell r="C376">
            <v>74204518734</v>
          </cell>
        </row>
        <row r="377">
          <cell r="A377" t="str">
            <v>Davidson Joshua Patrick</v>
          </cell>
          <cell r="B377" t="str">
            <v>HHH6GC</v>
          </cell>
          <cell r="C377">
            <v>71569852589</v>
          </cell>
        </row>
        <row r="378">
          <cell r="A378" t="str">
            <v>Décsei-Paróczi Annamária</v>
          </cell>
          <cell r="B378" t="str">
            <v>QQOJE5</v>
          </cell>
          <cell r="C378">
            <v>71950510622</v>
          </cell>
        </row>
        <row r="379">
          <cell r="A379" t="str">
            <v>Deme Zsófia</v>
          </cell>
          <cell r="B379" t="str">
            <v>ZI1V27</v>
          </cell>
          <cell r="C379">
            <v>71614657924</v>
          </cell>
        </row>
        <row r="380">
          <cell r="A380" t="str">
            <v>Dobránszky János</v>
          </cell>
          <cell r="B380" t="str">
            <v>ID72D4</v>
          </cell>
          <cell r="C380">
            <v>71528974608</v>
          </cell>
        </row>
        <row r="381">
          <cell r="A381" t="str">
            <v>Dr. Ábrahám György István</v>
          </cell>
          <cell r="B381" t="str">
            <v>DRR1QT</v>
          </cell>
          <cell r="C381">
            <v>71958584838</v>
          </cell>
        </row>
        <row r="382">
          <cell r="A382" t="str">
            <v>Dr. András-Tövissi Balázs</v>
          </cell>
          <cell r="B382" t="str">
            <v>G776XN</v>
          </cell>
          <cell r="C382">
            <v>72285094677</v>
          </cell>
        </row>
        <row r="383">
          <cell r="A383" t="str">
            <v>dr. Antal Ákos</v>
          </cell>
          <cell r="B383" t="str">
            <v>BAEBC4</v>
          </cell>
          <cell r="C383">
            <v>71553582965</v>
          </cell>
        </row>
        <row r="384">
          <cell r="A384" t="str">
            <v>Dr. Aradi Petra Katalin</v>
          </cell>
          <cell r="B384" t="str">
            <v>PMARFG</v>
          </cell>
          <cell r="C384">
            <v>71655948312</v>
          </cell>
        </row>
        <row r="385">
          <cell r="A385" t="str">
            <v>Dr. Bachrathy Dániel Sándor</v>
          </cell>
          <cell r="B385" t="str">
            <v>HXVT77</v>
          </cell>
          <cell r="C385">
            <v>72013515812</v>
          </cell>
        </row>
        <row r="386">
          <cell r="A386" t="str">
            <v>Dr. Baka Ernő Zsolt</v>
          </cell>
          <cell r="B386" t="str">
            <v>XRBESZ</v>
          </cell>
          <cell r="C386">
            <v>71568967644</v>
          </cell>
        </row>
        <row r="387">
          <cell r="A387" t="str">
            <v>Dr. Bakonyi Péter</v>
          </cell>
          <cell r="B387" t="str">
            <v>K39NLY</v>
          </cell>
          <cell r="C387">
            <v>71404669873</v>
          </cell>
        </row>
        <row r="388">
          <cell r="A388" t="str">
            <v>Dr. Balázs Barnabás Zoltán</v>
          </cell>
          <cell r="B388" t="str">
            <v>O57NVA</v>
          </cell>
          <cell r="C388">
            <v>71967250995</v>
          </cell>
        </row>
        <row r="389">
          <cell r="A389" t="str">
            <v>Dr. Balczó Márton</v>
          </cell>
          <cell r="B389" t="str">
            <v>JJHBCS</v>
          </cell>
          <cell r="C389">
            <v>72492387511</v>
          </cell>
        </row>
        <row r="390">
          <cell r="A390" t="str">
            <v>Dr. Balogh Miklós</v>
          </cell>
          <cell r="B390" t="str">
            <v>KQ1PVC</v>
          </cell>
          <cell r="C390">
            <v>71427777405</v>
          </cell>
        </row>
        <row r="391">
          <cell r="A391" t="str">
            <v>Dr. Bárány Tamás</v>
          </cell>
          <cell r="B391" t="str">
            <v>JSP1BE</v>
          </cell>
          <cell r="C391">
            <v>71957654580</v>
          </cell>
        </row>
        <row r="392">
          <cell r="A392" t="str">
            <v>Dr. Barna Edit Orsolya</v>
          </cell>
          <cell r="B392" t="str">
            <v>AKA2OS</v>
          </cell>
          <cell r="C392">
            <v>71726977849</v>
          </cell>
        </row>
        <row r="393">
          <cell r="A393" t="str">
            <v>Dr. Béda Gyula Sándor</v>
          </cell>
          <cell r="B393" t="str">
            <v>Q045QD</v>
          </cell>
          <cell r="C393">
            <v>71563152304</v>
          </cell>
        </row>
        <row r="394">
          <cell r="A394" t="str">
            <v>Dr. Békési Nándor</v>
          </cell>
          <cell r="B394" t="str">
            <v>GQNDUE</v>
          </cell>
          <cell r="C394">
            <v>71542446965</v>
          </cell>
        </row>
        <row r="395">
          <cell r="A395" t="str">
            <v>Dr. Bendefy András Gábor</v>
          </cell>
          <cell r="B395" t="str">
            <v>YTDMGX</v>
          </cell>
          <cell r="C395">
            <v>75883304810</v>
          </cell>
        </row>
        <row r="396">
          <cell r="A396" t="str">
            <v>Dr. Berecz Tibor</v>
          </cell>
          <cell r="B396" t="str">
            <v>GK9F83</v>
          </cell>
          <cell r="C396">
            <v>72417096474</v>
          </cell>
        </row>
        <row r="397">
          <cell r="A397" t="str">
            <v>Dr. Bereczky Ákos László</v>
          </cell>
          <cell r="B397" t="str">
            <v>FRJXY8</v>
          </cell>
          <cell r="C397">
            <v>71957682772</v>
          </cell>
        </row>
        <row r="398">
          <cell r="A398" t="str">
            <v>Dr. Berezvai Szabolcs</v>
          </cell>
          <cell r="B398" t="str">
            <v>MOJ8KQ</v>
          </cell>
          <cell r="C398">
            <v>76409180178</v>
          </cell>
        </row>
        <row r="399">
          <cell r="A399" t="str">
            <v>Dr. Bihari Péter</v>
          </cell>
          <cell r="B399" t="str">
            <v>FE9FXL</v>
          </cell>
          <cell r="C399">
            <v>73118762098</v>
          </cell>
        </row>
        <row r="400">
          <cell r="A400" t="str">
            <v>dr. Bokor Balázs</v>
          </cell>
          <cell r="B400" t="str">
            <v>FFK5JU</v>
          </cell>
          <cell r="C400">
            <v>79471671680</v>
          </cell>
        </row>
        <row r="401">
          <cell r="A401" t="str">
            <v>Dr. Boór Ferenc Béla</v>
          </cell>
          <cell r="B401" t="str">
            <v>RJ71BK</v>
          </cell>
          <cell r="C401">
            <v>71957702599</v>
          </cell>
        </row>
        <row r="402">
          <cell r="A402" t="str">
            <v>Dr. Budai Csaba</v>
          </cell>
          <cell r="B402" t="str">
            <v>GZ7CQA</v>
          </cell>
          <cell r="C402">
            <v>73554263569</v>
          </cell>
        </row>
        <row r="403">
          <cell r="A403" t="str">
            <v>Dr. Czél Balázs</v>
          </cell>
          <cell r="B403" t="str">
            <v>OGKBEP</v>
          </cell>
          <cell r="C403">
            <v>72013536320</v>
          </cell>
        </row>
        <row r="404">
          <cell r="A404" t="str">
            <v>Dr. Czél Gergely</v>
          </cell>
          <cell r="B404" t="str">
            <v>OHHEZU</v>
          </cell>
          <cell r="C404">
            <v>71428949658</v>
          </cell>
        </row>
        <row r="405">
          <cell r="A405" t="str">
            <v>Dr. Czétány László</v>
          </cell>
          <cell r="B405" t="str">
            <v>GGDVJ4</v>
          </cell>
          <cell r="C405">
            <v>79816651240</v>
          </cell>
        </row>
        <row r="406">
          <cell r="A406" t="str">
            <v>Dr. Czigány Tibor Pál</v>
          </cell>
          <cell r="B406" t="str">
            <v>TG9LJZ</v>
          </cell>
          <cell r="C406">
            <v>71957716899</v>
          </cell>
        </row>
        <row r="407">
          <cell r="A407" t="str">
            <v>Dr. Czvikovszky Tibor József</v>
          </cell>
          <cell r="B407" t="str">
            <v>ALRBF7</v>
          </cell>
          <cell r="C407">
            <v>71563153123</v>
          </cell>
        </row>
        <row r="408">
          <cell r="A408" t="str">
            <v>Dr. Cséfalvay Edit</v>
          </cell>
          <cell r="B408" t="str">
            <v>S1ND1S</v>
          </cell>
          <cell r="C408">
            <v>71520266577</v>
          </cell>
        </row>
        <row r="409">
          <cell r="A409" t="str">
            <v>Dr. Csemány Dávid Béla</v>
          </cell>
          <cell r="B409" t="str">
            <v>OTZ6EC</v>
          </cell>
          <cell r="C409">
            <v>77167014496</v>
          </cell>
        </row>
        <row r="410">
          <cell r="A410" t="str">
            <v>Dr. Csernák Gábor</v>
          </cell>
          <cell r="B410" t="str">
            <v>DKVUX4</v>
          </cell>
          <cell r="C410">
            <v>71525324744</v>
          </cell>
        </row>
        <row r="411">
          <cell r="A411" t="str">
            <v>Dr. Csizmadia Péter</v>
          </cell>
          <cell r="B411" t="str">
            <v>VD57HE</v>
          </cell>
          <cell r="C411">
            <v>72012865567</v>
          </cell>
        </row>
        <row r="412">
          <cell r="A412" t="str">
            <v>Dr. Csoknyai Tamás</v>
          </cell>
          <cell r="B412" t="str">
            <v>AL8KKE</v>
          </cell>
          <cell r="C412">
            <v>71957730332</v>
          </cell>
        </row>
        <row r="413">
          <cell r="A413" t="str">
            <v>Dr. Darabos Anita</v>
          </cell>
          <cell r="B413" t="str">
            <v>RN6TFQ</v>
          </cell>
          <cell r="C413">
            <v>71564291732</v>
          </cell>
        </row>
        <row r="414">
          <cell r="A414" t="str">
            <v>Dr. Dombóvári Zoltán</v>
          </cell>
          <cell r="B414" t="str">
            <v>CRBZBH</v>
          </cell>
          <cell r="C414">
            <v>72013523977</v>
          </cell>
        </row>
        <row r="415">
          <cell r="A415" t="str">
            <v>Dr. Farkas Zsolt József</v>
          </cell>
          <cell r="B415" t="str">
            <v>BC5Q5U</v>
          </cell>
          <cell r="C415">
            <v>72860697177</v>
          </cell>
        </row>
        <row r="416">
          <cell r="A416" t="str">
            <v>Dr. Fazekas Bálint</v>
          </cell>
          <cell r="B416" t="str">
            <v>HY2YV1</v>
          </cell>
          <cell r="C416">
            <v>78468640484</v>
          </cell>
        </row>
        <row r="417">
          <cell r="A417" t="str">
            <v>Dr. Fekete Róbert Tamás</v>
          </cell>
          <cell r="B417" t="str">
            <v>GEA594</v>
          </cell>
          <cell r="C417">
            <v>71386571405</v>
          </cell>
        </row>
        <row r="418">
          <cell r="A418" t="str">
            <v>Dr. Fülöp Tamás Attila</v>
          </cell>
          <cell r="B418" t="str">
            <v>IBATKP</v>
          </cell>
          <cell r="C418">
            <v>71563077012</v>
          </cell>
        </row>
        <row r="419">
          <cell r="A419" t="str">
            <v>Dr. Gara Péter</v>
          </cell>
          <cell r="B419" t="str">
            <v>JDY8U6</v>
          </cell>
          <cell r="C419">
            <v>71957870315</v>
          </cell>
        </row>
        <row r="420">
          <cell r="A420" t="str">
            <v>Dr. Gárdonyi Gábor</v>
          </cell>
          <cell r="B420" t="str">
            <v>BV0RUO</v>
          </cell>
          <cell r="C420">
            <v>78171908988</v>
          </cell>
        </row>
        <row r="421">
          <cell r="A421" t="str">
            <v>Dr. Geier Norbert</v>
          </cell>
          <cell r="B421" t="str">
            <v>BZCG19</v>
          </cell>
          <cell r="C421">
            <v>75984925113</v>
          </cell>
        </row>
        <row r="422">
          <cell r="A422" t="str">
            <v>Dr. Gere Dániel</v>
          </cell>
          <cell r="B422" t="str">
            <v>FTCLC0</v>
          </cell>
          <cell r="C422">
            <v>76441266299</v>
          </cell>
        </row>
        <row r="423">
          <cell r="A423" t="str">
            <v>Dr. Goda Róbert Csaba</v>
          </cell>
          <cell r="B423" t="str">
            <v>Z14NQS</v>
          </cell>
          <cell r="C423">
            <v>72860697604</v>
          </cell>
        </row>
        <row r="424">
          <cell r="A424" t="str">
            <v>Dr. Gotthard Viktor</v>
          </cell>
          <cell r="B424" t="str">
            <v>FVI48H</v>
          </cell>
          <cell r="C424">
            <v>71554103454</v>
          </cell>
        </row>
        <row r="425">
          <cell r="A425" t="str">
            <v>Dr. Groniewski Axel Domonkos</v>
          </cell>
          <cell r="B425" t="str">
            <v>JHQQJM</v>
          </cell>
          <cell r="C425">
            <v>71503852033</v>
          </cell>
        </row>
        <row r="426">
          <cell r="A426" t="str">
            <v>Dr. Grőb Péter</v>
          </cell>
          <cell r="B426" t="str">
            <v>RI1MKC</v>
          </cell>
          <cell r="C426">
            <v>71725336606</v>
          </cell>
        </row>
        <row r="427">
          <cell r="A427" t="str">
            <v>Dr. Györke Gábor</v>
          </cell>
          <cell r="B427" t="str">
            <v>MS2STF</v>
          </cell>
          <cell r="C427">
            <v>77125907503</v>
          </cell>
        </row>
        <row r="428">
          <cell r="A428" t="str">
            <v>Dr. Hajdu Dávid</v>
          </cell>
          <cell r="B428" t="str">
            <v>QI7NYA</v>
          </cell>
          <cell r="C428">
            <v>75528106281</v>
          </cell>
        </row>
        <row r="429">
          <cell r="A429" t="str">
            <v>Dr. Halász Gábor</v>
          </cell>
          <cell r="B429" t="str">
            <v>LQH579</v>
          </cell>
          <cell r="C429">
            <v>71957955038</v>
          </cell>
        </row>
        <row r="430">
          <cell r="A430" t="str">
            <v>Dr. Halász-Kutasi István Zoltán</v>
          </cell>
          <cell r="B430" t="str">
            <v>Z4LM7I</v>
          </cell>
          <cell r="C430">
            <v>75823504506</v>
          </cell>
        </row>
        <row r="431">
          <cell r="A431" t="str">
            <v>Dr. Havasi-Tóth Balázs</v>
          </cell>
          <cell r="B431" t="str">
            <v>SOK0TT</v>
          </cell>
          <cell r="C431">
            <v>79649277576</v>
          </cell>
        </row>
        <row r="432">
          <cell r="A432" t="str">
            <v>Dr. Hegedűs Ferenc</v>
          </cell>
          <cell r="B432" t="str">
            <v>M0EPJB</v>
          </cell>
          <cell r="C432">
            <v>72013532009</v>
          </cell>
        </row>
        <row r="433">
          <cell r="A433" t="str">
            <v>Dr. Hégely László</v>
          </cell>
          <cell r="B433" t="str">
            <v>A25G7L</v>
          </cell>
          <cell r="C433">
            <v>72012559877</v>
          </cell>
        </row>
        <row r="434">
          <cell r="A434" t="str">
            <v>Dr. Hénap Gábor</v>
          </cell>
          <cell r="B434" t="str">
            <v>SQ0KSX</v>
          </cell>
          <cell r="C434">
            <v>71407397267</v>
          </cell>
        </row>
        <row r="435">
          <cell r="A435" t="str">
            <v>Dr. Horák Péter</v>
          </cell>
          <cell r="B435" t="str">
            <v>D83CIT</v>
          </cell>
          <cell r="C435">
            <v>71957981996</v>
          </cell>
        </row>
        <row r="436">
          <cell r="A436" t="str">
            <v>Dr. Horváth Csaba</v>
          </cell>
          <cell r="B436" t="str">
            <v>INOES1</v>
          </cell>
          <cell r="C436">
            <v>71949162105</v>
          </cell>
        </row>
        <row r="437">
          <cell r="A437" t="str">
            <v>Dr. Horváth Miklós</v>
          </cell>
          <cell r="B437" t="str">
            <v>CO331M</v>
          </cell>
          <cell r="C437">
            <v>71573749038</v>
          </cell>
        </row>
        <row r="438">
          <cell r="A438" t="str">
            <v>Dr. Hős Csaba János</v>
          </cell>
          <cell r="B438" t="str">
            <v>WSAWUP</v>
          </cell>
          <cell r="C438">
            <v>71958001159</v>
          </cell>
        </row>
        <row r="439">
          <cell r="A439" t="str">
            <v>Dr. Imre Attila Rikárd</v>
          </cell>
          <cell r="B439" t="str">
            <v>B0LE9P</v>
          </cell>
          <cell r="C439">
            <v>71565970412</v>
          </cell>
        </row>
        <row r="440">
          <cell r="A440" t="str">
            <v>Dr. Insperger Tamás Antal</v>
          </cell>
          <cell r="B440" t="str">
            <v>O1YNUT</v>
          </cell>
          <cell r="C440">
            <v>71958015664</v>
          </cell>
        </row>
        <row r="441">
          <cell r="A441" t="str">
            <v>Dr. Istók Balázs</v>
          </cell>
          <cell r="B441" t="str">
            <v>X6S1SX</v>
          </cell>
          <cell r="C441">
            <v>72856166168</v>
          </cell>
        </row>
        <row r="442">
          <cell r="A442" t="str">
            <v>Dr. Jacsó Ádám</v>
          </cell>
          <cell r="B442" t="str">
            <v>AL4A6G</v>
          </cell>
          <cell r="C442">
            <v>77005419276</v>
          </cell>
        </row>
        <row r="443">
          <cell r="A443" t="str">
            <v>Dr. Józsa Viktor</v>
          </cell>
          <cell r="B443" t="str">
            <v>Y01FNV</v>
          </cell>
          <cell r="C443">
            <v>76851283561</v>
          </cell>
        </row>
        <row r="444">
          <cell r="A444" t="str">
            <v>Dr. Kajtár László Imre</v>
          </cell>
          <cell r="B444" t="str">
            <v>WL5RMH</v>
          </cell>
          <cell r="C444">
            <v>71958041412</v>
          </cell>
        </row>
        <row r="445">
          <cell r="A445" t="str">
            <v>Dr. Katula Levente Tamás</v>
          </cell>
          <cell r="B445" t="str">
            <v>IEJZFP</v>
          </cell>
          <cell r="C445">
            <v>72278190824</v>
          </cell>
        </row>
        <row r="446">
          <cell r="A446" t="str">
            <v>dr. Kemény Alexandra</v>
          </cell>
          <cell r="B446" t="str">
            <v>CFL9RX</v>
          </cell>
          <cell r="C446">
            <v>77194362924</v>
          </cell>
        </row>
        <row r="447">
          <cell r="A447" t="str">
            <v>Dr. Kerényi György Zsolt</v>
          </cell>
          <cell r="B447" t="str">
            <v>NIREN3</v>
          </cell>
          <cell r="C447">
            <v>71957791697</v>
          </cell>
        </row>
        <row r="448">
          <cell r="A448" t="str">
            <v>Dr. Kiss Rita Mária</v>
          </cell>
          <cell r="B448" t="str">
            <v>H9E3GQ</v>
          </cell>
          <cell r="C448">
            <v>71957806243</v>
          </cell>
        </row>
        <row r="449">
          <cell r="A449" t="str">
            <v>Dr. Klapcsik Kálmán</v>
          </cell>
          <cell r="B449" t="str">
            <v>LDVQGW</v>
          </cell>
          <cell r="C449">
            <v>78845216306</v>
          </cell>
        </row>
        <row r="450">
          <cell r="A450" t="str">
            <v>Dr. Kmetty Ákos</v>
          </cell>
          <cell r="B450" t="str">
            <v>G7DH9Z</v>
          </cell>
          <cell r="C450">
            <v>71413035773</v>
          </cell>
        </row>
        <row r="451">
          <cell r="A451" t="str">
            <v>Dr. Kondor Máté</v>
          </cell>
          <cell r="B451" t="str">
            <v>Q89R9T</v>
          </cell>
          <cell r="C451">
            <v>77745015949</v>
          </cell>
        </row>
        <row r="452">
          <cell r="A452" t="str">
            <v>Dr. Kossa Attila</v>
          </cell>
          <cell r="B452" t="str">
            <v>CX3ZQO</v>
          </cell>
          <cell r="C452">
            <v>71725500257</v>
          </cell>
        </row>
        <row r="453">
          <cell r="A453" t="str">
            <v>Dr. Kotrocz Krisztián</v>
          </cell>
          <cell r="B453" t="str">
            <v>JLS6UI</v>
          </cell>
          <cell r="C453">
            <v>79374323178</v>
          </cell>
        </row>
        <row r="454">
          <cell r="A454" t="str">
            <v>Dr. Kovács Ádám</v>
          </cell>
          <cell r="B454" t="str">
            <v>PF7NFY</v>
          </cell>
          <cell r="C454">
            <v>71957838434</v>
          </cell>
        </row>
        <row r="455">
          <cell r="A455" t="str">
            <v>Dr. Kovács Dorina</v>
          </cell>
          <cell r="B455" t="str">
            <v>IIBCOV</v>
          </cell>
          <cell r="C455">
            <v>77541660747</v>
          </cell>
        </row>
        <row r="456">
          <cell r="A456" t="str">
            <v>Dr. Kovács József Gábor</v>
          </cell>
          <cell r="B456" t="str">
            <v>ABF6AD</v>
          </cell>
          <cell r="C456">
            <v>71957900432</v>
          </cell>
        </row>
        <row r="457">
          <cell r="A457" t="str">
            <v>Dr. Kovács Norbert Krisztián</v>
          </cell>
          <cell r="B457" t="str">
            <v>RG9SAX</v>
          </cell>
          <cell r="C457">
            <v>72008480340</v>
          </cell>
        </row>
        <row r="458">
          <cell r="A458" t="str">
            <v>Dr. Kovács Róbert Sándor</v>
          </cell>
          <cell r="B458" t="str">
            <v>AYDYV1</v>
          </cell>
          <cell r="C458">
            <v>77109157683</v>
          </cell>
        </row>
        <row r="459">
          <cell r="A459" t="str">
            <v>Dr. Körtélyesi Gábor Zoltán</v>
          </cell>
          <cell r="B459" t="str">
            <v>DR3VJB</v>
          </cell>
          <cell r="C459">
            <v>71957909287</v>
          </cell>
        </row>
        <row r="460">
          <cell r="A460" t="str">
            <v>Dr. Krisch Róbert Bálint</v>
          </cell>
          <cell r="B460" t="str">
            <v>Z8R8JM</v>
          </cell>
          <cell r="C460">
            <v>71386570883</v>
          </cell>
        </row>
        <row r="461">
          <cell r="A461" t="str">
            <v>Dr. Kullmann László Ferenc</v>
          </cell>
          <cell r="B461" t="str">
            <v>B2J1DH</v>
          </cell>
          <cell r="C461">
            <v>71957922467</v>
          </cell>
        </row>
        <row r="462">
          <cell r="A462" t="str">
            <v>Dr. Kustán Réka</v>
          </cell>
          <cell r="B462" t="str">
            <v>RU2SOH</v>
          </cell>
          <cell r="C462">
            <v>72778647163</v>
          </cell>
        </row>
        <row r="463">
          <cell r="A463" t="str">
            <v>Dr. Láng Péter Tamás</v>
          </cell>
          <cell r="B463" t="str">
            <v>RVX0XF</v>
          </cell>
          <cell r="C463">
            <v>71957932875</v>
          </cell>
        </row>
        <row r="464">
          <cell r="A464" t="str">
            <v>Dr. Laza Tamás</v>
          </cell>
          <cell r="B464" t="str">
            <v>EVSQ37</v>
          </cell>
          <cell r="C464">
            <v>71553577740</v>
          </cell>
        </row>
        <row r="465">
          <cell r="A465" t="str">
            <v>Dr. Lezsovits Ferenc</v>
          </cell>
          <cell r="B465" t="str">
            <v>BFC2M0</v>
          </cell>
          <cell r="C465">
            <v>71957946594</v>
          </cell>
        </row>
        <row r="466">
          <cell r="A466" t="str">
            <v>Dr. Litauszki Katalin</v>
          </cell>
          <cell r="B466" t="str">
            <v>YRWGY1</v>
          </cell>
          <cell r="C466">
            <v>74474060375</v>
          </cell>
        </row>
        <row r="467">
          <cell r="A467" t="str">
            <v>Dr. Magyar Bálint Balázs</v>
          </cell>
          <cell r="B467" t="str">
            <v>C94Z1R</v>
          </cell>
          <cell r="C467">
            <v>71949870698</v>
          </cell>
        </row>
        <row r="468">
          <cell r="A468" t="str">
            <v>Dr. Májlinger Kornél</v>
          </cell>
          <cell r="B468" t="str">
            <v>PMGPWO</v>
          </cell>
          <cell r="C468">
            <v>72013526905</v>
          </cell>
        </row>
        <row r="469">
          <cell r="A469" t="str">
            <v>Dr. Mayer Martin János</v>
          </cell>
          <cell r="B469" t="str">
            <v>FI8YPY</v>
          </cell>
          <cell r="C469">
            <v>76850963571</v>
          </cell>
        </row>
        <row r="470">
          <cell r="A470" t="str">
            <v>Dr. Meiszel László</v>
          </cell>
          <cell r="B470" t="str">
            <v>Z9B08V</v>
          </cell>
          <cell r="C470">
            <v>71581512962</v>
          </cell>
        </row>
        <row r="471">
          <cell r="A471" t="str">
            <v>Dr. Mészáros István Attila</v>
          </cell>
          <cell r="B471" t="str">
            <v>EE5HY9</v>
          </cell>
          <cell r="C471">
            <v>71956336901</v>
          </cell>
        </row>
        <row r="472">
          <cell r="A472" t="str">
            <v>Dr. Mészáros László</v>
          </cell>
          <cell r="B472" t="str">
            <v>CYL2XO</v>
          </cell>
          <cell r="C472">
            <v>71428956939</v>
          </cell>
        </row>
        <row r="473">
          <cell r="A473" t="str">
            <v>Dr. Mezey Zoltán Tamás</v>
          </cell>
          <cell r="B473" t="str">
            <v>F4IGCT</v>
          </cell>
          <cell r="C473">
            <v>71956341465</v>
          </cell>
        </row>
        <row r="474">
          <cell r="A474" t="str">
            <v>Dr. Miklós Ákos</v>
          </cell>
          <cell r="B474" t="str">
            <v>GW86CG</v>
          </cell>
          <cell r="C474">
            <v>71404907625</v>
          </cell>
        </row>
        <row r="475">
          <cell r="A475" t="str">
            <v>Dr. Molnár Kolos</v>
          </cell>
          <cell r="B475" t="str">
            <v>MHLDPZ</v>
          </cell>
          <cell r="C475">
            <v>71950238494</v>
          </cell>
        </row>
        <row r="476">
          <cell r="A476" t="str">
            <v>Dr. Nagy András</v>
          </cell>
          <cell r="B476" t="str">
            <v>CG0RIS</v>
          </cell>
          <cell r="C476">
            <v>71958078987</v>
          </cell>
        </row>
        <row r="477">
          <cell r="A477" t="str">
            <v>Dr. Nagy Péter Tamás</v>
          </cell>
          <cell r="B477" t="str">
            <v>CPDLRE</v>
          </cell>
          <cell r="C477">
            <v>76679439268</v>
          </cell>
        </row>
        <row r="478">
          <cell r="A478" t="str">
            <v>Dr. Nagy-György Péter</v>
          </cell>
          <cell r="B478" t="str">
            <v>B8AIUS</v>
          </cell>
          <cell r="C478">
            <v>76357437518</v>
          </cell>
        </row>
        <row r="479">
          <cell r="A479" t="str">
            <v>Dr. Németh Árpád</v>
          </cell>
          <cell r="B479" t="str">
            <v>QV0TYN</v>
          </cell>
          <cell r="C479">
            <v>71958097632</v>
          </cell>
        </row>
        <row r="480">
          <cell r="A480" t="str">
            <v>Dr. Nguyen Huy Hoang</v>
          </cell>
          <cell r="B480" t="str">
            <v>N4U6R2</v>
          </cell>
          <cell r="C480">
            <v>71958104568</v>
          </cell>
        </row>
        <row r="481">
          <cell r="A481" t="str">
            <v>Dr. Nyirő József</v>
          </cell>
          <cell r="B481" t="str">
            <v>M1L96W</v>
          </cell>
          <cell r="C481">
            <v>71554919663</v>
          </cell>
        </row>
        <row r="482">
          <cell r="A482" t="str">
            <v>Dr. Orbulov Imre Norbert</v>
          </cell>
          <cell r="B482" t="str">
            <v>A5ZJ44</v>
          </cell>
          <cell r="C482">
            <v>71505269331</v>
          </cell>
        </row>
        <row r="483">
          <cell r="A483" t="str">
            <v>Dr. Orlovits Zsanett</v>
          </cell>
          <cell r="B483" t="str">
            <v>NACF9Y</v>
          </cell>
          <cell r="C483">
            <v>71490791462</v>
          </cell>
        </row>
        <row r="484">
          <cell r="A484" t="str">
            <v>Dr. Paál György</v>
          </cell>
          <cell r="B484" t="str">
            <v>FKJIRJ</v>
          </cell>
          <cell r="C484">
            <v>71958119266</v>
          </cell>
        </row>
        <row r="485">
          <cell r="A485" t="str">
            <v>Dr. Piros István Attila</v>
          </cell>
          <cell r="B485" t="str">
            <v>H0ID8I</v>
          </cell>
          <cell r="C485">
            <v>71554391340</v>
          </cell>
        </row>
        <row r="486">
          <cell r="A486" t="str">
            <v>Dr. Pomázi Ákos</v>
          </cell>
          <cell r="B486" t="str">
            <v>HPUU64</v>
          </cell>
          <cell r="C486">
            <v>76776364237</v>
          </cell>
        </row>
        <row r="487">
          <cell r="A487" t="str">
            <v>Dr. Poós Tibor</v>
          </cell>
          <cell r="B487" t="str">
            <v>INE1DI</v>
          </cell>
          <cell r="C487">
            <v>72012811323</v>
          </cell>
        </row>
        <row r="488">
          <cell r="A488" t="str">
            <v>Dr. Rádics János Péter</v>
          </cell>
          <cell r="B488" t="str">
            <v>LDC22D</v>
          </cell>
          <cell r="C488">
            <v>71428946585</v>
          </cell>
        </row>
        <row r="489">
          <cell r="A489" t="str">
            <v>Dr. Reé András</v>
          </cell>
          <cell r="B489" t="str">
            <v>LMNFIM</v>
          </cell>
          <cell r="C489">
            <v>71564300822</v>
          </cell>
        </row>
        <row r="490">
          <cell r="A490" t="str">
            <v>Dr. Romhány Gábor</v>
          </cell>
          <cell r="B490" t="str">
            <v>H7HJD4</v>
          </cell>
          <cell r="C490">
            <v>71958184086</v>
          </cell>
        </row>
        <row r="491">
          <cell r="A491" t="str">
            <v>Dr. Samu Krisztián</v>
          </cell>
          <cell r="B491" t="str">
            <v>U32KFJ</v>
          </cell>
          <cell r="C491">
            <v>71958199786</v>
          </cell>
        </row>
        <row r="492">
          <cell r="A492" t="str">
            <v>Dr. Simon Vilmos</v>
          </cell>
          <cell r="B492" t="str">
            <v>C1A1KR</v>
          </cell>
          <cell r="C492">
            <v>71958220039</v>
          </cell>
        </row>
        <row r="493">
          <cell r="A493" t="str">
            <v>Dr. Simonovics János</v>
          </cell>
          <cell r="B493" t="str">
            <v>VK08R3</v>
          </cell>
          <cell r="C493">
            <v>71949153447</v>
          </cell>
        </row>
        <row r="494">
          <cell r="A494" t="str">
            <v>Dr. Stépán Gábor József</v>
          </cell>
          <cell r="B494" t="str">
            <v>F4J6K7</v>
          </cell>
          <cell r="C494">
            <v>71958226248</v>
          </cell>
        </row>
        <row r="495">
          <cell r="A495" t="str">
            <v>Dr. Suplicz András</v>
          </cell>
          <cell r="B495" t="str">
            <v>IDVGAG</v>
          </cell>
          <cell r="C495">
            <v>76170837627</v>
          </cell>
        </row>
        <row r="496">
          <cell r="A496" t="str">
            <v>Dr. Szabados György Gergő</v>
          </cell>
          <cell r="B496" t="str">
            <v>CKGUNR</v>
          </cell>
          <cell r="C496">
            <v>72416914517</v>
          </cell>
        </row>
        <row r="497">
          <cell r="A497" t="str">
            <v>Dr. Szabó Ferenc</v>
          </cell>
          <cell r="B497" t="str">
            <v>MT6MPN</v>
          </cell>
          <cell r="C497">
            <v>74657172829</v>
          </cell>
        </row>
        <row r="498">
          <cell r="A498" t="str">
            <v>Dr. Szabó Gyula</v>
          </cell>
          <cell r="B498" t="str">
            <v>ZKJO8Z</v>
          </cell>
          <cell r="C498">
            <v>74912499131</v>
          </cell>
        </row>
        <row r="499">
          <cell r="A499" t="str">
            <v>Dr. Szabó Péter János</v>
          </cell>
          <cell r="B499" t="str">
            <v>CATZTV</v>
          </cell>
          <cell r="C499">
            <v>71958250495</v>
          </cell>
        </row>
        <row r="500">
          <cell r="A500" t="str">
            <v>Dr. Szabó Tibor</v>
          </cell>
          <cell r="B500" t="str">
            <v>Z29I2D</v>
          </cell>
          <cell r="C500">
            <v>71958253675</v>
          </cell>
        </row>
        <row r="501">
          <cell r="A501" t="str">
            <v>Dr. Szabó Zsolt</v>
          </cell>
          <cell r="B501" t="str">
            <v>FCTT51</v>
          </cell>
          <cell r="C501">
            <v>71958256078</v>
          </cell>
        </row>
        <row r="502">
          <cell r="A502" t="str">
            <v>Dr. Szalva Péter</v>
          </cell>
          <cell r="B502" t="str">
            <v>UD0ZJC</v>
          </cell>
          <cell r="C502">
            <v>71405868512</v>
          </cell>
        </row>
        <row r="503">
          <cell r="A503" t="str">
            <v>Dr. Szebényi Gábor</v>
          </cell>
          <cell r="B503" t="str">
            <v>IBATIV</v>
          </cell>
          <cell r="C503">
            <v>72013608662</v>
          </cell>
        </row>
        <row r="504">
          <cell r="A504" t="str">
            <v>Dr. Szeghő Krisztina Katalin</v>
          </cell>
          <cell r="B504" t="str">
            <v>IWAB4O</v>
          </cell>
          <cell r="C504">
            <v>71525300303</v>
          </cell>
        </row>
        <row r="505">
          <cell r="A505" t="str">
            <v>Dr. Szekrényes András</v>
          </cell>
          <cell r="B505" t="str">
            <v>YFS95C</v>
          </cell>
          <cell r="C505">
            <v>71958276393</v>
          </cell>
        </row>
        <row r="506">
          <cell r="A506" t="str">
            <v>Dr. Szentannai Pál</v>
          </cell>
          <cell r="B506" t="str">
            <v>MXMCTU</v>
          </cell>
          <cell r="C506">
            <v>71958279199</v>
          </cell>
        </row>
        <row r="507">
          <cell r="A507" t="str">
            <v>Dr. Szente Viktor Gyula</v>
          </cell>
          <cell r="B507" t="str">
            <v>IHNTZT</v>
          </cell>
          <cell r="C507">
            <v>71958279813</v>
          </cell>
        </row>
        <row r="508">
          <cell r="A508" t="str">
            <v>Dr. Szikora István</v>
          </cell>
          <cell r="B508" t="str">
            <v>D0Z3YD</v>
          </cell>
          <cell r="C508">
            <v>71582527039</v>
          </cell>
        </row>
        <row r="509">
          <cell r="A509" t="str">
            <v>Dr. Szlancsik Attila</v>
          </cell>
          <cell r="B509" t="str">
            <v>L3MH7Y</v>
          </cell>
          <cell r="C509">
            <v>75862944764</v>
          </cell>
        </row>
        <row r="510">
          <cell r="A510" t="str">
            <v>Dr. Sztankó Krisztián Endre</v>
          </cell>
          <cell r="B510" t="str">
            <v>HRBJ56</v>
          </cell>
          <cell r="C510">
            <v>71958296037</v>
          </cell>
        </row>
        <row r="511">
          <cell r="A511" t="str">
            <v>Dr. Szücs Botond</v>
          </cell>
          <cell r="B511" t="str">
            <v>TY8WUY</v>
          </cell>
          <cell r="C511">
            <v>72486999108</v>
          </cell>
        </row>
        <row r="512">
          <cell r="A512" t="str">
            <v>Dr. Szücs Mátyás Egon</v>
          </cell>
          <cell r="B512" t="str">
            <v>M3BP4E</v>
          </cell>
          <cell r="C512">
            <v>73512618632</v>
          </cell>
        </row>
        <row r="513">
          <cell r="A513" t="str">
            <v>Dr. Tábi Tamás</v>
          </cell>
          <cell r="B513" t="str">
            <v>HWIAG2</v>
          </cell>
          <cell r="C513">
            <v>71505275894</v>
          </cell>
        </row>
        <row r="514">
          <cell r="A514" t="str">
            <v>Dr. Takács Márton</v>
          </cell>
          <cell r="B514" t="str">
            <v>IH1X3L</v>
          </cell>
          <cell r="C514">
            <v>72133578231</v>
          </cell>
        </row>
        <row r="515">
          <cell r="A515" t="str">
            <v>Dr. Tamás-Bényei Péter</v>
          </cell>
          <cell r="B515" t="str">
            <v>C81HVV</v>
          </cell>
          <cell r="C515">
            <v>71950245935</v>
          </cell>
        </row>
        <row r="516">
          <cell r="A516" t="str">
            <v>Dr. Thiele Ádám</v>
          </cell>
          <cell r="B516" t="str">
            <v>WTOSJ2</v>
          </cell>
          <cell r="C516">
            <v>72126186017</v>
          </cell>
        </row>
        <row r="517">
          <cell r="A517" t="str">
            <v>dr. Tomin Márton</v>
          </cell>
          <cell r="B517" t="str">
            <v>IWUPQF</v>
          </cell>
          <cell r="C517">
            <v>75123722711</v>
          </cell>
        </row>
        <row r="518">
          <cell r="A518" t="str">
            <v>Dr. Török Dániel</v>
          </cell>
          <cell r="B518" t="str">
            <v>RKMRXX</v>
          </cell>
          <cell r="C518">
            <v>72399308811</v>
          </cell>
        </row>
        <row r="519">
          <cell r="A519" t="str">
            <v>Dr. Trautmann Laura</v>
          </cell>
          <cell r="B519" t="str">
            <v>E1KRK8</v>
          </cell>
          <cell r="C519">
            <v>75323719613</v>
          </cell>
        </row>
        <row r="520">
          <cell r="A520" t="str">
            <v>Dr. Urbin Ágnes</v>
          </cell>
          <cell r="B520" t="str">
            <v>FS9UCM</v>
          </cell>
          <cell r="C520">
            <v>72014006294</v>
          </cell>
        </row>
        <row r="521">
          <cell r="A521" t="str">
            <v>Dr. Ván Péter</v>
          </cell>
          <cell r="B521" t="str">
            <v>VL0PVN</v>
          </cell>
          <cell r="C521">
            <v>71525332100</v>
          </cell>
        </row>
        <row r="522">
          <cell r="A522" t="str">
            <v>Dr. Varbai Balázs</v>
          </cell>
          <cell r="B522" t="str">
            <v>D7SFXX</v>
          </cell>
          <cell r="C522">
            <v>74122977204</v>
          </cell>
        </row>
        <row r="523">
          <cell r="A523" t="str">
            <v>Dr. Várszegi Balázs</v>
          </cell>
          <cell r="B523" t="str">
            <v>G2EVYZ</v>
          </cell>
          <cell r="C523">
            <v>73229290784</v>
          </cell>
        </row>
        <row r="524">
          <cell r="A524" t="str">
            <v>Dr. Vas Mihály László</v>
          </cell>
          <cell r="B524" t="str">
            <v>NU7U7T</v>
          </cell>
          <cell r="C524">
            <v>71958614015</v>
          </cell>
        </row>
        <row r="525">
          <cell r="A525" t="str">
            <v>Dr. Vermes Brúnó György</v>
          </cell>
          <cell r="B525" t="str">
            <v>JCJSUF</v>
          </cell>
          <cell r="C525">
            <v>78187324694</v>
          </cell>
        </row>
        <row r="526">
          <cell r="A526" t="str">
            <v>dr. Wéber Richárd</v>
          </cell>
          <cell r="B526" t="str">
            <v>Z026H7</v>
          </cell>
          <cell r="C526">
            <v>78312117604</v>
          </cell>
        </row>
        <row r="527">
          <cell r="A527" t="str">
            <v>Dr. Závodszky Gábor</v>
          </cell>
          <cell r="B527" t="str">
            <v>FGGZJ5</v>
          </cell>
          <cell r="C527">
            <v>71452882258</v>
          </cell>
        </row>
        <row r="528">
          <cell r="A528" t="str">
            <v>Dr. Zentay Péter Zoltán</v>
          </cell>
          <cell r="B528" t="str">
            <v>G0LKZ0</v>
          </cell>
          <cell r="C528">
            <v>71520573676</v>
          </cell>
        </row>
        <row r="529">
          <cell r="A529" t="str">
            <v>Dr. Zink Béla</v>
          </cell>
          <cell r="B529" t="str">
            <v>DTSY3V</v>
          </cell>
          <cell r="C529">
            <v>78340382973</v>
          </cell>
        </row>
        <row r="530">
          <cell r="A530" t="str">
            <v>Dr. Zwierczyk Péter Tamás</v>
          </cell>
          <cell r="B530" t="str">
            <v>BE239N</v>
          </cell>
          <cell r="C530">
            <v>78530427861</v>
          </cell>
        </row>
        <row r="531">
          <cell r="A531" t="str">
            <v>Erdős Ferenc Gábor</v>
          </cell>
          <cell r="B531" t="str">
            <v>U07IDY</v>
          </cell>
          <cell r="C531">
            <v>71566969452</v>
          </cell>
        </row>
        <row r="532">
          <cell r="A532" t="str">
            <v>Erdősné Sélley Csilla</v>
          </cell>
          <cell r="B532" t="str">
            <v>PBBSBD</v>
          </cell>
          <cell r="C532">
            <v>71957765893</v>
          </cell>
        </row>
        <row r="533">
          <cell r="A533" t="str">
            <v>Faragó Dénes</v>
          </cell>
          <cell r="B533" t="str">
            <v>J45ME8</v>
          </cell>
          <cell r="C533">
            <v>73999645041</v>
          </cell>
        </row>
        <row r="534">
          <cell r="A534" t="str">
            <v>Farkas Balázs</v>
          </cell>
          <cell r="B534" t="str">
            <v>BCH0BR</v>
          </cell>
          <cell r="C534">
            <v>71421842963</v>
          </cell>
        </row>
        <row r="535">
          <cell r="A535" t="str">
            <v>Farkas Balázs Zsolt</v>
          </cell>
          <cell r="B535" t="str">
            <v>R7H3Y2</v>
          </cell>
          <cell r="C535">
            <v>71407086365</v>
          </cell>
        </row>
        <row r="536">
          <cell r="A536" t="str">
            <v>Farkas Vulkán Zoltán</v>
          </cell>
          <cell r="B536" t="str">
            <v>M9AKEL</v>
          </cell>
          <cell r="C536">
            <v>73792006295</v>
          </cell>
        </row>
        <row r="537">
          <cell r="A537" t="str">
            <v>Fehér Anna Éva</v>
          </cell>
          <cell r="B537" t="str">
            <v>JQ8QL2</v>
          </cell>
          <cell r="C537">
            <v>76276345962</v>
          </cell>
        </row>
        <row r="538">
          <cell r="A538" t="str">
            <v>Forányi Ferenc András</v>
          </cell>
          <cell r="B538" t="str">
            <v>LH7VST</v>
          </cell>
          <cell r="C538">
            <v>71957851703</v>
          </cell>
        </row>
        <row r="539">
          <cell r="A539" t="str">
            <v>Gräff József</v>
          </cell>
          <cell r="B539" t="str">
            <v>Y6BM8B</v>
          </cell>
          <cell r="C539">
            <v>71957885864</v>
          </cell>
        </row>
        <row r="540">
          <cell r="A540" t="str">
            <v>Gróza Márton György</v>
          </cell>
          <cell r="B540" t="str">
            <v>I6Y4P9</v>
          </cell>
          <cell r="C540">
            <v>72198735285</v>
          </cell>
        </row>
        <row r="541">
          <cell r="A541" t="str">
            <v>Gulyás András</v>
          </cell>
          <cell r="B541" t="str">
            <v>DYUF0Z</v>
          </cell>
          <cell r="C541">
            <v>78132726813</v>
          </cell>
        </row>
        <row r="542">
          <cell r="A542" t="str">
            <v>Gyürki Dániel László</v>
          </cell>
          <cell r="B542" t="str">
            <v>KWIBHX</v>
          </cell>
          <cell r="C542">
            <v>74857757526</v>
          </cell>
        </row>
        <row r="543">
          <cell r="A543" t="str">
            <v>Habib Giuseppe</v>
          </cell>
          <cell r="B543" t="str">
            <v>NRMBJQ</v>
          </cell>
          <cell r="C543">
            <v>72476113151</v>
          </cell>
        </row>
        <row r="544">
          <cell r="A544" t="str">
            <v>Herczeg Levente</v>
          </cell>
          <cell r="B544" t="str">
            <v>G0TH3G</v>
          </cell>
          <cell r="C544">
            <v>71957973143</v>
          </cell>
        </row>
        <row r="545">
          <cell r="A545" t="str">
            <v>Hudoba Zoltán</v>
          </cell>
          <cell r="B545" t="str">
            <v>XCEJ1D</v>
          </cell>
          <cell r="C545">
            <v>71758741578</v>
          </cell>
        </row>
        <row r="546">
          <cell r="A546" t="str">
            <v>Kalmár-Nagy Tamás</v>
          </cell>
          <cell r="B546" t="str">
            <v>NK7NZM</v>
          </cell>
          <cell r="C546">
            <v>71567010352</v>
          </cell>
        </row>
        <row r="547">
          <cell r="A547" t="str">
            <v>Kemény Dávid Miklós</v>
          </cell>
          <cell r="B547" t="str">
            <v>PJ8329</v>
          </cell>
          <cell r="C547">
            <v>76581062966</v>
          </cell>
        </row>
        <row r="548">
          <cell r="A548" t="str">
            <v>Kiss Ádám</v>
          </cell>
          <cell r="B548" t="str">
            <v>FAL7C1</v>
          </cell>
          <cell r="C548">
            <v>77301411035</v>
          </cell>
        </row>
        <row r="549">
          <cell r="A549" t="str">
            <v>Kiss Jenő</v>
          </cell>
          <cell r="B549" t="str">
            <v>WR1PWI</v>
          </cell>
          <cell r="C549">
            <v>72961607097</v>
          </cell>
        </row>
        <row r="550">
          <cell r="A550" t="str">
            <v>Kocsis Bálint</v>
          </cell>
          <cell r="B550" t="str">
            <v>D6LXFB</v>
          </cell>
          <cell r="C550">
            <v>73577012470</v>
          </cell>
        </row>
        <row r="551">
          <cell r="A551" t="str">
            <v>Korsós Krisztián</v>
          </cell>
          <cell r="B551" t="str">
            <v>SBL536</v>
          </cell>
          <cell r="C551">
            <v>78167093900</v>
          </cell>
        </row>
        <row r="552">
          <cell r="A552" t="str">
            <v>Kovács Dóra</v>
          </cell>
          <cell r="B552" t="str">
            <v>ITWK6B</v>
          </cell>
          <cell r="C552">
            <v>76346210720</v>
          </cell>
        </row>
        <row r="553">
          <cell r="A553" t="str">
            <v>Kovács Gábor</v>
          </cell>
          <cell r="B553" t="str">
            <v>FZ0LMH</v>
          </cell>
          <cell r="C553">
            <v>71957896213</v>
          </cell>
        </row>
        <row r="554">
          <cell r="A554" t="str">
            <v>Kovács Krisztián Péter</v>
          </cell>
          <cell r="B554" t="str">
            <v>IKIA1F</v>
          </cell>
          <cell r="C554">
            <v>71541904126</v>
          </cell>
        </row>
        <row r="555">
          <cell r="A555" t="str">
            <v>Kovács Viktória Barbara</v>
          </cell>
          <cell r="B555" t="str">
            <v>D715Y8</v>
          </cell>
          <cell r="C555">
            <v>71542518661</v>
          </cell>
        </row>
        <row r="556">
          <cell r="A556" t="str">
            <v>Krénusz Márton</v>
          </cell>
          <cell r="B556" t="str">
            <v>EKQ8AM</v>
          </cell>
          <cell r="C556">
            <v>78254890630</v>
          </cell>
        </row>
        <row r="557">
          <cell r="A557" t="str">
            <v>Kristóf Gergely János</v>
          </cell>
          <cell r="B557" t="str">
            <v>EXZJ3X</v>
          </cell>
          <cell r="C557">
            <v>71957915589</v>
          </cell>
        </row>
        <row r="558">
          <cell r="A558" t="str">
            <v>Krizsma Szabolcs Gábor</v>
          </cell>
          <cell r="B558" t="str">
            <v>QY5OS6</v>
          </cell>
          <cell r="C558">
            <v>78030331720</v>
          </cell>
        </row>
        <row r="559">
          <cell r="A559" t="str">
            <v>Kun-Balog Attila</v>
          </cell>
          <cell r="B559" t="str">
            <v>POWV97</v>
          </cell>
          <cell r="C559">
            <v>71949592518</v>
          </cell>
        </row>
        <row r="560">
          <cell r="A560" t="str">
            <v>Kutrovácz Lajos</v>
          </cell>
          <cell r="B560" t="str">
            <v>W5XNVI</v>
          </cell>
          <cell r="C560">
            <v>71562227699</v>
          </cell>
        </row>
        <row r="561">
          <cell r="A561" t="str">
            <v>Lóth Tamás</v>
          </cell>
          <cell r="B561" t="str">
            <v>O2IS1G</v>
          </cell>
          <cell r="C561">
            <v>73702841052</v>
          </cell>
        </row>
        <row r="562">
          <cell r="A562" t="str">
            <v>Lukács Eszter</v>
          </cell>
          <cell r="B562" t="str">
            <v>X81GQS</v>
          </cell>
          <cell r="C562">
            <v>72013534433</v>
          </cell>
        </row>
        <row r="563">
          <cell r="A563" t="str">
            <v>Lukács Kristóf László</v>
          </cell>
          <cell r="B563" t="str">
            <v>VDH5JX</v>
          </cell>
          <cell r="C563">
            <v>71400200557</v>
          </cell>
        </row>
        <row r="564">
          <cell r="A564" t="str">
            <v>Lukács Norbert László</v>
          </cell>
          <cell r="B564" t="str">
            <v>IRA8R8</v>
          </cell>
          <cell r="C564">
            <v>76711008658</v>
          </cell>
        </row>
        <row r="565">
          <cell r="A565" t="str">
            <v>Maróti János Endre</v>
          </cell>
          <cell r="B565" t="str">
            <v>QT74Z5</v>
          </cell>
          <cell r="C565">
            <v>71469612276</v>
          </cell>
        </row>
        <row r="566">
          <cell r="A566" t="str">
            <v>Máté László</v>
          </cell>
          <cell r="B566" t="str">
            <v>FZJB9W</v>
          </cell>
          <cell r="C566">
            <v>71503739985</v>
          </cell>
        </row>
        <row r="567">
          <cell r="A567" t="str">
            <v>Máté Péter</v>
          </cell>
          <cell r="B567" t="str">
            <v>AUFLO5</v>
          </cell>
          <cell r="C567">
            <v>72868050610</v>
          </cell>
        </row>
        <row r="568">
          <cell r="A568" t="str">
            <v>Molnár Csenge Andrea</v>
          </cell>
          <cell r="B568" t="str">
            <v>COLWV5</v>
          </cell>
          <cell r="C568">
            <v>79248176934</v>
          </cell>
        </row>
        <row r="569">
          <cell r="A569" t="str">
            <v>Molnár József</v>
          </cell>
          <cell r="B569" t="str">
            <v>GCE30L</v>
          </cell>
          <cell r="C569">
            <v>71561274863</v>
          </cell>
        </row>
        <row r="570">
          <cell r="A570" t="str">
            <v>Morlin Bálint Dénes</v>
          </cell>
          <cell r="B570" t="str">
            <v>KL54CR</v>
          </cell>
          <cell r="C570">
            <v>71505132381</v>
          </cell>
        </row>
        <row r="571">
          <cell r="A571" t="str">
            <v>Müller Béla</v>
          </cell>
          <cell r="B571" t="str">
            <v>PDSSOB</v>
          </cell>
          <cell r="C571">
            <v>73616949215</v>
          </cell>
        </row>
        <row r="572">
          <cell r="A572" t="str">
            <v>Nagy Balázs Vince</v>
          </cell>
          <cell r="B572" t="str">
            <v>PQPWXX</v>
          </cell>
          <cell r="C572">
            <v>71428949344</v>
          </cell>
        </row>
        <row r="573">
          <cell r="A573" t="str">
            <v>Nagy Dalma</v>
          </cell>
          <cell r="B573" t="str">
            <v>PLXUEF</v>
          </cell>
          <cell r="C573">
            <v>74996190772</v>
          </cell>
        </row>
        <row r="574">
          <cell r="A574" t="str">
            <v>Németh István</v>
          </cell>
          <cell r="B574" t="str">
            <v>Z8OYXC</v>
          </cell>
          <cell r="C574">
            <v>71525226903</v>
          </cell>
        </row>
        <row r="575">
          <cell r="A575" t="str">
            <v>Németh Márton Bence</v>
          </cell>
          <cell r="B575" t="str">
            <v>CBYPPF</v>
          </cell>
          <cell r="C575">
            <v>72357966396</v>
          </cell>
        </row>
        <row r="576">
          <cell r="A576" t="str">
            <v>Nyáry Vilmos</v>
          </cell>
          <cell r="B576" t="str">
            <v>DCITLP</v>
          </cell>
          <cell r="C576">
            <v>74615571937</v>
          </cell>
        </row>
        <row r="577">
          <cell r="A577" t="str">
            <v>Orosz Ákos</v>
          </cell>
          <cell r="B577" t="str">
            <v>D9LJHW</v>
          </cell>
          <cell r="C577">
            <v>71848227383</v>
          </cell>
        </row>
        <row r="578">
          <cell r="A578" t="str">
            <v>Pálya Zsófia</v>
          </cell>
          <cell r="B578" t="str">
            <v>PMMILP</v>
          </cell>
          <cell r="C578">
            <v>75812567197</v>
          </cell>
        </row>
        <row r="579">
          <cell r="A579" t="str">
            <v>Pap Tímea</v>
          </cell>
          <cell r="B579" t="str">
            <v>CHAZX6</v>
          </cell>
          <cell r="C579">
            <v>73299861270</v>
          </cell>
        </row>
        <row r="580">
          <cell r="A580" t="str">
            <v>Papp Bálint</v>
          </cell>
          <cell r="B580" t="str">
            <v>BTDQCQ</v>
          </cell>
          <cell r="C580">
            <v>78521735332</v>
          </cell>
        </row>
        <row r="581">
          <cell r="A581" t="str">
            <v>Papp Máté</v>
          </cell>
          <cell r="B581" t="str">
            <v>A42KUG</v>
          </cell>
          <cell r="C581">
            <v>75862177046</v>
          </cell>
        </row>
        <row r="582">
          <cell r="A582" t="str">
            <v>Pereszlai Csongor</v>
          </cell>
          <cell r="B582" t="str">
            <v>U6K48T</v>
          </cell>
          <cell r="C582">
            <v>71850218327</v>
          </cell>
        </row>
        <row r="583">
          <cell r="A583" t="str">
            <v>Petrény Roland</v>
          </cell>
          <cell r="B583" t="str">
            <v>IQMUV6</v>
          </cell>
          <cell r="C583">
            <v>76519306365</v>
          </cell>
        </row>
        <row r="584">
          <cell r="A584" t="str">
            <v>Pilissy Tamás Lajos</v>
          </cell>
          <cell r="B584" t="str">
            <v>E1IBJJ</v>
          </cell>
          <cell r="C584">
            <v>71503776639</v>
          </cell>
        </row>
        <row r="585">
          <cell r="A585" t="str">
            <v>Pizág Bertalan</v>
          </cell>
          <cell r="B585" t="str">
            <v>NCFO07</v>
          </cell>
          <cell r="C585">
            <v>74829337029</v>
          </cell>
        </row>
        <row r="586">
          <cell r="A586" t="str">
            <v>Póka György Lajos</v>
          </cell>
          <cell r="B586" t="str">
            <v>RA21JY</v>
          </cell>
          <cell r="C586">
            <v>71695277105</v>
          </cell>
        </row>
        <row r="587">
          <cell r="A587" t="str">
            <v>Pszota Máté</v>
          </cell>
          <cell r="B587" t="str">
            <v>S2L534</v>
          </cell>
          <cell r="C587">
            <v>73350789934</v>
          </cell>
        </row>
        <row r="588">
          <cell r="A588" t="str">
            <v>Püspöki János</v>
          </cell>
          <cell r="B588" t="str">
            <v>G835KA</v>
          </cell>
          <cell r="C588">
            <v>71525232974</v>
          </cell>
        </row>
        <row r="589">
          <cell r="A589" t="str">
            <v>Rácz Kristóf</v>
          </cell>
          <cell r="B589" t="str">
            <v>LJYMUG</v>
          </cell>
          <cell r="C589">
            <v>77338735902</v>
          </cell>
        </row>
        <row r="590">
          <cell r="A590" t="str">
            <v>Raj Levente</v>
          </cell>
          <cell r="B590" t="str">
            <v>OEOLLZ</v>
          </cell>
          <cell r="C590">
            <v>75794316559</v>
          </cell>
        </row>
        <row r="591">
          <cell r="A591" t="str">
            <v>Suda Jenő Miklós</v>
          </cell>
          <cell r="B591" t="str">
            <v>CU7HFB</v>
          </cell>
          <cell r="C591">
            <v>71958230447</v>
          </cell>
        </row>
        <row r="592">
          <cell r="A592" t="str">
            <v>Sykora Henrik Tamás</v>
          </cell>
          <cell r="B592" t="str">
            <v>OW0V3I</v>
          </cell>
          <cell r="C592">
            <v>72279971237</v>
          </cell>
        </row>
        <row r="593">
          <cell r="A593" t="str">
            <v>Szabó András</v>
          </cell>
          <cell r="B593" t="str">
            <v>MATES7</v>
          </cell>
          <cell r="C593">
            <v>71864502559</v>
          </cell>
        </row>
        <row r="594">
          <cell r="A594" t="str">
            <v>Szánthó Zoltán Kálmán</v>
          </cell>
          <cell r="B594" t="str">
            <v>VC80BR</v>
          </cell>
          <cell r="C594">
            <v>71958266815</v>
          </cell>
        </row>
        <row r="595">
          <cell r="A595" t="str">
            <v>Széles László</v>
          </cell>
          <cell r="B595" t="str">
            <v>WGENXD</v>
          </cell>
          <cell r="C595">
            <v>72012873184</v>
          </cell>
        </row>
        <row r="596">
          <cell r="A596" t="str">
            <v>Sztrancsik Zsolt</v>
          </cell>
          <cell r="B596" t="str">
            <v>M04IF9</v>
          </cell>
          <cell r="C596">
            <v>71958297099</v>
          </cell>
        </row>
        <row r="597">
          <cell r="A597" t="str">
            <v>Takács Dénes</v>
          </cell>
          <cell r="B597" t="str">
            <v>MBJV9X</v>
          </cell>
          <cell r="C597">
            <v>71725502814</v>
          </cell>
        </row>
        <row r="598">
          <cell r="A598" t="str">
            <v>Tamás Kornél</v>
          </cell>
          <cell r="B598" t="str">
            <v>BWPPQY</v>
          </cell>
          <cell r="C598">
            <v>71505287151</v>
          </cell>
        </row>
        <row r="599">
          <cell r="A599" t="str">
            <v>Till Sára</v>
          </cell>
          <cell r="B599" t="str">
            <v>CY102Y</v>
          </cell>
          <cell r="C599">
            <v>71958314654</v>
          </cell>
        </row>
        <row r="600">
          <cell r="A600" t="str">
            <v>Toldi Andrea</v>
          </cell>
          <cell r="B600" t="str">
            <v>CTECC0</v>
          </cell>
          <cell r="C600">
            <v>71525211393</v>
          </cell>
        </row>
        <row r="601">
          <cell r="A601" t="str">
            <v>Tóth András Gábor</v>
          </cell>
          <cell r="B601" t="str">
            <v>BCAQ8M</v>
          </cell>
          <cell r="C601">
            <v>71559211418</v>
          </cell>
        </row>
        <row r="602">
          <cell r="A602" t="str">
            <v>Tóthpálné Hidegh Gyöngyvér</v>
          </cell>
          <cell r="B602" t="str">
            <v>D2OGB0</v>
          </cell>
          <cell r="C602">
            <v>71699046536</v>
          </cell>
        </row>
        <row r="603">
          <cell r="A603" t="str">
            <v>Vad János Gábor</v>
          </cell>
          <cell r="B603" t="str">
            <v>AU8JE6</v>
          </cell>
          <cell r="C603">
            <v>71958341366</v>
          </cell>
        </row>
        <row r="604">
          <cell r="A604" t="str">
            <v>Valenta László</v>
          </cell>
          <cell r="B604" t="str">
            <v>H1B5C1</v>
          </cell>
          <cell r="C604">
            <v>71958348509</v>
          </cell>
        </row>
        <row r="605">
          <cell r="A605" t="str">
            <v>Váncza József</v>
          </cell>
          <cell r="B605" t="str">
            <v>A62DVF</v>
          </cell>
          <cell r="C605">
            <v>71958350795</v>
          </cell>
        </row>
        <row r="606">
          <cell r="A606" t="str">
            <v>Varga András</v>
          </cell>
          <cell r="B606" t="str">
            <v>QB3EDA</v>
          </cell>
          <cell r="C606">
            <v>71958354462</v>
          </cell>
        </row>
        <row r="607">
          <cell r="A607" t="str">
            <v>Varju Evelin</v>
          </cell>
          <cell r="B607" t="str">
            <v>DFP7JX</v>
          </cell>
          <cell r="C607">
            <v>79364534894</v>
          </cell>
        </row>
        <row r="608">
          <cell r="A608" t="str">
            <v>Virág Ábris Dávid</v>
          </cell>
          <cell r="B608" t="str">
            <v>ATDF2R</v>
          </cell>
          <cell r="C608">
            <v>73304944933</v>
          </cell>
        </row>
        <row r="609">
          <cell r="A609" t="str">
            <v>Vörösné Leitner Anita</v>
          </cell>
          <cell r="B609" t="str">
            <v>DKCQVV</v>
          </cell>
          <cell r="C609">
            <v>73294851709</v>
          </cell>
        </row>
        <row r="610">
          <cell r="A610" t="str">
            <v>Wiener Csilla</v>
          </cell>
          <cell r="B610" t="str">
            <v>LGTI9B</v>
          </cell>
          <cell r="C610">
            <v>72298207070</v>
          </cell>
        </row>
        <row r="611">
          <cell r="A611" t="str">
            <v>Wolffné Dr. Kóbor Ágota Livia</v>
          </cell>
          <cell r="B611" t="str">
            <v>OCNOOD</v>
          </cell>
          <cell r="C611">
            <v>74362976341</v>
          </cell>
        </row>
        <row r="612">
          <cell r="A612" t="str">
            <v>Zelenainé Kohári Andrea</v>
          </cell>
          <cell r="B612" t="str">
            <v>ZMJDKF</v>
          </cell>
          <cell r="C612">
            <v>72684739295</v>
          </cell>
        </row>
        <row r="613">
          <cell r="A613" t="str">
            <v>Aradi András Mihály</v>
          </cell>
          <cell r="B613" t="str">
            <v>GSYDZI</v>
          </cell>
          <cell r="C613">
            <v>71957626423</v>
          </cell>
        </row>
        <row r="614">
          <cell r="A614" t="str">
            <v>Árvai Csaba</v>
          </cell>
          <cell r="B614" t="str">
            <v>C32IV8</v>
          </cell>
          <cell r="C614">
            <v>74767600215</v>
          </cell>
        </row>
        <row r="615">
          <cell r="A615" t="str">
            <v>Aslan Fatma</v>
          </cell>
          <cell r="B615" t="str">
            <v>Y27XKL</v>
          </cell>
          <cell r="C615">
            <v>73587653818</v>
          </cell>
        </row>
        <row r="616">
          <cell r="A616" t="str">
            <v>Babicsné Horváth Mária</v>
          </cell>
          <cell r="B616" t="str">
            <v>ZY9P9S</v>
          </cell>
          <cell r="C616">
            <v>75762831697</v>
          </cell>
        </row>
        <row r="617">
          <cell r="A617" t="str">
            <v>Balázs Szabolcs</v>
          </cell>
          <cell r="B617" t="str">
            <v>KRSKW3</v>
          </cell>
          <cell r="C617">
            <v>72291027230</v>
          </cell>
        </row>
        <row r="618">
          <cell r="A618" t="str">
            <v>Balkai Mária Ilona</v>
          </cell>
          <cell r="B618" t="str">
            <v>I7D61I</v>
          </cell>
          <cell r="C618">
            <v>71957642089</v>
          </cell>
        </row>
        <row r="619">
          <cell r="A619" t="str">
            <v>Balogh Péter Zoltán</v>
          </cell>
          <cell r="B619" t="str">
            <v>OR2D5V</v>
          </cell>
          <cell r="C619">
            <v>73387072931</v>
          </cell>
        </row>
        <row r="620">
          <cell r="A620" t="str">
            <v>Balogh Zoltán</v>
          </cell>
          <cell r="B620" t="str">
            <v>I3RS08</v>
          </cell>
          <cell r="C620">
            <v>79558104454</v>
          </cell>
        </row>
        <row r="621">
          <cell r="A621" t="str">
            <v>Baloghné Németh Szilvia</v>
          </cell>
          <cell r="B621" t="str">
            <v>BKAB54</v>
          </cell>
          <cell r="C621">
            <v>72303626208</v>
          </cell>
        </row>
        <row r="622">
          <cell r="A622" t="str">
            <v>Bánhidi Zoltán</v>
          </cell>
          <cell r="B622" t="str">
            <v>O8HY32</v>
          </cell>
          <cell r="C622">
            <v>72008555138</v>
          </cell>
        </row>
        <row r="623">
          <cell r="A623" t="str">
            <v>Bánki Tímea</v>
          </cell>
          <cell r="B623" t="str">
            <v>FHSQ07</v>
          </cell>
          <cell r="C623">
            <v>71525335318</v>
          </cell>
        </row>
        <row r="624">
          <cell r="A624" t="str">
            <v>Bárány Tibor</v>
          </cell>
          <cell r="B624" t="str">
            <v>W7C0HU</v>
          </cell>
          <cell r="C624">
            <v>71501870945</v>
          </cell>
        </row>
        <row r="625">
          <cell r="A625" t="str">
            <v>Bárdos Dániel</v>
          </cell>
          <cell r="B625" t="str">
            <v>UXS2XA</v>
          </cell>
          <cell r="C625">
            <v>73766253239</v>
          </cell>
        </row>
        <row r="626">
          <cell r="A626" t="str">
            <v>Barna Róza Emília</v>
          </cell>
          <cell r="B626" t="str">
            <v>EFYC55</v>
          </cell>
          <cell r="C626">
            <v>71381991381</v>
          </cell>
        </row>
        <row r="627">
          <cell r="A627" t="str">
            <v>Bartha Zsolt</v>
          </cell>
          <cell r="B627" t="str">
            <v>YWQVJI</v>
          </cell>
          <cell r="C627">
            <v>71957665145</v>
          </cell>
        </row>
        <row r="628">
          <cell r="A628" t="str">
            <v>Bartus Gábor</v>
          </cell>
          <cell r="B628" t="str">
            <v>QFE765</v>
          </cell>
          <cell r="C628">
            <v>71535954623</v>
          </cell>
        </row>
        <row r="629">
          <cell r="A629" t="str">
            <v>Berg Piroska Gabriella</v>
          </cell>
          <cell r="B629" t="str">
            <v>R4SNQ6</v>
          </cell>
          <cell r="C629">
            <v>75435471710</v>
          </cell>
        </row>
        <row r="630">
          <cell r="A630" t="str">
            <v>Beszedics-Jäger Bettina Szimonetta</v>
          </cell>
          <cell r="B630" t="str">
            <v>C6AFM7</v>
          </cell>
          <cell r="C630">
            <v>78685067591</v>
          </cell>
        </row>
        <row r="631">
          <cell r="A631" t="str">
            <v>Beták Patrícia</v>
          </cell>
          <cell r="B631" t="str">
            <v>F8MCMO</v>
          </cell>
          <cell r="C631">
            <v>72012764493</v>
          </cell>
        </row>
        <row r="632">
          <cell r="A632" t="str">
            <v>Bethlendi András</v>
          </cell>
          <cell r="B632" t="str">
            <v>SFKI0Z</v>
          </cell>
          <cell r="C632">
            <v>72012726278</v>
          </cell>
        </row>
        <row r="633">
          <cell r="A633" t="str">
            <v>Blaskó Ágnes</v>
          </cell>
          <cell r="B633" t="str">
            <v>CAI6R9</v>
          </cell>
          <cell r="C633">
            <v>71957688480</v>
          </cell>
        </row>
        <row r="634">
          <cell r="A634" t="str">
            <v>Bodnár Tamás</v>
          </cell>
          <cell r="B634" t="str">
            <v>G9RHRN</v>
          </cell>
          <cell r="C634">
            <v>71720023135</v>
          </cell>
        </row>
        <row r="635">
          <cell r="A635" t="str">
            <v>Borbényi-Molnár Edina Anett</v>
          </cell>
          <cell r="B635" t="str">
            <v>I4WRNC</v>
          </cell>
          <cell r="C635">
            <v>74682997276</v>
          </cell>
        </row>
        <row r="636">
          <cell r="A636" t="str">
            <v>Boros Dávid Pál</v>
          </cell>
          <cell r="B636" t="str">
            <v>RDQBK5</v>
          </cell>
          <cell r="C636">
            <v>79501959895</v>
          </cell>
        </row>
        <row r="637">
          <cell r="A637" t="str">
            <v>Both Zsolt</v>
          </cell>
          <cell r="B637" t="str">
            <v>D2PDLN</v>
          </cell>
          <cell r="C637">
            <v>71406129987</v>
          </cell>
        </row>
        <row r="638">
          <cell r="A638" t="str">
            <v>Bozsoki Fruzsina</v>
          </cell>
          <cell r="B638" t="str">
            <v>EGMKP7</v>
          </cell>
          <cell r="C638">
            <v>73717728955</v>
          </cell>
        </row>
        <row r="639">
          <cell r="A639" t="str">
            <v>Brocskó Edina</v>
          </cell>
          <cell r="B639" t="str">
            <v>KB0BOP</v>
          </cell>
          <cell r="C639">
            <v>72507383551</v>
          </cell>
        </row>
        <row r="640">
          <cell r="A640" t="str">
            <v>Bruckner Szilvia Ágota</v>
          </cell>
          <cell r="B640" t="str">
            <v>CORLCY</v>
          </cell>
          <cell r="C640">
            <v>72948758120</v>
          </cell>
        </row>
        <row r="641">
          <cell r="A641" t="str">
            <v>Bükki Eszter</v>
          </cell>
          <cell r="B641" t="str">
            <v>IMQ4JI</v>
          </cell>
          <cell r="C641">
            <v>73161172875</v>
          </cell>
        </row>
        <row r="642">
          <cell r="A642" t="str">
            <v>Cabau Noémie Aimée</v>
          </cell>
          <cell r="B642" t="str">
            <v>BLSE1N</v>
          </cell>
          <cell r="C642">
            <v>73612625184</v>
          </cell>
        </row>
        <row r="643">
          <cell r="A643" t="str">
            <v>Casalderrey Názara Pilar</v>
          </cell>
          <cell r="B643" t="str">
            <v>H53WKX</v>
          </cell>
          <cell r="C643">
            <v>73450186502</v>
          </cell>
        </row>
        <row r="644">
          <cell r="A644" t="str">
            <v>Ciet Noé</v>
          </cell>
          <cell r="B644" t="str">
            <v>GV7K8W</v>
          </cell>
          <cell r="C644">
            <v>74261559083</v>
          </cell>
        </row>
        <row r="645">
          <cell r="A645" t="str">
            <v>Czifra Julianna</v>
          </cell>
          <cell r="B645" t="str">
            <v>ETY0YR</v>
          </cell>
          <cell r="C645">
            <v>73207773971</v>
          </cell>
        </row>
        <row r="646">
          <cell r="A646" t="str">
            <v>Czigány Zsuzsanna Éva</v>
          </cell>
          <cell r="B646" t="str">
            <v>ZRCF1B</v>
          </cell>
          <cell r="C646">
            <v>71957717312</v>
          </cell>
        </row>
        <row r="647">
          <cell r="A647" t="str">
            <v>Czimmer István László</v>
          </cell>
          <cell r="B647" t="str">
            <v>YDBENJ</v>
          </cell>
          <cell r="C647">
            <v>71949371491</v>
          </cell>
        </row>
        <row r="648">
          <cell r="A648" t="str">
            <v>Csáky Zsuzsanna</v>
          </cell>
          <cell r="B648" t="str">
            <v>RY6Q3D</v>
          </cell>
          <cell r="C648">
            <v>77764116443</v>
          </cell>
        </row>
        <row r="649">
          <cell r="A649" t="str">
            <v>Csányi Zsuzsanna</v>
          </cell>
          <cell r="B649" t="str">
            <v>A5K3JJ</v>
          </cell>
          <cell r="C649">
            <v>71424663189</v>
          </cell>
        </row>
        <row r="650">
          <cell r="A650" t="str">
            <v>Csernák-Csorba Klaudia</v>
          </cell>
          <cell r="B650" t="str">
            <v>IY3V9J</v>
          </cell>
          <cell r="C650">
            <v>77366527705</v>
          </cell>
        </row>
        <row r="651">
          <cell r="A651" t="str">
            <v>Csigéné Nagypál Noémi Éva</v>
          </cell>
          <cell r="B651" t="str">
            <v>B25FVO</v>
          </cell>
          <cell r="C651">
            <v>71948789591</v>
          </cell>
        </row>
        <row r="652">
          <cell r="A652" t="str">
            <v>Csigó Péter</v>
          </cell>
          <cell r="B652" t="str">
            <v>GQRM3G</v>
          </cell>
          <cell r="C652">
            <v>71554027924</v>
          </cell>
        </row>
        <row r="653">
          <cell r="A653" t="str">
            <v>Csuvár Ádám</v>
          </cell>
          <cell r="B653" t="str">
            <v>QQD1K8</v>
          </cell>
          <cell r="C653">
            <v>78963779529</v>
          </cell>
        </row>
        <row r="654">
          <cell r="A654" t="str">
            <v>Danka István</v>
          </cell>
          <cell r="B654" t="str">
            <v>ZRYWAL</v>
          </cell>
          <cell r="C654">
            <v>71527342311</v>
          </cell>
        </row>
        <row r="655">
          <cell r="A655" t="str">
            <v>Danó Györgyi Lívia</v>
          </cell>
          <cell r="B655" t="str">
            <v>YCV80S</v>
          </cell>
          <cell r="C655">
            <v>71567494775</v>
          </cell>
        </row>
        <row r="656">
          <cell r="A656" t="str">
            <v>Daunerné Dr. Bernek Ágnes</v>
          </cell>
          <cell r="B656" t="str">
            <v>GE45QP</v>
          </cell>
          <cell r="C656">
            <v>72134699948</v>
          </cell>
        </row>
        <row r="657">
          <cell r="A657" t="str">
            <v>Dézsi Melinda</v>
          </cell>
          <cell r="B657" t="str">
            <v>BN8TPO</v>
          </cell>
          <cell r="C657">
            <v>71555502720</v>
          </cell>
        </row>
        <row r="658">
          <cell r="A658" t="str">
            <v>Dimény Imre</v>
          </cell>
          <cell r="B658" t="str">
            <v>N4N76D</v>
          </cell>
          <cell r="C658">
            <v>71503115309</v>
          </cell>
        </row>
        <row r="659">
          <cell r="A659" t="str">
            <v>Dinnyés Enikő</v>
          </cell>
          <cell r="B659" t="str">
            <v>XMBM12</v>
          </cell>
          <cell r="C659">
            <v>71733464914</v>
          </cell>
        </row>
        <row r="660">
          <cell r="A660" t="str">
            <v>Dóra Tímea Beatrice</v>
          </cell>
          <cell r="B660" t="str">
            <v>GLA8GV</v>
          </cell>
          <cell r="C660">
            <v>73398836258</v>
          </cell>
        </row>
        <row r="661">
          <cell r="A661" t="str">
            <v>Dötsch Jörg Jasper</v>
          </cell>
          <cell r="B661" t="str">
            <v>GSVERP</v>
          </cell>
          <cell r="C661">
            <v>71560145932</v>
          </cell>
        </row>
        <row r="662">
          <cell r="A662" t="str">
            <v>Dr. Baksay-Nagy György</v>
          </cell>
          <cell r="B662" t="str">
            <v>G1D95G</v>
          </cell>
          <cell r="C662">
            <v>77897922808</v>
          </cell>
        </row>
        <row r="663">
          <cell r="A663" t="str">
            <v>Dr. Banerjee Sreoshi</v>
          </cell>
          <cell r="B663" t="str">
            <v>E0KIT6</v>
          </cell>
          <cell r="C663">
            <v>74091798622</v>
          </cell>
        </row>
        <row r="664">
          <cell r="A664" t="str">
            <v>dr. Bárány Viktória Fanny</v>
          </cell>
          <cell r="B664" t="str">
            <v>CCOY6J</v>
          </cell>
          <cell r="C664">
            <v>77639901828</v>
          </cell>
        </row>
        <row r="665">
          <cell r="A665" t="str">
            <v>Dr. Benedek András</v>
          </cell>
          <cell r="B665" t="str">
            <v>BIJKGS</v>
          </cell>
          <cell r="C665">
            <v>71957675938</v>
          </cell>
        </row>
        <row r="666">
          <cell r="A666" t="str">
            <v>Dr. Benedek Petra</v>
          </cell>
          <cell r="B666" t="str">
            <v>HK56LQ</v>
          </cell>
          <cell r="C666">
            <v>71428039607</v>
          </cell>
        </row>
        <row r="667">
          <cell r="A667" t="str">
            <v>Dr. Berzsenyi Emese</v>
          </cell>
          <cell r="B667" t="str">
            <v>WQ31WL</v>
          </cell>
          <cell r="C667">
            <v>71378070738</v>
          </cell>
        </row>
        <row r="668">
          <cell r="A668" t="str">
            <v>Dr. Bíró Gábor István</v>
          </cell>
          <cell r="B668" t="str">
            <v>AX1M0M</v>
          </cell>
          <cell r="C668">
            <v>72016019489</v>
          </cell>
        </row>
        <row r="669">
          <cell r="A669" t="str">
            <v>Dr. Bíró-Szigeti Szilvia</v>
          </cell>
          <cell r="B669" t="str">
            <v>NDCEZ2</v>
          </cell>
          <cell r="C669">
            <v>72008563775</v>
          </cell>
        </row>
        <row r="670">
          <cell r="A670" t="str">
            <v>Dr. Bodrogi Bence Péter</v>
          </cell>
          <cell r="B670" t="str">
            <v>EKYT24</v>
          </cell>
          <cell r="C670">
            <v>71428994279</v>
          </cell>
        </row>
        <row r="671">
          <cell r="A671" t="str">
            <v>Dr. Bognár Ferenc</v>
          </cell>
          <cell r="B671" t="str">
            <v>C7G5RL</v>
          </cell>
          <cell r="C671">
            <v>71423128820</v>
          </cell>
        </row>
        <row r="672">
          <cell r="A672" t="str">
            <v>Dr. Borosán Livia</v>
          </cell>
          <cell r="B672" t="str">
            <v>GJNCG5</v>
          </cell>
          <cell r="C672">
            <v>71957058077</v>
          </cell>
        </row>
        <row r="673">
          <cell r="A673" t="str">
            <v>Dr. Borosné Dr. Kalicz Éva</v>
          </cell>
          <cell r="B673" t="str">
            <v>FHUGLO</v>
          </cell>
          <cell r="C673">
            <v>71583854959</v>
          </cell>
        </row>
        <row r="674">
          <cell r="A674" t="str">
            <v>Dr. Böcskei Elvira</v>
          </cell>
          <cell r="B674" t="str">
            <v>OCNE6U</v>
          </cell>
          <cell r="C674">
            <v>71955963157</v>
          </cell>
        </row>
        <row r="675">
          <cell r="A675" t="str">
            <v>Dr. Brandt Györgyike</v>
          </cell>
          <cell r="B675" t="str">
            <v>DYYRDY</v>
          </cell>
          <cell r="C675">
            <v>71501858216</v>
          </cell>
        </row>
        <row r="676">
          <cell r="A676" t="str">
            <v>Dr. Buzási Attila</v>
          </cell>
          <cell r="B676" t="str">
            <v>XYEBUJ</v>
          </cell>
          <cell r="C676">
            <v>73328411725</v>
          </cell>
        </row>
        <row r="677">
          <cell r="A677" t="str">
            <v>Dr. Csordás Hédi Virág</v>
          </cell>
          <cell r="B677" t="str">
            <v>UR92KR</v>
          </cell>
          <cell r="C677">
            <v>76247211588</v>
          </cell>
        </row>
        <row r="678">
          <cell r="A678" t="str">
            <v>Dr. Danyi Pál</v>
          </cell>
          <cell r="B678" t="str">
            <v>BMFTIL</v>
          </cell>
          <cell r="C678">
            <v>71957740132</v>
          </cell>
        </row>
        <row r="679">
          <cell r="A679" t="str">
            <v>Dr. Dávid Gabriella</v>
          </cell>
          <cell r="B679" t="str">
            <v>DUKXC1</v>
          </cell>
          <cell r="C679">
            <v>73258357567</v>
          </cell>
        </row>
        <row r="680">
          <cell r="A680" t="str">
            <v>Dr. Dobos Imre</v>
          </cell>
          <cell r="B680" t="str">
            <v>G5TXMP</v>
          </cell>
          <cell r="C680">
            <v>72133140555</v>
          </cell>
        </row>
        <row r="681">
          <cell r="A681" t="str">
            <v>dr. Dombi Zsuzsa</v>
          </cell>
          <cell r="B681" t="str">
            <v>M7MDGS</v>
          </cell>
          <cell r="C681">
            <v>71562680929</v>
          </cell>
        </row>
        <row r="682">
          <cell r="A682" t="str">
            <v>Dr. Dula Borbála</v>
          </cell>
          <cell r="B682" t="str">
            <v>WU5MOI</v>
          </cell>
          <cell r="C682">
            <v>74576470900</v>
          </cell>
        </row>
        <row r="683">
          <cell r="A683" t="str">
            <v>Dr. Dúll Andrea Magdolna</v>
          </cell>
          <cell r="B683" t="str">
            <v>B08RPB</v>
          </cell>
          <cell r="C683">
            <v>71525321985</v>
          </cell>
        </row>
        <row r="684">
          <cell r="A684" t="str">
            <v>Dr. Egeres Katalin</v>
          </cell>
          <cell r="B684" t="str">
            <v>BINUKU</v>
          </cell>
          <cell r="C684">
            <v>71501839533</v>
          </cell>
        </row>
        <row r="685">
          <cell r="A685" t="str">
            <v>Dr. Einhorn Ágnes</v>
          </cell>
          <cell r="B685" t="str">
            <v>UD9VIF</v>
          </cell>
          <cell r="C685">
            <v>72134958235</v>
          </cell>
        </row>
        <row r="686">
          <cell r="A686" t="str">
            <v>Dr. Elekes Andrea</v>
          </cell>
          <cell r="B686" t="str">
            <v>GSGI46</v>
          </cell>
          <cell r="C686">
            <v>72132667266</v>
          </cell>
        </row>
        <row r="687">
          <cell r="A687" t="str">
            <v>Dr. Endrődy-Nagy Orsolya Tünde</v>
          </cell>
          <cell r="B687" t="str">
            <v>IVJEK9</v>
          </cell>
          <cell r="C687">
            <v>71503640953</v>
          </cell>
        </row>
        <row r="688">
          <cell r="A688" t="str">
            <v>Dr. Fischer Márta</v>
          </cell>
          <cell r="B688" t="str">
            <v>EOGM5B</v>
          </cell>
          <cell r="C688">
            <v>71502303814</v>
          </cell>
        </row>
        <row r="689">
          <cell r="A689" t="str">
            <v>Dr. Furka Ildikó Zsuzsanna</v>
          </cell>
          <cell r="B689" t="str">
            <v>IXYQML</v>
          </cell>
          <cell r="C689">
            <v>71463123800</v>
          </cell>
        </row>
        <row r="690">
          <cell r="A690" t="str">
            <v>Dr. Geszten Dalma</v>
          </cell>
          <cell r="B690" t="str">
            <v>GXK1AA</v>
          </cell>
          <cell r="C690">
            <v>76627143570</v>
          </cell>
        </row>
        <row r="691">
          <cell r="A691" t="str">
            <v>Dr. Gilányi Zsolt</v>
          </cell>
          <cell r="B691" t="str">
            <v>RXCGMI</v>
          </cell>
          <cell r="C691">
            <v>71957572476</v>
          </cell>
        </row>
        <row r="692">
          <cell r="A692" t="str">
            <v>dr. Gondos Kitti Katalin</v>
          </cell>
          <cell r="B692" t="str">
            <v>T8FWED</v>
          </cell>
          <cell r="C692">
            <v>73920198551</v>
          </cell>
        </row>
        <row r="693">
          <cell r="A693" t="str">
            <v>Dr. Grad-Gyenge Anikó</v>
          </cell>
          <cell r="B693" t="str">
            <v>XV5MIX</v>
          </cell>
          <cell r="C693">
            <v>71579600511</v>
          </cell>
        </row>
        <row r="694">
          <cell r="A694" t="str">
            <v>Dr. Héder Mihály</v>
          </cell>
          <cell r="B694" t="str">
            <v>SBP0R3</v>
          </cell>
          <cell r="C694">
            <v>71400080904</v>
          </cell>
        </row>
        <row r="695">
          <cell r="A695" t="str">
            <v>Dr. Herendy Csilla</v>
          </cell>
          <cell r="B695" t="str">
            <v>JISTHV</v>
          </cell>
          <cell r="C695">
            <v>71706710494</v>
          </cell>
        </row>
        <row r="696">
          <cell r="A696" t="str">
            <v>Dr. Ijjas Flóra</v>
          </cell>
          <cell r="B696" t="str">
            <v>R4CA00</v>
          </cell>
          <cell r="C696">
            <v>71949443993</v>
          </cell>
        </row>
        <row r="697">
          <cell r="A697" t="str">
            <v>Dr. Ilyés Csaba István</v>
          </cell>
          <cell r="B697" t="str">
            <v>CS7M15</v>
          </cell>
          <cell r="C697">
            <v>73108189676</v>
          </cell>
        </row>
        <row r="698">
          <cell r="A698" t="str">
            <v>Dr. Ilyésné Dr. Molnár Emese</v>
          </cell>
          <cell r="B698" t="str">
            <v>PCN0GK</v>
          </cell>
          <cell r="C698">
            <v>71955573616</v>
          </cell>
        </row>
        <row r="699">
          <cell r="A699" t="str">
            <v>Dr. Iványi Tamás</v>
          </cell>
          <cell r="B699" t="str">
            <v>A964R7</v>
          </cell>
          <cell r="C699">
            <v>71643553532</v>
          </cell>
        </row>
        <row r="700">
          <cell r="A700" t="str">
            <v>dr. Izsó Lajos</v>
          </cell>
          <cell r="B700" t="str">
            <v>B895D4</v>
          </cell>
          <cell r="C700">
            <v>71958021830</v>
          </cell>
        </row>
        <row r="701">
          <cell r="A701" t="str">
            <v>Dr. Juhász Márta</v>
          </cell>
          <cell r="B701" t="str">
            <v>G2PK86</v>
          </cell>
          <cell r="C701">
            <v>71958037563</v>
          </cell>
        </row>
        <row r="702">
          <cell r="A702" t="str">
            <v>Dr. Kalló Noémi</v>
          </cell>
          <cell r="B702" t="str">
            <v>DZZNGK</v>
          </cell>
          <cell r="C702">
            <v>72008547388</v>
          </cell>
        </row>
        <row r="703">
          <cell r="A703" t="str">
            <v>Dr. Kálmán Anikó</v>
          </cell>
          <cell r="B703" t="str">
            <v>TS6TQB</v>
          </cell>
          <cell r="C703">
            <v>71953410513</v>
          </cell>
        </row>
        <row r="704">
          <cell r="A704" t="str">
            <v>Dr. Kanczné Dr. Nagy Katalin</v>
          </cell>
          <cell r="B704" t="str">
            <v>B8BF2I</v>
          </cell>
          <cell r="C704">
            <v>71957201683</v>
          </cell>
        </row>
        <row r="705">
          <cell r="A705" t="str">
            <v>Dr. Kapás Judit</v>
          </cell>
          <cell r="B705" t="str">
            <v>S6IUW2</v>
          </cell>
          <cell r="C705">
            <v>71955304091</v>
          </cell>
        </row>
        <row r="706">
          <cell r="A706" t="str">
            <v>Dr. Kapusy Katalin Zita</v>
          </cell>
          <cell r="B706" t="str">
            <v>C7B8F7</v>
          </cell>
          <cell r="C706">
            <v>72274551006</v>
          </cell>
        </row>
        <row r="707">
          <cell r="A707" t="str">
            <v>Dr. Kardos Orsolya Hedvig</v>
          </cell>
          <cell r="B707" t="str">
            <v>FCNS0Y</v>
          </cell>
          <cell r="C707">
            <v>72012759573</v>
          </cell>
        </row>
        <row r="708">
          <cell r="A708" t="str">
            <v>Dr. Kárpáti György Endre</v>
          </cell>
          <cell r="B708" t="str">
            <v>FCM1A6</v>
          </cell>
          <cell r="C708">
            <v>71956455546</v>
          </cell>
        </row>
        <row r="709">
          <cell r="A709" t="str">
            <v>Dr. Kata János László</v>
          </cell>
          <cell r="B709" t="str">
            <v>FBHD2G</v>
          </cell>
          <cell r="C709">
            <v>71958060946</v>
          </cell>
        </row>
        <row r="710">
          <cell r="A710" t="str">
            <v>Dr. Kattein-Pornói Rita</v>
          </cell>
          <cell r="B710" t="str">
            <v>BWS2Z6</v>
          </cell>
          <cell r="C710">
            <v>72109372743</v>
          </cell>
        </row>
        <row r="711">
          <cell r="A711" t="str">
            <v>Dr. Kelemen-Erdős Anikó</v>
          </cell>
          <cell r="B711" t="str">
            <v>XQY8PC</v>
          </cell>
          <cell r="C711">
            <v>72012744641</v>
          </cell>
        </row>
        <row r="712">
          <cell r="A712" t="str">
            <v>dr. Kincses Gábor</v>
          </cell>
          <cell r="B712" t="str">
            <v>IN9ZJO</v>
          </cell>
          <cell r="C712">
            <v>71957798811</v>
          </cell>
        </row>
        <row r="713">
          <cell r="A713" t="str">
            <v>Dr. Kis Szilvia Zsuzsanna</v>
          </cell>
          <cell r="B713" t="str">
            <v>KRLP3N</v>
          </cell>
          <cell r="C713">
            <v>73048402618</v>
          </cell>
        </row>
        <row r="714">
          <cell r="A714" t="str">
            <v>Dr. Kóczy László Áron</v>
          </cell>
          <cell r="B714" t="str">
            <v>F3PFRU</v>
          </cell>
          <cell r="C714">
            <v>72134384546</v>
          </cell>
        </row>
        <row r="715">
          <cell r="A715" t="str">
            <v>Dr. Kocsis János Balázs</v>
          </cell>
          <cell r="B715" t="str">
            <v>H4VAHM</v>
          </cell>
          <cell r="C715">
            <v>72262639686</v>
          </cell>
        </row>
        <row r="716">
          <cell r="A716" t="str">
            <v>Dr. Koltai Tamás</v>
          </cell>
          <cell r="B716" t="str">
            <v>UVP2YZ</v>
          </cell>
          <cell r="C716">
            <v>71957822194</v>
          </cell>
        </row>
        <row r="717">
          <cell r="A717" t="str">
            <v>Dr. Kósi Kálmán György</v>
          </cell>
          <cell r="B717" t="str">
            <v>VMMYZG</v>
          </cell>
          <cell r="C717">
            <v>71957836734</v>
          </cell>
        </row>
        <row r="718">
          <cell r="A718" t="str">
            <v>Dr. Kövesi János</v>
          </cell>
          <cell r="B718" t="str">
            <v>L9SB9J</v>
          </cell>
          <cell r="C718">
            <v>71957909456</v>
          </cell>
        </row>
        <row r="719">
          <cell r="A719" t="str">
            <v>Dr. Kun Ágota</v>
          </cell>
          <cell r="B719" t="str">
            <v>O5DDE7</v>
          </cell>
          <cell r="C719">
            <v>71953555127</v>
          </cell>
        </row>
        <row r="720">
          <cell r="A720" t="str">
            <v>Dr. Kutrovátz Gábor</v>
          </cell>
          <cell r="B720" t="str">
            <v>POAXNT</v>
          </cell>
          <cell r="C720">
            <v>71957070213</v>
          </cell>
        </row>
        <row r="721">
          <cell r="A721" t="str">
            <v>Dr. Lebovics Viktória</v>
          </cell>
          <cell r="B721" t="str">
            <v>RL8P3Y</v>
          </cell>
          <cell r="C721">
            <v>71956617303</v>
          </cell>
        </row>
        <row r="722">
          <cell r="A722" t="str">
            <v>Dr. Lehoczky Franciska Ágnes</v>
          </cell>
          <cell r="B722" t="str">
            <v>AH5EXF</v>
          </cell>
          <cell r="C722">
            <v>74675166857</v>
          </cell>
        </row>
        <row r="723">
          <cell r="A723" t="str">
            <v>Dr. Lógó Emma</v>
          </cell>
          <cell r="B723" t="str">
            <v>MEQSBZ</v>
          </cell>
          <cell r="C723">
            <v>72008578016</v>
          </cell>
        </row>
        <row r="724">
          <cell r="A724" t="str">
            <v>Dr. Mészáros Tamás</v>
          </cell>
          <cell r="B724" t="str">
            <v>Z9XUB4</v>
          </cell>
          <cell r="C724">
            <v>72132807133</v>
          </cell>
        </row>
        <row r="725">
          <cell r="A725" t="str">
            <v>Dr. Mezei Kitti</v>
          </cell>
          <cell r="B725" t="str">
            <v>MBRL5W</v>
          </cell>
          <cell r="C725">
            <v>75314768996</v>
          </cell>
        </row>
        <row r="726">
          <cell r="A726" t="str">
            <v>Dr. Molnár Bálint</v>
          </cell>
          <cell r="B726" t="str">
            <v>JFA1CD</v>
          </cell>
          <cell r="C726">
            <v>71708407295</v>
          </cell>
        </row>
        <row r="727">
          <cell r="A727" t="str">
            <v>Dr. Nagy Krisztina</v>
          </cell>
          <cell r="B727" t="str">
            <v>VCFU8O</v>
          </cell>
          <cell r="C727">
            <v>72471081574</v>
          </cell>
        </row>
        <row r="728">
          <cell r="A728" t="str">
            <v>Dr. Pataki Béla</v>
          </cell>
          <cell r="B728" t="str">
            <v>MYFXXO</v>
          </cell>
          <cell r="C728">
            <v>71958134520</v>
          </cell>
        </row>
        <row r="729">
          <cell r="A729" t="str">
            <v>Dr. Pataki-Bittó Fruzsina</v>
          </cell>
          <cell r="B729" t="str">
            <v>EOG5GX</v>
          </cell>
          <cell r="C729">
            <v>71950487749</v>
          </cell>
        </row>
        <row r="730">
          <cell r="A730" t="str">
            <v>Dr. Perecz László István</v>
          </cell>
          <cell r="B730" t="str">
            <v>A24SS0</v>
          </cell>
          <cell r="C730">
            <v>71958141178</v>
          </cell>
        </row>
        <row r="731">
          <cell r="A731" t="str">
            <v>Dr. Perényi Áron</v>
          </cell>
          <cell r="B731" t="str">
            <v>B5YA52</v>
          </cell>
          <cell r="C731">
            <v>71958141697</v>
          </cell>
        </row>
        <row r="732">
          <cell r="A732" t="str">
            <v>Dr. Petkova Ingrid</v>
          </cell>
          <cell r="B732" t="str">
            <v>EUH0AA</v>
          </cell>
          <cell r="C732">
            <v>72293665903</v>
          </cell>
        </row>
        <row r="733">
          <cell r="A733" t="str">
            <v>Dr. Petruska Ildikó</v>
          </cell>
          <cell r="B733" t="str">
            <v>DNIPXC</v>
          </cell>
          <cell r="C733">
            <v>71958145954</v>
          </cell>
        </row>
        <row r="734">
          <cell r="A734" t="str">
            <v>Dr. Princz-Jakovics Tibor</v>
          </cell>
          <cell r="B734" t="str">
            <v>IHD7GJ</v>
          </cell>
          <cell r="C734">
            <v>71958159056</v>
          </cell>
        </row>
        <row r="735">
          <cell r="A735" t="str">
            <v>Dr. Puszter Bernadett</v>
          </cell>
          <cell r="B735" t="str">
            <v>G52T8N</v>
          </cell>
          <cell r="C735">
            <v>76185010537</v>
          </cell>
        </row>
        <row r="736">
          <cell r="A736" t="str">
            <v>dr. Répáczki Rita</v>
          </cell>
          <cell r="B736" t="str">
            <v>YJZNAT</v>
          </cell>
          <cell r="C736">
            <v>71491029050</v>
          </cell>
        </row>
        <row r="737">
          <cell r="A737" t="str">
            <v>Dr. Schubauer Petra</v>
          </cell>
          <cell r="B737" t="str">
            <v>F14G11</v>
          </cell>
          <cell r="C737">
            <v>75449912218</v>
          </cell>
        </row>
        <row r="738">
          <cell r="A738" t="str">
            <v>Dr. Sebestyén Zoltán</v>
          </cell>
          <cell r="B738" t="str">
            <v>MYU806</v>
          </cell>
          <cell r="C738">
            <v>71958211245</v>
          </cell>
        </row>
        <row r="739">
          <cell r="A739" t="str">
            <v>Dr. Séllei Beatrix</v>
          </cell>
          <cell r="B739" t="str">
            <v>C9M8RB</v>
          </cell>
          <cell r="C739">
            <v>71504348225</v>
          </cell>
        </row>
        <row r="740">
          <cell r="A740" t="str">
            <v>Dr. Simonics István</v>
          </cell>
          <cell r="B740" t="str">
            <v>JCRD0D</v>
          </cell>
          <cell r="C740">
            <v>72133935218</v>
          </cell>
        </row>
        <row r="741">
          <cell r="A741" t="str">
            <v>Dr. Solt Eszter Éva</v>
          </cell>
          <cell r="B741" t="str">
            <v>FAORG9</v>
          </cell>
          <cell r="C741">
            <v>71497093282</v>
          </cell>
        </row>
        <row r="742">
          <cell r="A742" t="str">
            <v>Dr. Stapenhurst Christopher Paul</v>
          </cell>
          <cell r="B742" t="str">
            <v>CFPQ2I</v>
          </cell>
          <cell r="C742">
            <v>74233410129</v>
          </cell>
        </row>
        <row r="743">
          <cell r="A743" t="str">
            <v>Dr. Surman Vivien</v>
          </cell>
          <cell r="B743" t="str">
            <v>E51G5L</v>
          </cell>
          <cell r="C743">
            <v>76163730442</v>
          </cell>
        </row>
        <row r="744">
          <cell r="A744" t="str">
            <v>Dr. Szabó Csilla</v>
          </cell>
          <cell r="B744" t="str">
            <v>OD6XKM</v>
          </cell>
          <cell r="C744">
            <v>71524646108</v>
          </cell>
        </row>
        <row r="745">
          <cell r="A745" t="str">
            <v>Dr. Szabó Gáborné Besznyák Rita Anna</v>
          </cell>
          <cell r="B745" t="str">
            <v>THXXGT</v>
          </cell>
          <cell r="C745">
            <v>72837290264</v>
          </cell>
        </row>
        <row r="746">
          <cell r="A746" t="str">
            <v>Dr. Szádeczky Tamás</v>
          </cell>
          <cell r="B746" t="str">
            <v>V1MH4C</v>
          </cell>
          <cell r="C746">
            <v>71436329488</v>
          </cell>
        </row>
        <row r="747">
          <cell r="A747" t="str">
            <v>Dr. Szalai László Kristóf</v>
          </cell>
          <cell r="B747" t="str">
            <v>DCTGTC</v>
          </cell>
          <cell r="C747">
            <v>71377677100</v>
          </cell>
        </row>
        <row r="748">
          <cell r="A748" t="str">
            <v>Dr. Számelyné Dr. Jámbor Emőke Margit</v>
          </cell>
          <cell r="B748" t="str">
            <v>KG925A</v>
          </cell>
          <cell r="C748">
            <v>71958264024</v>
          </cell>
        </row>
        <row r="749">
          <cell r="A749" t="str">
            <v>Dr. Székely Vince</v>
          </cell>
          <cell r="B749" t="str">
            <v>HEE56U</v>
          </cell>
          <cell r="C749">
            <v>71523756464</v>
          </cell>
        </row>
        <row r="750">
          <cell r="A750" t="str">
            <v>Dr. Szijjártó Linda</v>
          </cell>
          <cell r="B750" t="str">
            <v>CKFJ7T</v>
          </cell>
          <cell r="C750">
            <v>71707675783</v>
          </cell>
        </row>
        <row r="751">
          <cell r="A751" t="str">
            <v>Dr. Tamás Dóra Mária</v>
          </cell>
          <cell r="B751" t="str">
            <v>BJKDHT</v>
          </cell>
          <cell r="C751">
            <v>71502190748</v>
          </cell>
        </row>
        <row r="752">
          <cell r="A752" t="str">
            <v>Dr. Taskovics Okszana</v>
          </cell>
          <cell r="B752" t="str">
            <v>Y58KGP</v>
          </cell>
          <cell r="C752">
            <v>72497217739</v>
          </cell>
        </row>
        <row r="753">
          <cell r="A753" t="str">
            <v>Dr. Tomasovszky Edit</v>
          </cell>
          <cell r="B753" t="str">
            <v>UC47AZ</v>
          </cell>
          <cell r="C753">
            <v>77394986530</v>
          </cell>
        </row>
        <row r="754">
          <cell r="A754" t="str">
            <v>Dr. Topár József</v>
          </cell>
          <cell r="B754" t="str">
            <v>LAY64B</v>
          </cell>
          <cell r="C754">
            <v>71958317404</v>
          </cell>
        </row>
        <row r="755">
          <cell r="A755" t="str">
            <v>Dr. Tóth Péter</v>
          </cell>
          <cell r="B755" t="str">
            <v>Z090AM</v>
          </cell>
          <cell r="C755">
            <v>71958327750</v>
          </cell>
        </row>
        <row r="756">
          <cell r="A756" t="str">
            <v>Dr. Tóvölgyi Sarolta</v>
          </cell>
          <cell r="B756" t="str">
            <v>T2IN7Y</v>
          </cell>
          <cell r="C756">
            <v>72008550427</v>
          </cell>
        </row>
        <row r="757">
          <cell r="A757" t="str">
            <v>Dr. Träger Anikó</v>
          </cell>
          <cell r="B757" t="str">
            <v>DC19LA</v>
          </cell>
          <cell r="C757">
            <v>76312228913</v>
          </cell>
        </row>
        <row r="758">
          <cell r="A758" t="str">
            <v>Dr. Valkó László</v>
          </cell>
          <cell r="B758" t="str">
            <v>PMJ8QR</v>
          </cell>
          <cell r="C758">
            <v>71958349533</v>
          </cell>
        </row>
        <row r="759">
          <cell r="A759" t="str">
            <v>Dr. Vartmann György</v>
          </cell>
          <cell r="B759" t="str">
            <v>O4YUG0</v>
          </cell>
          <cell r="C759">
            <v>71949383385</v>
          </cell>
        </row>
        <row r="760">
          <cell r="A760" t="str">
            <v>Dr. Veres István</v>
          </cell>
          <cell r="B760" t="str">
            <v>SX962W</v>
          </cell>
          <cell r="C760">
            <v>71563938784</v>
          </cell>
        </row>
        <row r="761">
          <cell r="A761" t="str">
            <v>Dr. Víg Zoltán</v>
          </cell>
          <cell r="B761" t="str">
            <v>B89IOC</v>
          </cell>
          <cell r="C761">
            <v>71566250040</v>
          </cell>
        </row>
        <row r="762">
          <cell r="A762" t="str">
            <v>Dr. Wenszky Nóra</v>
          </cell>
          <cell r="B762" t="str">
            <v>O2R72K</v>
          </cell>
          <cell r="C762">
            <v>71563895785</v>
          </cell>
        </row>
        <row r="763">
          <cell r="A763" t="str">
            <v>Dr. Ziegler Zsolt</v>
          </cell>
          <cell r="B763" t="str">
            <v>GJ20WI</v>
          </cell>
          <cell r="C763">
            <v>71693968867</v>
          </cell>
        </row>
        <row r="764">
          <cell r="A764" t="str">
            <v>Dr. Zilahy Gyula</v>
          </cell>
          <cell r="B764" t="str">
            <v>T68INV</v>
          </cell>
          <cell r="C764">
            <v>72133128873</v>
          </cell>
        </row>
        <row r="765">
          <cell r="A765" t="str">
            <v>Ecsediné Dr. Szabó Krisztina</v>
          </cell>
          <cell r="B765" t="str">
            <v>E9HTH9</v>
          </cell>
          <cell r="C765">
            <v>71719835772</v>
          </cell>
        </row>
        <row r="766">
          <cell r="A766" t="str">
            <v>Egres Dorottya</v>
          </cell>
          <cell r="B766" t="str">
            <v>Q48BH1</v>
          </cell>
          <cell r="C766">
            <v>78072712631</v>
          </cell>
        </row>
        <row r="767">
          <cell r="A767" t="str">
            <v>Englenderné Hock Ibolya</v>
          </cell>
          <cell r="B767" t="str">
            <v>F10VSM</v>
          </cell>
          <cell r="C767">
            <v>76195790656</v>
          </cell>
        </row>
        <row r="768">
          <cell r="A768" t="str">
            <v>Erdei János</v>
          </cell>
          <cell r="B768" t="str">
            <v>KIFKBD</v>
          </cell>
          <cell r="C768">
            <v>71957764223</v>
          </cell>
        </row>
        <row r="769">
          <cell r="A769" t="str">
            <v>Feketéné Dr. Szakos Éva</v>
          </cell>
          <cell r="B769" t="str">
            <v>CXAHGV</v>
          </cell>
          <cell r="C769">
            <v>71564735113</v>
          </cell>
        </row>
        <row r="770">
          <cell r="A770" t="str">
            <v>Fiáth Henrietta</v>
          </cell>
          <cell r="B770" t="str">
            <v>HDTDUH</v>
          </cell>
          <cell r="C770">
            <v>71400056874</v>
          </cell>
        </row>
        <row r="771">
          <cell r="A771" t="str">
            <v>Fodor Mihály</v>
          </cell>
          <cell r="B771" t="str">
            <v>FZ176X</v>
          </cell>
          <cell r="C771">
            <v>73221531095</v>
          </cell>
        </row>
        <row r="772">
          <cell r="A772" t="str">
            <v>Gaál Julianna</v>
          </cell>
          <cell r="B772" t="str">
            <v>BHIEW8</v>
          </cell>
          <cell r="C772">
            <v>72395378273</v>
          </cell>
        </row>
        <row r="773">
          <cell r="A773" t="str">
            <v>Gács Anna</v>
          </cell>
          <cell r="B773" t="str">
            <v>G9BP5M</v>
          </cell>
          <cell r="C773">
            <v>71957153586</v>
          </cell>
        </row>
        <row r="774">
          <cell r="A774" t="str">
            <v>Gáll Panna</v>
          </cell>
          <cell r="B774" t="str">
            <v>PPFS5F</v>
          </cell>
          <cell r="C774">
            <v>71581767845</v>
          </cell>
        </row>
        <row r="775">
          <cell r="A775" t="str">
            <v>Gálné Tóth Andrea</v>
          </cell>
          <cell r="B775" t="str">
            <v>BY2W19</v>
          </cell>
          <cell r="C775">
            <v>71957868952</v>
          </cell>
        </row>
        <row r="776">
          <cell r="A776" t="str">
            <v>Garbacz Julianna</v>
          </cell>
          <cell r="B776" t="str">
            <v>VG1K3R</v>
          </cell>
          <cell r="C776">
            <v>79795559577</v>
          </cell>
        </row>
        <row r="777">
          <cell r="A777" t="str">
            <v>Gecsei Kolos</v>
          </cell>
          <cell r="B777" t="str">
            <v>LIUNI0</v>
          </cell>
          <cell r="C777">
            <v>76543323931</v>
          </cell>
        </row>
        <row r="778">
          <cell r="A778" t="str">
            <v>Geng Viktor</v>
          </cell>
          <cell r="B778" t="str">
            <v>G1HLCY</v>
          </cell>
          <cell r="C778">
            <v>71497096524</v>
          </cell>
        </row>
        <row r="779">
          <cell r="A779" t="str">
            <v>Gerákné Krasz Katalin Olga</v>
          </cell>
          <cell r="B779" t="str">
            <v>UN0CRE</v>
          </cell>
          <cell r="C779">
            <v>71950160103</v>
          </cell>
        </row>
        <row r="780">
          <cell r="A780" t="str">
            <v>Gerse-Krizsa Teréz</v>
          </cell>
          <cell r="B780" t="str">
            <v>CLVQUM</v>
          </cell>
          <cell r="C780">
            <v>71740774917</v>
          </cell>
        </row>
        <row r="781">
          <cell r="A781" t="str">
            <v>Gombos Nóra Julianna</v>
          </cell>
          <cell r="B781" t="str">
            <v>CYC6IZ</v>
          </cell>
          <cell r="C781">
            <v>75190462919</v>
          </cell>
        </row>
        <row r="782">
          <cell r="A782" t="str">
            <v>Gorácz Árpád Béla</v>
          </cell>
          <cell r="B782" t="str">
            <v>L0RS02</v>
          </cell>
          <cell r="C782">
            <v>74193837740</v>
          </cell>
        </row>
        <row r="783">
          <cell r="A783" t="str">
            <v>Gulyás Erzsébet Éva</v>
          </cell>
          <cell r="B783" t="str">
            <v>FWWEY5</v>
          </cell>
          <cell r="C783">
            <v>71451297899</v>
          </cell>
        </row>
        <row r="784">
          <cell r="A784" t="str">
            <v>Halmos Alexandra Anna</v>
          </cell>
          <cell r="B784" t="str">
            <v>HHGJL5</v>
          </cell>
          <cell r="C784">
            <v>76829550114</v>
          </cell>
        </row>
        <row r="785">
          <cell r="A785" t="str">
            <v>Hamp Gábor Árpád</v>
          </cell>
          <cell r="B785" t="str">
            <v>JNPFD5</v>
          </cell>
          <cell r="C785">
            <v>71957957865</v>
          </cell>
        </row>
        <row r="786">
          <cell r="A786" t="str">
            <v>Haragh Ágnes</v>
          </cell>
          <cell r="B786" t="str">
            <v>EWMSRG</v>
          </cell>
          <cell r="C786">
            <v>72121492878</v>
          </cell>
        </row>
        <row r="787">
          <cell r="A787" t="str">
            <v>Héder-Nádasi Eszter</v>
          </cell>
          <cell r="B787" t="str">
            <v>H8UA82</v>
          </cell>
          <cell r="C787">
            <v>72496870968</v>
          </cell>
        </row>
        <row r="788">
          <cell r="A788" t="str">
            <v>Hegyesi Dóra</v>
          </cell>
          <cell r="B788" t="str">
            <v>DENMNI</v>
          </cell>
          <cell r="C788">
            <v>78059880266</v>
          </cell>
        </row>
        <row r="789">
          <cell r="A789" t="str">
            <v>Hegyközi Zsuzsánna Judit</v>
          </cell>
          <cell r="B789" t="str">
            <v>HWSDR6</v>
          </cell>
          <cell r="C789">
            <v>71957967772</v>
          </cell>
        </row>
        <row r="790">
          <cell r="A790" t="str">
            <v>Hellner Szelina Zsófia</v>
          </cell>
          <cell r="B790" t="str">
            <v>VVXXG3</v>
          </cell>
          <cell r="C790">
            <v>74744360637</v>
          </cell>
        </row>
        <row r="791">
          <cell r="A791" t="str">
            <v>Hercegfi Károly</v>
          </cell>
          <cell r="B791" t="str">
            <v>VO9228</v>
          </cell>
          <cell r="C791">
            <v>71957972137</v>
          </cell>
        </row>
        <row r="792">
          <cell r="A792" t="str">
            <v>Hermida Rivera Héctor</v>
          </cell>
          <cell r="B792" t="str">
            <v>DM70J3</v>
          </cell>
          <cell r="C792">
            <v>74248591844</v>
          </cell>
        </row>
        <row r="793">
          <cell r="A793" t="str">
            <v>Hevér Boglárka</v>
          </cell>
          <cell r="B793" t="str">
            <v>ZP0DHF</v>
          </cell>
          <cell r="C793">
            <v>72121513806</v>
          </cell>
        </row>
        <row r="794">
          <cell r="A794" t="str">
            <v>Hilóczki Ágnes</v>
          </cell>
          <cell r="B794" t="str">
            <v>VBA7CE</v>
          </cell>
          <cell r="C794">
            <v>72492308536</v>
          </cell>
        </row>
        <row r="795">
          <cell r="A795" t="str">
            <v>Hortay Olivér</v>
          </cell>
          <cell r="B795" t="str">
            <v>GS4XGB</v>
          </cell>
          <cell r="C795">
            <v>77430918560</v>
          </cell>
        </row>
        <row r="796">
          <cell r="A796" t="str">
            <v>Horváth György Ádám</v>
          </cell>
          <cell r="B796" t="str">
            <v>LQ9CIS</v>
          </cell>
          <cell r="C796">
            <v>72121510958</v>
          </cell>
        </row>
        <row r="797">
          <cell r="A797" t="str">
            <v>Horváth László</v>
          </cell>
          <cell r="B797" t="str">
            <v>IOA0D8</v>
          </cell>
          <cell r="C797">
            <v>78665793135</v>
          </cell>
        </row>
        <row r="798">
          <cell r="A798" t="str">
            <v>Iszák Tibor</v>
          </cell>
          <cell r="B798" t="str">
            <v>FEWBTY</v>
          </cell>
          <cell r="C798">
            <v>73332065696</v>
          </cell>
        </row>
        <row r="799">
          <cell r="A799" t="str">
            <v>Jakobi Ákos</v>
          </cell>
          <cell r="B799" t="str">
            <v>S0BTLW</v>
          </cell>
          <cell r="C799">
            <v>71957110041</v>
          </cell>
        </row>
        <row r="800">
          <cell r="A800" t="str">
            <v>Janky Béla Árpád</v>
          </cell>
          <cell r="B800" t="str">
            <v>B2IUEL</v>
          </cell>
          <cell r="C800">
            <v>71958026158</v>
          </cell>
        </row>
        <row r="801">
          <cell r="A801" t="str">
            <v>Jantsits Ágnes Mária</v>
          </cell>
          <cell r="B801" t="str">
            <v>ZJBAUM</v>
          </cell>
          <cell r="C801">
            <v>71502280999</v>
          </cell>
        </row>
        <row r="802">
          <cell r="A802" t="str">
            <v>Karakas Alexandra</v>
          </cell>
          <cell r="B802" t="str">
            <v>EJVCIC</v>
          </cell>
          <cell r="C802">
            <v>74135483201</v>
          </cell>
        </row>
        <row r="803">
          <cell r="A803" t="str">
            <v>Kasnyik Judit</v>
          </cell>
          <cell r="B803" t="str">
            <v>XOYW3R</v>
          </cell>
          <cell r="C803">
            <v>72832920873</v>
          </cell>
        </row>
        <row r="804">
          <cell r="A804" t="str">
            <v>Kelemen Adrienne Erzsébet</v>
          </cell>
          <cell r="B804" t="str">
            <v>A2G5OW</v>
          </cell>
          <cell r="C804">
            <v>76640373137</v>
          </cell>
        </row>
        <row r="805">
          <cell r="A805" t="str">
            <v>Kelemen Tamás</v>
          </cell>
          <cell r="B805" t="str">
            <v>JJ379H</v>
          </cell>
          <cell r="C805">
            <v>71957787881</v>
          </cell>
        </row>
        <row r="806">
          <cell r="A806" t="str">
            <v>Képes Petronella</v>
          </cell>
          <cell r="B806" t="str">
            <v>A1RCXT</v>
          </cell>
          <cell r="C806">
            <v>75051244185</v>
          </cell>
        </row>
        <row r="807">
          <cell r="A807" t="str">
            <v>Kis Gergely</v>
          </cell>
          <cell r="B807" t="str">
            <v>KFA6V2</v>
          </cell>
          <cell r="C807">
            <v>72296102131</v>
          </cell>
        </row>
        <row r="808">
          <cell r="A808" t="str">
            <v>Kiss Enikő Klára</v>
          </cell>
          <cell r="B808" t="str">
            <v>BK4I4U</v>
          </cell>
          <cell r="C808">
            <v>73974022429</v>
          </cell>
        </row>
        <row r="809">
          <cell r="A809" t="str">
            <v>Kiss Kitti Mária</v>
          </cell>
          <cell r="B809" t="str">
            <v>JVVZ3Q</v>
          </cell>
          <cell r="C809">
            <v>79465794756</v>
          </cell>
        </row>
        <row r="810">
          <cell r="A810" t="str">
            <v>Kiss Mónika</v>
          </cell>
          <cell r="B810" t="str">
            <v>BRIHU6</v>
          </cell>
          <cell r="C810">
            <v>71451498242</v>
          </cell>
        </row>
        <row r="811">
          <cell r="A811" t="str">
            <v>Klenk Márk</v>
          </cell>
          <cell r="B811" t="str">
            <v>UG2JBB</v>
          </cell>
          <cell r="C811">
            <v>79840442084</v>
          </cell>
        </row>
        <row r="812">
          <cell r="A812" t="str">
            <v>Kocsondi Dávid Csaba</v>
          </cell>
          <cell r="B812" t="str">
            <v>CKJR9W</v>
          </cell>
          <cell r="C812">
            <v>73939084608</v>
          </cell>
        </row>
        <row r="813">
          <cell r="A813" t="str">
            <v>Kondrik Krisztina</v>
          </cell>
          <cell r="B813" t="str">
            <v>GN7JHI</v>
          </cell>
          <cell r="C813">
            <v>71692475814</v>
          </cell>
        </row>
        <row r="814">
          <cell r="A814" t="str">
            <v>Kovács Miklós</v>
          </cell>
          <cell r="B814" t="str">
            <v>AYQ7RW</v>
          </cell>
          <cell r="C814">
            <v>71957903775</v>
          </cell>
        </row>
        <row r="815">
          <cell r="A815" t="str">
            <v>Kovács Stefan</v>
          </cell>
          <cell r="B815" t="str">
            <v>EOASDA</v>
          </cell>
          <cell r="C815">
            <v>71525746402</v>
          </cell>
        </row>
        <row r="816">
          <cell r="A816" t="str">
            <v>Kökény Dóra</v>
          </cell>
          <cell r="B816" t="str">
            <v>AQG674</v>
          </cell>
          <cell r="C816">
            <v>79332918284</v>
          </cell>
        </row>
        <row r="817">
          <cell r="A817" t="str">
            <v>Könyves Melinda Katalin</v>
          </cell>
          <cell r="B817" t="str">
            <v>F30NII</v>
          </cell>
          <cell r="C817">
            <v>76105226430</v>
          </cell>
        </row>
        <row r="818">
          <cell r="A818" t="str">
            <v>Kőrösy Georgina Mária</v>
          </cell>
          <cell r="B818" t="str">
            <v>VSCSES</v>
          </cell>
          <cell r="C818">
            <v>71957911131</v>
          </cell>
        </row>
        <row r="819">
          <cell r="A819" t="str">
            <v>Krén Heléna</v>
          </cell>
          <cell r="B819" t="str">
            <v>A0UZ36</v>
          </cell>
          <cell r="C819">
            <v>77782253941</v>
          </cell>
        </row>
        <row r="820">
          <cell r="A820" t="str">
            <v>Kupcsik Réka</v>
          </cell>
          <cell r="B820" t="str">
            <v>H1GOGK</v>
          </cell>
          <cell r="C820">
            <v>72412375665</v>
          </cell>
        </row>
        <row r="821">
          <cell r="A821" t="str">
            <v>Lakatos Zoltán Árpád</v>
          </cell>
          <cell r="B821" t="str">
            <v>VIT2HY</v>
          </cell>
          <cell r="C821">
            <v>71692358970</v>
          </cell>
        </row>
        <row r="822">
          <cell r="A822" t="str">
            <v>Ligeti Zsombor Gábor</v>
          </cell>
          <cell r="B822" t="str">
            <v>XSGDN2</v>
          </cell>
          <cell r="C822">
            <v>71956290731</v>
          </cell>
        </row>
        <row r="823">
          <cell r="A823" t="str">
            <v>Makai András</v>
          </cell>
          <cell r="B823" t="str">
            <v>Y3HPX2</v>
          </cell>
          <cell r="C823">
            <v>71519401946</v>
          </cell>
        </row>
        <row r="824">
          <cell r="A824" t="str">
            <v>Manojlovic Helena</v>
          </cell>
          <cell r="B824" t="str">
            <v>G5KUFD</v>
          </cell>
          <cell r="C824">
            <v>73072931844</v>
          </cell>
        </row>
        <row r="825">
          <cell r="A825" t="str">
            <v>Máthé Elek</v>
          </cell>
          <cell r="B825" t="str">
            <v>HM84Q4</v>
          </cell>
          <cell r="C825">
            <v>74828437324</v>
          </cell>
        </row>
        <row r="826">
          <cell r="A826" t="str">
            <v>Mátyási Sándor József</v>
          </cell>
          <cell r="B826" t="str">
            <v>GQXW9V</v>
          </cell>
          <cell r="C826">
            <v>71582001670</v>
          </cell>
        </row>
        <row r="827">
          <cell r="A827" t="str">
            <v>Mazhar Waqas</v>
          </cell>
          <cell r="B827" t="str">
            <v>SICJUM</v>
          </cell>
          <cell r="C827">
            <v>73611935647</v>
          </cell>
        </row>
        <row r="828">
          <cell r="A828" t="str">
            <v>Mérő Katalin</v>
          </cell>
          <cell r="B828" t="str">
            <v>P3XJVX</v>
          </cell>
          <cell r="C828">
            <v>71524413643</v>
          </cell>
        </row>
        <row r="829">
          <cell r="A829" t="str">
            <v>Mészáros József</v>
          </cell>
          <cell r="B829" t="str">
            <v>RUGIO5</v>
          </cell>
          <cell r="C829">
            <v>71956337266</v>
          </cell>
        </row>
        <row r="830">
          <cell r="A830" t="str">
            <v>Molnár László</v>
          </cell>
          <cell r="B830" t="str">
            <v>C3ZHTM</v>
          </cell>
          <cell r="C830">
            <v>77516707264</v>
          </cell>
        </row>
        <row r="831">
          <cell r="A831" t="str">
            <v>Nagy Sándor Gézáné</v>
          </cell>
          <cell r="B831" t="str">
            <v>FEKBCY</v>
          </cell>
          <cell r="C831">
            <v>71958089327</v>
          </cell>
        </row>
        <row r="832">
          <cell r="A832" t="str">
            <v>Nagy Tamás István</v>
          </cell>
          <cell r="B832" t="str">
            <v>NF39PD</v>
          </cell>
          <cell r="C832">
            <v>71958091479</v>
          </cell>
        </row>
        <row r="833">
          <cell r="A833" t="str">
            <v>Nagyné Bulinszky Marianna</v>
          </cell>
          <cell r="B833" t="str">
            <v>SUUW8W</v>
          </cell>
          <cell r="C833">
            <v>78351409485</v>
          </cell>
        </row>
        <row r="834">
          <cell r="A834" t="str">
            <v>Nagyné Kausál Márta Krisztina</v>
          </cell>
          <cell r="B834" t="str">
            <v>IGIPUW</v>
          </cell>
          <cell r="C834">
            <v>71511013161</v>
          </cell>
        </row>
        <row r="835">
          <cell r="A835" t="str">
            <v>Náray-Szabó Ágnes</v>
          </cell>
          <cell r="B835" t="str">
            <v>EPPRDJ</v>
          </cell>
          <cell r="C835">
            <v>72849019251</v>
          </cell>
        </row>
        <row r="836">
          <cell r="A836" t="str">
            <v>Nemes Lili</v>
          </cell>
          <cell r="B836" t="str">
            <v>GLJD1D</v>
          </cell>
          <cell r="C836">
            <v>72175549752</v>
          </cell>
        </row>
        <row r="837">
          <cell r="A837" t="str">
            <v>Nemeslaki András</v>
          </cell>
          <cell r="B837" t="str">
            <v>H7JIUI</v>
          </cell>
          <cell r="C837">
            <v>72133171758</v>
          </cell>
        </row>
        <row r="838">
          <cell r="A838" t="str">
            <v>Németh Anikó</v>
          </cell>
          <cell r="B838" t="str">
            <v>VIU1NS</v>
          </cell>
          <cell r="C838">
            <v>71958096170</v>
          </cell>
        </row>
        <row r="839">
          <cell r="A839" t="str">
            <v>Németh Zita</v>
          </cell>
          <cell r="B839" t="str">
            <v>VNG15U</v>
          </cell>
          <cell r="C839">
            <v>73607380643</v>
          </cell>
        </row>
        <row r="840">
          <cell r="A840" t="str">
            <v>Novák Zsuzsanna Éva</v>
          </cell>
          <cell r="B840" t="str">
            <v>PDR0S2</v>
          </cell>
          <cell r="C840">
            <v>72133088778</v>
          </cell>
        </row>
        <row r="841">
          <cell r="A841" t="str">
            <v>Nyéki Emőke Mónika</v>
          </cell>
          <cell r="B841" t="str">
            <v>SL7IY9</v>
          </cell>
          <cell r="C841">
            <v>72256315931</v>
          </cell>
        </row>
        <row r="842">
          <cell r="A842" t="str">
            <v>Orbulov Vanda</v>
          </cell>
          <cell r="B842" t="str">
            <v>OPBM50</v>
          </cell>
          <cell r="C842">
            <v>78572067072</v>
          </cell>
        </row>
        <row r="843">
          <cell r="A843" t="str">
            <v>Oroszné Dr. Perger Mónika</v>
          </cell>
          <cell r="B843" t="str">
            <v>M1IPGG</v>
          </cell>
          <cell r="C843">
            <v>71692075750</v>
          </cell>
        </row>
        <row r="844">
          <cell r="A844" t="str">
            <v>Orova Balázs</v>
          </cell>
          <cell r="B844" t="str">
            <v>EL6AL4</v>
          </cell>
          <cell r="C844">
            <v>72813809958</v>
          </cell>
        </row>
        <row r="845">
          <cell r="A845" t="str">
            <v>Pajkos Barnabás</v>
          </cell>
          <cell r="B845" t="str">
            <v>G1UYLH</v>
          </cell>
          <cell r="C845">
            <v>71638541568</v>
          </cell>
        </row>
        <row r="846">
          <cell r="A846" t="str">
            <v>Paksi Dániel</v>
          </cell>
          <cell r="B846" t="str">
            <v>L1J4AX</v>
          </cell>
          <cell r="C846">
            <v>72008586617</v>
          </cell>
        </row>
        <row r="847">
          <cell r="A847" t="str">
            <v>Palmer Nicholas Arnold</v>
          </cell>
          <cell r="B847" t="str">
            <v>Z93KB7</v>
          </cell>
          <cell r="C847">
            <v>72524940040</v>
          </cell>
        </row>
        <row r="848">
          <cell r="A848" t="str">
            <v>Pálvölgyi Tamás</v>
          </cell>
          <cell r="B848" t="str">
            <v>TC2C48</v>
          </cell>
          <cell r="C848">
            <v>71958125737</v>
          </cell>
        </row>
        <row r="849">
          <cell r="A849" t="str">
            <v>Papp Henriett</v>
          </cell>
          <cell r="B849" t="str">
            <v>Q9BS8B</v>
          </cell>
          <cell r="C849">
            <v>79097466048</v>
          </cell>
        </row>
        <row r="850">
          <cell r="A850" t="str">
            <v>Pártai Adrienn Krisztina</v>
          </cell>
          <cell r="B850" t="str">
            <v>ILF6SC</v>
          </cell>
          <cell r="C850">
            <v>73335543626</v>
          </cell>
        </row>
        <row r="851">
          <cell r="A851" t="str">
            <v>Patakfalvi-Czirják Ágnes</v>
          </cell>
          <cell r="B851" t="str">
            <v>W255IW</v>
          </cell>
          <cell r="C851">
            <v>72276119454</v>
          </cell>
        </row>
        <row r="852">
          <cell r="A852" t="str">
            <v>Péterné Dr. Baranyi Rita</v>
          </cell>
          <cell r="B852" t="str">
            <v>IUO3C1</v>
          </cell>
          <cell r="C852">
            <v>71948829211</v>
          </cell>
        </row>
        <row r="853">
          <cell r="A853" t="str">
            <v>Póra András</v>
          </cell>
          <cell r="B853" t="str">
            <v>UCYIGQ</v>
          </cell>
          <cell r="C853">
            <v>72282630516</v>
          </cell>
        </row>
        <row r="854">
          <cell r="A854" t="str">
            <v>Porhajas László István</v>
          </cell>
          <cell r="B854" t="str">
            <v>EMXQCL</v>
          </cell>
          <cell r="C854">
            <v>75391293647</v>
          </cell>
        </row>
        <row r="855">
          <cell r="A855" t="str">
            <v>Práger Kitti</v>
          </cell>
          <cell r="B855" t="str">
            <v>JQRFP1</v>
          </cell>
          <cell r="C855">
            <v>71490714884</v>
          </cell>
        </row>
        <row r="856">
          <cell r="A856" t="str">
            <v>Pulay Márk Ágoston</v>
          </cell>
          <cell r="B856" t="str">
            <v>FELMVO</v>
          </cell>
          <cell r="C856">
            <v>79155130718</v>
          </cell>
        </row>
        <row r="857">
          <cell r="A857" t="str">
            <v>Rácz Tamás</v>
          </cell>
          <cell r="B857" t="str">
            <v>GCX3C5</v>
          </cell>
          <cell r="C857">
            <v>76123176103</v>
          </cell>
        </row>
        <row r="858">
          <cell r="A858" t="str">
            <v>Rajkó Andrea</v>
          </cell>
          <cell r="B858" t="str">
            <v>GKSPEN</v>
          </cell>
          <cell r="C858">
            <v>72932724168</v>
          </cell>
        </row>
        <row r="859">
          <cell r="A859" t="str">
            <v>Reguláné Harmath Ágnes Zsuzsanna</v>
          </cell>
          <cell r="B859" t="str">
            <v>HJOPUY</v>
          </cell>
          <cell r="C859">
            <v>71958172352</v>
          </cell>
        </row>
        <row r="860">
          <cell r="A860" t="str">
            <v>Réti Éva Mária</v>
          </cell>
          <cell r="B860" t="str">
            <v>DQ6AZY</v>
          </cell>
          <cell r="C860">
            <v>72984796745</v>
          </cell>
        </row>
        <row r="861">
          <cell r="A861" t="str">
            <v>Riba Gábor</v>
          </cell>
          <cell r="B861" t="str">
            <v>C1IYTB</v>
          </cell>
          <cell r="C861">
            <v>72846041384</v>
          </cell>
        </row>
        <row r="862">
          <cell r="A862" t="str">
            <v>Richlik-Horváth Katalin</v>
          </cell>
          <cell r="B862" t="str">
            <v>D32MB8</v>
          </cell>
          <cell r="C862">
            <v>76566958529</v>
          </cell>
        </row>
        <row r="863">
          <cell r="A863" t="str">
            <v>Ringwald Judit</v>
          </cell>
          <cell r="B863" t="str">
            <v>TZCC9I</v>
          </cell>
          <cell r="C863">
            <v>71528170481</v>
          </cell>
        </row>
        <row r="864">
          <cell r="A864" t="str">
            <v>Salamon János</v>
          </cell>
          <cell r="B864" t="str">
            <v>NYY9XW</v>
          </cell>
          <cell r="C864">
            <v>75913456195</v>
          </cell>
        </row>
        <row r="865">
          <cell r="A865" t="str">
            <v>Sandrini Luca</v>
          </cell>
          <cell r="B865" t="str">
            <v>HZNG08</v>
          </cell>
          <cell r="C865">
            <v>73614845507</v>
          </cell>
        </row>
        <row r="866">
          <cell r="A866" t="str">
            <v>Sebestyén Marcell</v>
          </cell>
          <cell r="B866" t="str">
            <v>D11254</v>
          </cell>
          <cell r="C866">
            <v>75202253800</v>
          </cell>
        </row>
        <row r="867">
          <cell r="A867" t="str">
            <v>Sikiné Kozma Katalin</v>
          </cell>
          <cell r="B867" t="str">
            <v>WG8JIM</v>
          </cell>
          <cell r="C867">
            <v>71958214701</v>
          </cell>
        </row>
        <row r="868">
          <cell r="A868" t="str">
            <v>Sipos Imre</v>
          </cell>
          <cell r="B868" t="str">
            <v>IEHEV3</v>
          </cell>
          <cell r="C868">
            <v>71650068583</v>
          </cell>
        </row>
        <row r="869">
          <cell r="A869" t="str">
            <v>Sógor Zsuzsanna Katalin</v>
          </cell>
          <cell r="B869" t="str">
            <v>AJNEJ4</v>
          </cell>
          <cell r="C869">
            <v>78493090131</v>
          </cell>
        </row>
        <row r="870">
          <cell r="A870" t="str">
            <v>Somogyi Róbert</v>
          </cell>
          <cell r="B870" t="str">
            <v>AHGAK8</v>
          </cell>
          <cell r="C870">
            <v>71511632867</v>
          </cell>
        </row>
        <row r="871">
          <cell r="A871" t="str">
            <v>Stankevich Larysa</v>
          </cell>
          <cell r="B871" t="str">
            <v>ROTQ6L</v>
          </cell>
          <cell r="C871">
            <v>71957292140</v>
          </cell>
        </row>
        <row r="872">
          <cell r="A872" t="str">
            <v>Suszter Natália</v>
          </cell>
          <cell r="B872" t="str">
            <v>DEZEIU</v>
          </cell>
          <cell r="C872">
            <v>73267994007</v>
          </cell>
        </row>
        <row r="873">
          <cell r="A873" t="str">
            <v>Szabó Bálint</v>
          </cell>
          <cell r="B873" t="str">
            <v>A69M7H</v>
          </cell>
          <cell r="C873">
            <v>78503381667</v>
          </cell>
        </row>
        <row r="874">
          <cell r="A874" t="str">
            <v>Szabó Katalin</v>
          </cell>
          <cell r="B874" t="str">
            <v>DERN6D</v>
          </cell>
          <cell r="C874">
            <v>72865910067</v>
          </cell>
        </row>
        <row r="875">
          <cell r="A875" t="str">
            <v>Szabó Levente</v>
          </cell>
          <cell r="B875" t="str">
            <v>Z2WM5D</v>
          </cell>
          <cell r="C875">
            <v>72273272865</v>
          </cell>
        </row>
        <row r="876">
          <cell r="A876" t="str">
            <v>Szabó Mariann</v>
          </cell>
          <cell r="B876" t="str">
            <v>JTFBDB</v>
          </cell>
          <cell r="C876">
            <v>72056388164</v>
          </cell>
        </row>
        <row r="877">
          <cell r="A877" t="str">
            <v>Szabó Tibor</v>
          </cell>
          <cell r="B877" t="str">
            <v>AMKI2P</v>
          </cell>
          <cell r="C877">
            <v>71958253844</v>
          </cell>
        </row>
        <row r="878">
          <cell r="A878" t="str">
            <v>Szakadát István</v>
          </cell>
          <cell r="B878" t="str">
            <v>EGG49E</v>
          </cell>
          <cell r="C878">
            <v>71958257790</v>
          </cell>
        </row>
        <row r="879">
          <cell r="A879" t="str">
            <v>Szalai Péter</v>
          </cell>
          <cell r="B879" t="str">
            <v>C2N0HO</v>
          </cell>
          <cell r="C879">
            <v>73612130033</v>
          </cell>
        </row>
        <row r="880">
          <cell r="A880" t="str">
            <v>Szalkai Zsuzsanna</v>
          </cell>
          <cell r="B880" t="str">
            <v>I0K2XJ</v>
          </cell>
          <cell r="C880">
            <v>71958260633</v>
          </cell>
        </row>
        <row r="881">
          <cell r="A881" t="str">
            <v>Szallerné Sereg Nikolett</v>
          </cell>
          <cell r="B881" t="str">
            <v>EQLJ6M</v>
          </cell>
          <cell r="C881">
            <v>77998563842</v>
          </cell>
        </row>
        <row r="882">
          <cell r="A882" t="str">
            <v>Szalmáné Dr. Csete Mária</v>
          </cell>
          <cell r="B882" t="str">
            <v>FOR321</v>
          </cell>
          <cell r="C882">
            <v>71948788941</v>
          </cell>
        </row>
        <row r="883">
          <cell r="A883" t="str">
            <v>Számadó Szabolcs József</v>
          </cell>
          <cell r="B883" t="str">
            <v>DTEEIH</v>
          </cell>
          <cell r="C883">
            <v>72289850843</v>
          </cell>
        </row>
        <row r="884">
          <cell r="A884" t="str">
            <v>Szander Norina</v>
          </cell>
          <cell r="B884" t="str">
            <v>A3G5KN</v>
          </cell>
          <cell r="C884">
            <v>73589904621</v>
          </cell>
        </row>
        <row r="885">
          <cell r="A885" t="str">
            <v>Szandi-Varga Péter</v>
          </cell>
          <cell r="B885" t="str">
            <v>BD5Y8Z</v>
          </cell>
          <cell r="C885">
            <v>72995048695</v>
          </cell>
        </row>
        <row r="886">
          <cell r="A886" t="str">
            <v>Szántóné Orbán Annamária</v>
          </cell>
          <cell r="B886" t="str">
            <v>TVCC08</v>
          </cell>
          <cell r="C886">
            <v>71958267483</v>
          </cell>
        </row>
        <row r="887">
          <cell r="A887" t="str">
            <v>Szappanos András</v>
          </cell>
          <cell r="B887" t="str">
            <v>G56OMA</v>
          </cell>
          <cell r="C887">
            <v>73612896561</v>
          </cell>
        </row>
        <row r="888">
          <cell r="A888" t="str">
            <v>Szemere Alexandra</v>
          </cell>
          <cell r="B888" t="str">
            <v>HMES7V</v>
          </cell>
          <cell r="C888">
            <v>73234064318</v>
          </cell>
        </row>
        <row r="889">
          <cell r="A889" t="str">
            <v>Szirmai Zsuzsanna Éva</v>
          </cell>
          <cell r="B889" t="str">
            <v>AGXOPZ</v>
          </cell>
          <cell r="C889">
            <v>71567661022</v>
          </cell>
        </row>
        <row r="890">
          <cell r="A890" t="str">
            <v>Szotkovszki Lili Eszter</v>
          </cell>
          <cell r="B890" t="str">
            <v>MJK4LB</v>
          </cell>
          <cell r="C890">
            <v>75681860071</v>
          </cell>
        </row>
        <row r="891">
          <cell r="A891" t="str">
            <v>Takács Katalin Ibolya</v>
          </cell>
          <cell r="B891" t="str">
            <v>Z9S8YD</v>
          </cell>
          <cell r="C891">
            <v>71958302813</v>
          </cell>
        </row>
        <row r="892">
          <cell r="A892" t="str">
            <v>Takácsné Susán Bettina</v>
          </cell>
          <cell r="B892" t="str">
            <v>DWVMHI</v>
          </cell>
          <cell r="C892">
            <v>71458106700</v>
          </cell>
        </row>
        <row r="893">
          <cell r="A893" t="str">
            <v>Tarjáni Ariella Janka</v>
          </cell>
          <cell r="B893" t="str">
            <v>RG5UZ2</v>
          </cell>
          <cell r="C893">
            <v>79333228456</v>
          </cell>
        </row>
        <row r="894">
          <cell r="A894" t="str">
            <v>Tirpák Zsolt</v>
          </cell>
          <cell r="B894" t="str">
            <v>GSOOQM</v>
          </cell>
          <cell r="C894">
            <v>74300033504</v>
          </cell>
        </row>
        <row r="895">
          <cell r="A895" t="str">
            <v>Tófalvy Tamás Martin</v>
          </cell>
          <cell r="B895" t="str">
            <v>ZOYOLZ</v>
          </cell>
          <cell r="C895">
            <v>72008553429</v>
          </cell>
        </row>
        <row r="896">
          <cell r="A896" t="str">
            <v>Tompos-Nagy Eszter</v>
          </cell>
          <cell r="B896" t="str">
            <v>G1NWYA</v>
          </cell>
          <cell r="C896">
            <v>77666710467</v>
          </cell>
        </row>
        <row r="897">
          <cell r="A897" t="str">
            <v>Tóth Csaba</v>
          </cell>
          <cell r="B897" t="str">
            <v>JA2OFG</v>
          </cell>
          <cell r="C897">
            <v>71476681522</v>
          </cell>
        </row>
        <row r="898">
          <cell r="A898" t="str">
            <v>Tóth Judit</v>
          </cell>
          <cell r="B898" t="str">
            <v>AP05VL</v>
          </cell>
          <cell r="C898">
            <v>71950167122</v>
          </cell>
        </row>
        <row r="899">
          <cell r="A899" t="str">
            <v>Tóth Rita</v>
          </cell>
          <cell r="B899" t="str">
            <v>F3W64Z</v>
          </cell>
          <cell r="C899">
            <v>73425780782</v>
          </cell>
        </row>
        <row r="900">
          <cell r="A900" t="str">
            <v>Tóth Viktor Csaba</v>
          </cell>
          <cell r="B900" t="str">
            <v>G6DMLH</v>
          </cell>
          <cell r="C900">
            <v>79485385162</v>
          </cell>
        </row>
        <row r="901">
          <cell r="A901" t="str">
            <v>Tóth Viktória</v>
          </cell>
          <cell r="B901" t="str">
            <v>UP0UBL</v>
          </cell>
          <cell r="C901">
            <v>71949422518</v>
          </cell>
        </row>
        <row r="902">
          <cell r="A902" t="str">
            <v>Tóth-Bozó Brigitta</v>
          </cell>
          <cell r="B902" t="str">
            <v>W6JZ13</v>
          </cell>
          <cell r="C902">
            <v>77067134419</v>
          </cell>
        </row>
        <row r="903">
          <cell r="A903" t="str">
            <v>Toto Andrea</v>
          </cell>
          <cell r="B903" t="str">
            <v>CTOTNB</v>
          </cell>
          <cell r="C903">
            <v>73612136556</v>
          </cell>
        </row>
        <row r="904">
          <cell r="A904" t="str">
            <v>Tremmel Flóra</v>
          </cell>
          <cell r="B904" t="str">
            <v>B6X34X</v>
          </cell>
          <cell r="C904">
            <v>77086847202</v>
          </cell>
        </row>
        <row r="905">
          <cell r="A905" t="str">
            <v>Türei Sándor Zoltán</v>
          </cell>
          <cell r="B905" t="str">
            <v>USPFFZ</v>
          </cell>
          <cell r="C905">
            <v>71958335977</v>
          </cell>
        </row>
        <row r="906">
          <cell r="A906" t="str">
            <v>Tüske-Hegedüs Andrea</v>
          </cell>
          <cell r="B906" t="str">
            <v>FQ1O1E</v>
          </cell>
          <cell r="C906">
            <v>72312605430</v>
          </cell>
        </row>
        <row r="907">
          <cell r="A907" t="str">
            <v>Végh László</v>
          </cell>
          <cell r="B907" t="str">
            <v>YHBE0X</v>
          </cell>
          <cell r="C907">
            <v>73036146014</v>
          </cell>
        </row>
        <row r="908">
          <cell r="A908" t="str">
            <v>Veit Adrienn</v>
          </cell>
          <cell r="B908" t="str">
            <v>W6QC7Y</v>
          </cell>
          <cell r="C908">
            <v>79013775912</v>
          </cell>
        </row>
        <row r="909">
          <cell r="A909" t="str">
            <v>Ventriglia Mauro</v>
          </cell>
          <cell r="B909" t="str">
            <v>MAMFJ4</v>
          </cell>
          <cell r="C909">
            <v>71958374518</v>
          </cell>
        </row>
        <row r="910">
          <cell r="A910" t="str">
            <v>Vereckei Judit Éva</v>
          </cell>
          <cell r="B910" t="str">
            <v>OLXHXP</v>
          </cell>
          <cell r="C910">
            <v>71435246587</v>
          </cell>
        </row>
        <row r="911">
          <cell r="A911" t="str">
            <v>Vigh László</v>
          </cell>
          <cell r="B911" t="str">
            <v>ES0ZET</v>
          </cell>
          <cell r="C911">
            <v>71957105631</v>
          </cell>
        </row>
        <row r="912">
          <cell r="A912" t="str">
            <v>Weisz-Tiba Klára Julianna</v>
          </cell>
          <cell r="B912" t="str">
            <v>X8L0A7</v>
          </cell>
          <cell r="C912">
            <v>71730955374</v>
          </cell>
        </row>
        <row r="913">
          <cell r="A913" t="str">
            <v>Zétényi Tamás Gyula</v>
          </cell>
          <cell r="B913" t="str">
            <v>FILPQH</v>
          </cell>
          <cell r="C913">
            <v>71528958417</v>
          </cell>
        </row>
        <row r="914">
          <cell r="A914" t="str">
            <v>Aba Attila</v>
          </cell>
          <cell r="B914" t="str">
            <v>UZ5VR3</v>
          </cell>
          <cell r="C914">
            <v>72014234128</v>
          </cell>
        </row>
        <row r="915">
          <cell r="A915" t="str">
            <v>Abonyi Zoltán Ferenc</v>
          </cell>
          <cell r="B915" t="str">
            <v>JSHZ5G</v>
          </cell>
          <cell r="C915">
            <v>73418406911</v>
          </cell>
        </row>
        <row r="916">
          <cell r="A916" t="str">
            <v>Bakos András</v>
          </cell>
          <cell r="B916" t="str">
            <v>IMNH65</v>
          </cell>
          <cell r="C916">
            <v>72121650770</v>
          </cell>
        </row>
        <row r="917">
          <cell r="A917" t="str">
            <v>Bánoczki Klára</v>
          </cell>
          <cell r="B917" t="str">
            <v>C764ZH</v>
          </cell>
          <cell r="C917">
            <v>73361349158</v>
          </cell>
        </row>
        <row r="918">
          <cell r="A918" t="str">
            <v>Bánsághi Benedek</v>
          </cell>
          <cell r="B918" t="str">
            <v>L014JM</v>
          </cell>
          <cell r="C918">
            <v>71625981209</v>
          </cell>
        </row>
        <row r="919">
          <cell r="A919" t="str">
            <v>Bende Zsolt</v>
          </cell>
          <cell r="B919" t="str">
            <v>HQPMLA</v>
          </cell>
          <cell r="C919">
            <v>72852311055</v>
          </cell>
        </row>
        <row r="920">
          <cell r="A920" t="str">
            <v>Bertalan Marcell</v>
          </cell>
          <cell r="B920" t="str">
            <v>BOEUAR</v>
          </cell>
          <cell r="C920">
            <v>76799170771</v>
          </cell>
        </row>
        <row r="921">
          <cell r="A921" t="str">
            <v>Berzsenyi Bence</v>
          </cell>
          <cell r="B921" t="str">
            <v>PBUL60</v>
          </cell>
          <cell r="C921">
            <v>71591424442</v>
          </cell>
        </row>
        <row r="922">
          <cell r="A922" t="str">
            <v>Bohács Gábor</v>
          </cell>
          <cell r="B922" t="str">
            <v>PWPXUR</v>
          </cell>
          <cell r="C922">
            <v>71957696286</v>
          </cell>
        </row>
        <row r="923">
          <cell r="A923" t="str">
            <v>Cserni Márton</v>
          </cell>
          <cell r="B923" t="str">
            <v>Y26JX7</v>
          </cell>
          <cell r="C923">
            <v>78281282956</v>
          </cell>
        </row>
        <row r="924">
          <cell r="A924" t="str">
            <v>Csonthó Mihály</v>
          </cell>
          <cell r="B924" t="str">
            <v>FEMYD9</v>
          </cell>
          <cell r="C924">
            <v>71782003465</v>
          </cell>
        </row>
        <row r="925">
          <cell r="A925" t="str">
            <v>Devecz János</v>
          </cell>
          <cell r="B925" t="str">
            <v>DFB302</v>
          </cell>
          <cell r="C925">
            <v>71957750578</v>
          </cell>
        </row>
        <row r="926">
          <cell r="A926" t="str">
            <v>Doba Dániel Károly</v>
          </cell>
          <cell r="B926" t="str">
            <v>JM5E3Z</v>
          </cell>
          <cell r="C926">
            <v>72130049515</v>
          </cell>
        </row>
        <row r="927">
          <cell r="A927" t="str">
            <v>Dr. Aradi Szilárd</v>
          </cell>
          <cell r="B927" t="str">
            <v>SUP61Q</v>
          </cell>
          <cell r="C927">
            <v>71505220493</v>
          </cell>
        </row>
        <row r="928">
          <cell r="A928" t="str">
            <v>Dr. Balogh Vilmos</v>
          </cell>
          <cell r="B928" t="str">
            <v>C4JC8W</v>
          </cell>
          <cell r="C928">
            <v>71584495293</v>
          </cell>
        </row>
        <row r="929">
          <cell r="A929" t="str">
            <v>Dr. Bán Krisztián Péter</v>
          </cell>
          <cell r="B929" t="str">
            <v>FT4613</v>
          </cell>
          <cell r="C929">
            <v>71734984169</v>
          </cell>
        </row>
        <row r="930">
          <cell r="A930" t="str">
            <v>Dr. Baranyi Edit Gabriella</v>
          </cell>
          <cell r="B930" t="str">
            <v>QEFJET</v>
          </cell>
          <cell r="C930">
            <v>71957653832</v>
          </cell>
        </row>
        <row r="931">
          <cell r="A931" t="str">
            <v>Dr. Bárdos Ádám</v>
          </cell>
          <cell r="B931" t="str">
            <v>PFA7C6</v>
          </cell>
          <cell r="C931">
            <v>76786707067</v>
          </cell>
        </row>
        <row r="932">
          <cell r="A932" t="str">
            <v>Dr. Bartha Tamás</v>
          </cell>
          <cell r="B932" t="str">
            <v>G0NLPL</v>
          </cell>
          <cell r="C932">
            <v>71957663697</v>
          </cell>
        </row>
        <row r="933">
          <cell r="A933" t="str">
            <v>Dr. Bécsi Tamás</v>
          </cell>
          <cell r="B933" t="str">
            <v>H1GYHH</v>
          </cell>
          <cell r="C933">
            <v>71957669251</v>
          </cell>
        </row>
        <row r="934">
          <cell r="A934" t="str">
            <v>Dr. Béda Péter Balázs</v>
          </cell>
          <cell r="B934" t="str">
            <v>DCA04F</v>
          </cell>
          <cell r="C934">
            <v>71957669690</v>
          </cell>
        </row>
        <row r="935">
          <cell r="A935" t="str">
            <v>Dr. Beneda Károly Tamás</v>
          </cell>
          <cell r="B935" t="str">
            <v>IHVP11</v>
          </cell>
          <cell r="C935">
            <v>72121725719</v>
          </cell>
        </row>
        <row r="936">
          <cell r="A936" t="str">
            <v>Dr. Bóna Krisztián</v>
          </cell>
          <cell r="B936" t="str">
            <v>H2WYO2</v>
          </cell>
          <cell r="C936">
            <v>72492991740</v>
          </cell>
        </row>
        <row r="937">
          <cell r="A937" t="str">
            <v>Dr. Csiszár Csaba</v>
          </cell>
          <cell r="B937" t="str">
            <v>F9TAFN</v>
          </cell>
          <cell r="C937">
            <v>71957729260</v>
          </cell>
        </row>
        <row r="938">
          <cell r="A938" t="str">
            <v>Dr. Csonka Bálint</v>
          </cell>
          <cell r="B938" t="str">
            <v>JSTTPD</v>
          </cell>
          <cell r="C938">
            <v>75395900733</v>
          </cell>
        </row>
        <row r="939">
          <cell r="A939" t="str">
            <v>Dr. Dömötör Ferenc Gyula</v>
          </cell>
          <cell r="B939" t="str">
            <v>ZO2FWH</v>
          </cell>
          <cell r="C939">
            <v>72860696483</v>
          </cell>
        </row>
        <row r="940">
          <cell r="A940" t="str">
            <v>dr. Dudás Katalin</v>
          </cell>
          <cell r="B940" t="str">
            <v>FST3RX</v>
          </cell>
          <cell r="C940">
            <v>72815590881</v>
          </cell>
        </row>
        <row r="941">
          <cell r="A941" t="str">
            <v>Dr. Duleba Szabolcs János</v>
          </cell>
          <cell r="B941" t="str">
            <v>A6ENII</v>
          </cell>
          <cell r="C941">
            <v>72136111092</v>
          </cell>
        </row>
        <row r="942">
          <cell r="A942" t="str">
            <v>Dr. Erősné Dr. Bereczki Edit Ilona</v>
          </cell>
          <cell r="B942" t="str">
            <v>GLA95V</v>
          </cell>
          <cell r="C942">
            <v>71583528353</v>
          </cell>
        </row>
        <row r="943">
          <cell r="A943" t="str">
            <v>dr. Fehér Árpád</v>
          </cell>
          <cell r="B943" t="str">
            <v>WDBV6O</v>
          </cell>
          <cell r="C943">
            <v>76715566414</v>
          </cell>
        </row>
        <row r="944">
          <cell r="A944" t="str">
            <v>Dr. Ficzere Péter</v>
          </cell>
          <cell r="B944" t="str">
            <v>EDKS5M</v>
          </cell>
          <cell r="C944">
            <v>71505227529</v>
          </cell>
        </row>
        <row r="945">
          <cell r="A945" t="str">
            <v>Dr. Földes Dávid</v>
          </cell>
          <cell r="B945" t="str">
            <v>I2OKVP</v>
          </cell>
          <cell r="C945">
            <v>78681785802</v>
          </cell>
        </row>
        <row r="946">
          <cell r="A946" t="str">
            <v>Dr. Gáspár Péter</v>
          </cell>
          <cell r="B946" t="str">
            <v>K5P12R</v>
          </cell>
          <cell r="C946">
            <v>71957872187</v>
          </cell>
        </row>
        <row r="947">
          <cell r="A947" t="str">
            <v>Dr. Gyura László</v>
          </cell>
          <cell r="B947" t="str">
            <v>AC6TRN</v>
          </cell>
          <cell r="C947">
            <v>71528656766</v>
          </cell>
        </row>
        <row r="948">
          <cell r="A948" t="str">
            <v>dr. Gyurkó Zoltán</v>
          </cell>
          <cell r="B948" t="str">
            <v>MEHH96</v>
          </cell>
          <cell r="C948">
            <v>78415734506</v>
          </cell>
        </row>
        <row r="949">
          <cell r="A949" t="str">
            <v>Dr. Herczeg Szabolcs</v>
          </cell>
          <cell r="B949" t="str">
            <v>ZKHX2J</v>
          </cell>
          <cell r="C949">
            <v>71532143631</v>
          </cell>
        </row>
        <row r="950">
          <cell r="A950" t="str">
            <v>Dr. Hlinka József</v>
          </cell>
          <cell r="B950" t="str">
            <v>P06YZ3</v>
          </cell>
          <cell r="C950">
            <v>78240275371</v>
          </cell>
        </row>
        <row r="951">
          <cell r="A951" t="str">
            <v>Dr. Hörcher Dániel Ferenc</v>
          </cell>
          <cell r="B951" t="str">
            <v>ZXDQAQ</v>
          </cell>
          <cell r="C951">
            <v>79544858326</v>
          </cell>
        </row>
        <row r="952">
          <cell r="A952" t="str">
            <v>Dr. Hrivnák István</v>
          </cell>
          <cell r="B952" t="str">
            <v>BB6DY2</v>
          </cell>
          <cell r="C952">
            <v>71958001284</v>
          </cell>
        </row>
        <row r="953">
          <cell r="A953" t="str">
            <v>Dr. Juhász Mattias Zoltán</v>
          </cell>
          <cell r="B953" t="str">
            <v>MAE100</v>
          </cell>
          <cell r="C953">
            <v>73446739812</v>
          </cell>
        </row>
        <row r="954">
          <cell r="A954" t="str">
            <v>Dr. Kale Utku</v>
          </cell>
          <cell r="B954" t="str">
            <v>UY7MP0</v>
          </cell>
          <cell r="C954">
            <v>72992366103</v>
          </cell>
        </row>
        <row r="955">
          <cell r="A955" t="str">
            <v>Dr. Katona Géza</v>
          </cell>
          <cell r="B955" t="str">
            <v>L0I8ZH</v>
          </cell>
          <cell r="C955">
            <v>71682052921</v>
          </cell>
        </row>
        <row r="956">
          <cell r="A956" t="str">
            <v>Dr. Koch Mária Magdolna</v>
          </cell>
          <cell r="B956" t="str">
            <v>E6268M</v>
          </cell>
          <cell r="C956">
            <v>73616946071</v>
          </cell>
        </row>
        <row r="957">
          <cell r="A957" t="str">
            <v>Dr. Kovács Gábor</v>
          </cell>
          <cell r="B957" t="str">
            <v>V4LBSV</v>
          </cell>
          <cell r="C957">
            <v>72121741599</v>
          </cell>
        </row>
        <row r="958">
          <cell r="A958" t="str">
            <v>Dr. Lakatos András Rudolf</v>
          </cell>
          <cell r="B958" t="str">
            <v>ILWXZU</v>
          </cell>
          <cell r="C958">
            <v>77520280791</v>
          </cell>
        </row>
        <row r="959">
          <cell r="A959" t="str">
            <v>Dr. Lovas László István</v>
          </cell>
          <cell r="B959" t="str">
            <v>WJI99E</v>
          </cell>
          <cell r="C959">
            <v>71956295863</v>
          </cell>
        </row>
        <row r="960">
          <cell r="A960" t="str">
            <v>Dr. Mándoki Péter</v>
          </cell>
          <cell r="B960" t="str">
            <v>TY4GKM</v>
          </cell>
          <cell r="C960">
            <v>71956313916</v>
          </cell>
        </row>
        <row r="961">
          <cell r="A961" t="str">
            <v>Dr. Márialigeti János</v>
          </cell>
          <cell r="B961" t="str">
            <v>XR5DLP</v>
          </cell>
          <cell r="C961">
            <v>73612333410</v>
          </cell>
        </row>
        <row r="962">
          <cell r="A962" t="str">
            <v>Dr. Meyer Dóra Zsófia</v>
          </cell>
          <cell r="B962" t="str">
            <v>WYQS5P</v>
          </cell>
          <cell r="C962">
            <v>71505134303</v>
          </cell>
        </row>
        <row r="963">
          <cell r="A963" t="str">
            <v>Dr. Pál Zoltán József</v>
          </cell>
          <cell r="B963" t="str">
            <v>O14NHQ</v>
          </cell>
          <cell r="C963">
            <v>71958126411</v>
          </cell>
        </row>
        <row r="964">
          <cell r="A964" t="str">
            <v>Dr. Pauer Gábor</v>
          </cell>
          <cell r="B964" t="str">
            <v>KX9ZZY</v>
          </cell>
          <cell r="C964">
            <v>76817165121</v>
          </cell>
        </row>
        <row r="965">
          <cell r="A965" t="str">
            <v>Dr. Rinkács Angéla</v>
          </cell>
          <cell r="B965" t="str">
            <v>KL7OY2</v>
          </cell>
          <cell r="C965">
            <v>72126154354</v>
          </cell>
        </row>
        <row r="966">
          <cell r="A966" t="str">
            <v>Dr. Rohács Dániel</v>
          </cell>
          <cell r="B966" t="str">
            <v>R8S9X6</v>
          </cell>
          <cell r="C966">
            <v>71736890769</v>
          </cell>
        </row>
        <row r="967">
          <cell r="A967" t="str">
            <v>Dr. Rohács József</v>
          </cell>
          <cell r="B967" t="str">
            <v>EXAAHU</v>
          </cell>
          <cell r="C967">
            <v>71958606176</v>
          </cell>
        </row>
        <row r="968">
          <cell r="A968" t="str">
            <v>Dr. Rózsa Zoltán</v>
          </cell>
          <cell r="B968" t="str">
            <v>EC1DFN</v>
          </cell>
          <cell r="C968">
            <v>72628388481</v>
          </cell>
        </row>
        <row r="969">
          <cell r="A969" t="str">
            <v>Dr. Rövid András</v>
          </cell>
          <cell r="B969" t="str">
            <v>BFJ9E0</v>
          </cell>
          <cell r="C969">
            <v>71958189064</v>
          </cell>
        </row>
        <row r="970">
          <cell r="A970" t="str">
            <v>dr. Sárdi Dávid Lajos</v>
          </cell>
          <cell r="B970" t="str">
            <v>ZB314T</v>
          </cell>
          <cell r="C970">
            <v>79720347254</v>
          </cell>
        </row>
        <row r="971">
          <cell r="A971" t="str">
            <v>Dr. Schweickhardt Gotthilf Gyula</v>
          </cell>
          <cell r="B971" t="str">
            <v>JGWCO2</v>
          </cell>
          <cell r="C971">
            <v>72417373171</v>
          </cell>
        </row>
        <row r="972">
          <cell r="A972" t="str">
            <v>Dr. Sipos Tibor István</v>
          </cell>
          <cell r="B972" t="str">
            <v>GFFR4X</v>
          </cell>
          <cell r="C972">
            <v>71405506611</v>
          </cell>
        </row>
        <row r="973">
          <cell r="A973" t="str">
            <v>Dr. Szabó Ádám</v>
          </cell>
          <cell r="B973" t="str">
            <v>ZIEPUP</v>
          </cell>
          <cell r="C973">
            <v>79756047087</v>
          </cell>
        </row>
        <row r="974">
          <cell r="A974" t="str">
            <v>Dr. Szabó András</v>
          </cell>
          <cell r="B974" t="str">
            <v>H5DP9F</v>
          </cell>
          <cell r="C974">
            <v>71958236496</v>
          </cell>
        </row>
        <row r="975">
          <cell r="A975" t="str">
            <v>Dr. Szabó Géza</v>
          </cell>
          <cell r="B975" t="str">
            <v>GERQ55</v>
          </cell>
          <cell r="C975">
            <v>71536027434</v>
          </cell>
        </row>
        <row r="976">
          <cell r="A976" t="str">
            <v>Dr. Szabó Zsombor</v>
          </cell>
          <cell r="B976" t="str">
            <v>Z0FPIL</v>
          </cell>
          <cell r="C976">
            <v>72883497874</v>
          </cell>
        </row>
        <row r="977">
          <cell r="A977" t="str">
            <v>Dr. Szalay Zsolt</v>
          </cell>
          <cell r="B977" t="str">
            <v>UXZYNS</v>
          </cell>
          <cell r="C977">
            <v>71958258751</v>
          </cell>
        </row>
        <row r="978">
          <cell r="A978" t="str">
            <v>Dr. Sziroczák Dávid</v>
          </cell>
          <cell r="B978" t="str">
            <v>EC6PVG</v>
          </cell>
          <cell r="C978">
            <v>76469659398</v>
          </cell>
        </row>
        <row r="979">
          <cell r="A979" t="str">
            <v>Dr. Sztrapkovics Balázs</v>
          </cell>
          <cell r="B979" t="str">
            <v>WA4OSP</v>
          </cell>
          <cell r="C979">
            <v>72012197929</v>
          </cell>
        </row>
        <row r="980">
          <cell r="A980" t="str">
            <v>Dr. Tettamanti Tamás</v>
          </cell>
          <cell r="B980" t="str">
            <v>Y5MT2O</v>
          </cell>
          <cell r="C980">
            <v>77147598754</v>
          </cell>
        </row>
        <row r="981">
          <cell r="A981" t="str">
            <v>Dr. Tóth János</v>
          </cell>
          <cell r="B981" t="str">
            <v>NJ49CF</v>
          </cell>
          <cell r="C981">
            <v>71958323911</v>
          </cell>
        </row>
        <row r="982">
          <cell r="A982" t="str">
            <v>dr. Török Ádám</v>
          </cell>
          <cell r="B982" t="str">
            <v>HWIB7I</v>
          </cell>
          <cell r="C982">
            <v>71736784390</v>
          </cell>
        </row>
        <row r="983">
          <cell r="A983" t="str">
            <v>Dr. Török Árpád</v>
          </cell>
          <cell r="B983" t="str">
            <v>HELM59</v>
          </cell>
          <cell r="C983">
            <v>72014181427</v>
          </cell>
        </row>
        <row r="984">
          <cell r="A984" t="str">
            <v>Dr. Tulipánt Gergely</v>
          </cell>
          <cell r="B984" t="str">
            <v>MTQX1E</v>
          </cell>
          <cell r="C984">
            <v>71734985578</v>
          </cell>
        </row>
        <row r="985">
          <cell r="A985" t="str">
            <v>Dr. Varga Balázs</v>
          </cell>
          <cell r="B985" t="str">
            <v>DKSROE</v>
          </cell>
          <cell r="C985">
            <v>77507988611</v>
          </cell>
        </row>
        <row r="986">
          <cell r="A986" t="str">
            <v>Dr. Varga István</v>
          </cell>
          <cell r="B986" t="str">
            <v>ABDW0U</v>
          </cell>
          <cell r="C986">
            <v>72498345902</v>
          </cell>
        </row>
        <row r="987">
          <cell r="A987" t="str">
            <v>Dr. Vehovszky Balázs</v>
          </cell>
          <cell r="B987" t="str">
            <v>M34BTX</v>
          </cell>
          <cell r="C987">
            <v>72014186942</v>
          </cell>
        </row>
        <row r="988">
          <cell r="A988" t="str">
            <v>Dr. Veress Árpád</v>
          </cell>
          <cell r="B988" t="str">
            <v>LM91XN</v>
          </cell>
          <cell r="C988">
            <v>71958375749</v>
          </cell>
        </row>
        <row r="989">
          <cell r="A989" t="str">
            <v>Dr. Viharos Zsolt János</v>
          </cell>
          <cell r="B989" t="str">
            <v>XEC93E</v>
          </cell>
          <cell r="C989">
            <v>71566884346</v>
          </cell>
        </row>
        <row r="990">
          <cell r="A990" t="str">
            <v>Dr. Világi Ildikó Ágnes</v>
          </cell>
          <cell r="B990" t="str">
            <v>ZBIP4V</v>
          </cell>
          <cell r="C990">
            <v>71956653328</v>
          </cell>
        </row>
        <row r="991">
          <cell r="A991" t="str">
            <v>Dr. Zöldy Máté</v>
          </cell>
          <cell r="B991" t="str">
            <v>ECPK38</v>
          </cell>
          <cell r="C991">
            <v>71736869925</v>
          </cell>
        </row>
        <row r="992">
          <cell r="A992" t="str">
            <v>Dudás Zoltán</v>
          </cell>
          <cell r="B992" t="str">
            <v>EXZ9H1</v>
          </cell>
          <cell r="C992">
            <v>77596914231</v>
          </cell>
        </row>
        <row r="993">
          <cell r="A993" t="str">
            <v>Eőry Tiborné Máté Éva Olga</v>
          </cell>
          <cell r="B993" t="str">
            <v>U4962S</v>
          </cell>
          <cell r="C993">
            <v>71565252701</v>
          </cell>
        </row>
        <row r="994">
          <cell r="A994" t="str">
            <v>Esztergár-Kiss Domokos</v>
          </cell>
          <cell r="B994" t="str">
            <v>APLHLE</v>
          </cell>
          <cell r="C994">
            <v>79054272171</v>
          </cell>
        </row>
        <row r="995">
          <cell r="A995" t="str">
            <v>Faltin Zsolt István</v>
          </cell>
          <cell r="B995" t="str">
            <v>GDR8GG</v>
          </cell>
          <cell r="C995">
            <v>72126177822</v>
          </cell>
        </row>
        <row r="996">
          <cell r="A996" t="str">
            <v>Farkas Balázs</v>
          </cell>
          <cell r="B996" t="str">
            <v>ANNPWV</v>
          </cell>
          <cell r="C996">
            <v>73347016419</v>
          </cell>
        </row>
        <row r="997">
          <cell r="A997" t="str">
            <v>Ferencz Péter</v>
          </cell>
          <cell r="B997" t="str">
            <v>DPPCL0</v>
          </cell>
          <cell r="C997">
            <v>72014228120</v>
          </cell>
        </row>
        <row r="998">
          <cell r="A998" t="str">
            <v>Fodor Károly</v>
          </cell>
          <cell r="B998" t="str">
            <v>VDI1DO</v>
          </cell>
          <cell r="C998">
            <v>74411616650</v>
          </cell>
        </row>
        <row r="999">
          <cell r="A999" t="str">
            <v>Forberger Árpád</v>
          </cell>
          <cell r="B999" t="str">
            <v>N2V6RQ</v>
          </cell>
          <cell r="C999">
            <v>71505201003</v>
          </cell>
        </row>
        <row r="1000">
          <cell r="A1000" t="str">
            <v>Gaebele Tiborné</v>
          </cell>
          <cell r="B1000" t="str">
            <v>BQYRJY</v>
          </cell>
          <cell r="C1000">
            <v>71755634770</v>
          </cell>
        </row>
        <row r="1001">
          <cell r="A1001" t="str">
            <v>Gál István</v>
          </cell>
          <cell r="B1001" t="str">
            <v>WPBSBM</v>
          </cell>
          <cell r="C1001">
            <v>72126176075</v>
          </cell>
        </row>
        <row r="1002">
          <cell r="A1002" t="str">
            <v>Győri Márk János</v>
          </cell>
          <cell r="B1002" t="str">
            <v>CGTYCV</v>
          </cell>
          <cell r="C1002">
            <v>71407372455</v>
          </cell>
        </row>
        <row r="1003">
          <cell r="A1003" t="str">
            <v>Hargitai László Csaba</v>
          </cell>
          <cell r="B1003" t="str">
            <v>BTTD3R</v>
          </cell>
          <cell r="C1003">
            <v>72492401281</v>
          </cell>
        </row>
        <row r="1004">
          <cell r="A1004" t="str">
            <v>Harth Péter</v>
          </cell>
          <cell r="B1004" t="str">
            <v>GJP6NI</v>
          </cell>
          <cell r="C1004">
            <v>72008465531</v>
          </cell>
        </row>
        <row r="1005">
          <cell r="A1005" t="str">
            <v>Hegyi Patrik Zsolt</v>
          </cell>
          <cell r="B1005" t="str">
            <v>FK1CAN</v>
          </cell>
          <cell r="C1005">
            <v>76439983728</v>
          </cell>
        </row>
        <row r="1006">
          <cell r="A1006" t="str">
            <v>Hillier István Mihály</v>
          </cell>
          <cell r="B1006" t="str">
            <v>EA60LN</v>
          </cell>
          <cell r="C1006">
            <v>71957978883</v>
          </cell>
        </row>
        <row r="1007">
          <cell r="A1007" t="str">
            <v>Horváth Ádám</v>
          </cell>
          <cell r="B1007" t="str">
            <v>E4JKZ7</v>
          </cell>
          <cell r="C1007">
            <v>74678095454</v>
          </cell>
        </row>
        <row r="1008">
          <cell r="A1008" t="str">
            <v>Horváth Zsolt Csaba</v>
          </cell>
          <cell r="B1008" t="str">
            <v>NP5I2B</v>
          </cell>
          <cell r="C1008">
            <v>73264462236</v>
          </cell>
        </row>
        <row r="1009">
          <cell r="A1009" t="str">
            <v>Ilinyi János</v>
          </cell>
          <cell r="B1009" t="str">
            <v>QHSI12</v>
          </cell>
          <cell r="C1009">
            <v>73615797852</v>
          </cell>
        </row>
        <row r="1010">
          <cell r="A1010" t="str">
            <v>Jankovics István Róbert</v>
          </cell>
          <cell r="B1010" t="str">
            <v>JB562M</v>
          </cell>
          <cell r="C1010">
            <v>72121736481</v>
          </cell>
        </row>
        <row r="1011">
          <cell r="A1011" t="str">
            <v>Jánvári Tibor</v>
          </cell>
          <cell r="B1011" t="str">
            <v>HQI08V</v>
          </cell>
          <cell r="C1011">
            <v>73022433066</v>
          </cell>
        </row>
        <row r="1012">
          <cell r="A1012" t="str">
            <v>Jánvári Tibor</v>
          </cell>
          <cell r="B1012" t="str">
            <v>JNIQFU</v>
          </cell>
          <cell r="C1012">
            <v>78696386439</v>
          </cell>
        </row>
        <row r="1013">
          <cell r="A1013" t="str">
            <v>Jurás József Balázs</v>
          </cell>
          <cell r="B1013" t="str">
            <v>A6BV0F</v>
          </cell>
          <cell r="C1013">
            <v>74266590596</v>
          </cell>
        </row>
        <row r="1014">
          <cell r="A1014" t="str">
            <v>Kemény Zsolt</v>
          </cell>
          <cell r="B1014" t="str">
            <v>EKFSYY</v>
          </cell>
          <cell r="C1014">
            <v>73493769861</v>
          </cell>
        </row>
        <row r="1015">
          <cell r="A1015" t="str">
            <v>Kertész Zsolt</v>
          </cell>
          <cell r="B1015" t="str">
            <v>QERAFS</v>
          </cell>
          <cell r="C1015">
            <v>73418406045</v>
          </cell>
        </row>
        <row r="1016">
          <cell r="A1016" t="str">
            <v>Kisgergely István János</v>
          </cell>
          <cell r="B1016" t="str">
            <v>OGXMOF</v>
          </cell>
          <cell r="C1016">
            <v>73420990876</v>
          </cell>
        </row>
        <row r="1017">
          <cell r="A1017" t="str">
            <v>Kisgyörgy Lajos</v>
          </cell>
          <cell r="B1017" t="str">
            <v>IGDVUP</v>
          </cell>
          <cell r="C1017">
            <v>71957800197</v>
          </cell>
        </row>
        <row r="1018">
          <cell r="A1018" t="str">
            <v>Kiss Aranka</v>
          </cell>
          <cell r="B1018" t="str">
            <v>FN7PXO</v>
          </cell>
          <cell r="C1018">
            <v>71950169806</v>
          </cell>
        </row>
        <row r="1019">
          <cell r="A1019" t="str">
            <v>Kiss Csaba Péter</v>
          </cell>
          <cell r="B1019" t="str">
            <v>FGZRVC</v>
          </cell>
          <cell r="C1019">
            <v>71957802191</v>
          </cell>
        </row>
        <row r="1020">
          <cell r="A1020" t="str">
            <v>Kiss-Nagy Krisztián</v>
          </cell>
          <cell r="B1020" t="str">
            <v>II4BUD</v>
          </cell>
          <cell r="C1020">
            <v>75350842839</v>
          </cell>
        </row>
        <row r="1021">
          <cell r="A1021" t="str">
            <v>Kolat Máté</v>
          </cell>
          <cell r="B1021" t="str">
            <v>PJ04ZA</v>
          </cell>
          <cell r="C1021">
            <v>73310677530</v>
          </cell>
        </row>
        <row r="1022">
          <cell r="A1022" t="str">
            <v>Kolbert Attila</v>
          </cell>
          <cell r="B1022" t="str">
            <v>EK92KL</v>
          </cell>
          <cell r="C1022">
            <v>73420987576</v>
          </cell>
        </row>
        <row r="1023">
          <cell r="A1023" t="str">
            <v>Kollár László Imre</v>
          </cell>
          <cell r="B1023" t="str">
            <v>XJ1PJI</v>
          </cell>
          <cell r="C1023">
            <v>73427465653</v>
          </cell>
        </row>
        <row r="1024">
          <cell r="A1024" t="str">
            <v>Kovács András</v>
          </cell>
          <cell r="B1024" t="str">
            <v>IIDZN4</v>
          </cell>
          <cell r="C1024">
            <v>72126142531</v>
          </cell>
        </row>
        <row r="1025">
          <cell r="A1025" t="str">
            <v>Kózel Miklós</v>
          </cell>
          <cell r="B1025" t="str">
            <v>A2BS5I</v>
          </cell>
          <cell r="C1025">
            <v>72121767236</v>
          </cell>
        </row>
        <row r="1026">
          <cell r="A1026" t="str">
            <v>Kővári Bálint</v>
          </cell>
          <cell r="B1026" t="str">
            <v>KAF86R</v>
          </cell>
          <cell r="C1026">
            <v>78433109008</v>
          </cell>
        </row>
        <row r="1027">
          <cell r="A1027" t="str">
            <v>Kővári Botond Henrik</v>
          </cell>
          <cell r="B1027" t="str">
            <v>LU5XQB</v>
          </cell>
          <cell r="C1027">
            <v>71540871002</v>
          </cell>
        </row>
        <row r="1028">
          <cell r="A1028" t="str">
            <v>Lénárt Balázs</v>
          </cell>
          <cell r="B1028" t="str">
            <v>BRLV24</v>
          </cell>
          <cell r="C1028">
            <v>72014272610</v>
          </cell>
        </row>
        <row r="1029">
          <cell r="A1029" t="str">
            <v>Lévai Emese Sarolta</v>
          </cell>
          <cell r="B1029" t="str">
            <v>PC3XKF</v>
          </cell>
          <cell r="C1029">
            <v>79406992960</v>
          </cell>
        </row>
        <row r="1030">
          <cell r="A1030" t="str">
            <v>Lindenmaier László</v>
          </cell>
          <cell r="B1030" t="str">
            <v>ERRNAU</v>
          </cell>
          <cell r="C1030">
            <v>78561181257</v>
          </cell>
        </row>
        <row r="1031">
          <cell r="A1031" t="str">
            <v>Lövétei István Ferenc</v>
          </cell>
          <cell r="B1031" t="str">
            <v>JEURME</v>
          </cell>
          <cell r="C1031">
            <v>75834381306</v>
          </cell>
        </row>
        <row r="1032">
          <cell r="A1032" t="str">
            <v>M.Szűcs Máté</v>
          </cell>
          <cell r="B1032" t="str">
            <v>LVO0V4</v>
          </cell>
          <cell r="C1032">
            <v>76540983053</v>
          </cell>
        </row>
        <row r="1033">
          <cell r="A1033" t="str">
            <v>Markovits Tamás</v>
          </cell>
          <cell r="B1033" t="str">
            <v>G8TRV7</v>
          </cell>
          <cell r="C1033">
            <v>71956320400</v>
          </cell>
        </row>
        <row r="1034">
          <cell r="A1034" t="str">
            <v>Márkus Miklós</v>
          </cell>
          <cell r="B1034" t="str">
            <v>BSL437</v>
          </cell>
          <cell r="C1034">
            <v>71565251965</v>
          </cell>
        </row>
        <row r="1035">
          <cell r="A1035" t="str">
            <v>Mészáros Ferenc</v>
          </cell>
          <cell r="B1035" t="str">
            <v>M9UVWL</v>
          </cell>
          <cell r="C1035">
            <v>72492977456</v>
          </cell>
        </row>
        <row r="1036">
          <cell r="A1036" t="str">
            <v>Mischinger Gábor</v>
          </cell>
          <cell r="B1036" t="str">
            <v>C8ZCSZ</v>
          </cell>
          <cell r="C1036">
            <v>71563097561</v>
          </cell>
        </row>
        <row r="1037">
          <cell r="A1037" t="str">
            <v>Molnár Károly Zsolt</v>
          </cell>
          <cell r="B1037" t="str">
            <v>CZGFZ8</v>
          </cell>
          <cell r="C1037">
            <v>72133955041</v>
          </cell>
        </row>
        <row r="1038">
          <cell r="A1038" t="str">
            <v>Moslem Sarbast</v>
          </cell>
          <cell r="B1038" t="str">
            <v>RBJISC</v>
          </cell>
          <cell r="C1038">
            <v>73167356029</v>
          </cell>
        </row>
        <row r="1039">
          <cell r="A1039" t="str">
            <v>Nagy Béla</v>
          </cell>
          <cell r="B1039" t="str">
            <v>MUJ49Q</v>
          </cell>
          <cell r="C1039">
            <v>72499089576</v>
          </cell>
        </row>
        <row r="1040">
          <cell r="A1040" t="str">
            <v>Nagy Margit</v>
          </cell>
          <cell r="B1040" t="str">
            <v>MLQYRC</v>
          </cell>
          <cell r="C1040">
            <v>72855263873</v>
          </cell>
        </row>
        <row r="1041">
          <cell r="A1041" t="str">
            <v>Nagy Szabolcs</v>
          </cell>
          <cell r="B1041" t="str">
            <v>U5QYKD</v>
          </cell>
          <cell r="C1041">
            <v>78501508248</v>
          </cell>
        </row>
        <row r="1042">
          <cell r="A1042" t="str">
            <v>Nagy Zoltán László</v>
          </cell>
          <cell r="B1042" t="str">
            <v>QAV8GQ</v>
          </cell>
          <cell r="C1042">
            <v>71958092206</v>
          </cell>
        </row>
        <row r="1043">
          <cell r="A1043" t="str">
            <v>Nédó Ferenc</v>
          </cell>
          <cell r="B1043" t="str">
            <v>MQCR2F</v>
          </cell>
          <cell r="C1043">
            <v>72846318800</v>
          </cell>
        </row>
        <row r="1044">
          <cell r="A1044" t="str">
            <v>Németh Balázs</v>
          </cell>
          <cell r="B1044" t="str">
            <v>H26G4H</v>
          </cell>
          <cell r="C1044">
            <v>72126161920</v>
          </cell>
        </row>
        <row r="1045">
          <cell r="A1045" t="str">
            <v>Németh István</v>
          </cell>
          <cell r="B1045" t="str">
            <v>WDT67O</v>
          </cell>
          <cell r="C1045">
            <v>71584745850</v>
          </cell>
        </row>
        <row r="1046">
          <cell r="A1046" t="str">
            <v>Némethné Dr. Vidovszky Ágnes</v>
          </cell>
          <cell r="B1046" t="str">
            <v>DU16HP</v>
          </cell>
          <cell r="C1046">
            <v>73418405567</v>
          </cell>
        </row>
        <row r="1047">
          <cell r="A1047" t="str">
            <v>Nesztinger Péter László</v>
          </cell>
          <cell r="B1047" t="str">
            <v>RUJPU6</v>
          </cell>
          <cell r="C1047">
            <v>73339815377</v>
          </cell>
        </row>
        <row r="1048">
          <cell r="A1048" t="str">
            <v>Nyerges László Ádám</v>
          </cell>
          <cell r="B1048" t="str">
            <v>CREP19</v>
          </cell>
          <cell r="C1048">
            <v>74593116879</v>
          </cell>
        </row>
        <row r="1049">
          <cell r="A1049" t="str">
            <v>Ormándi Tamás</v>
          </cell>
          <cell r="B1049" t="str">
            <v>YAI1J6</v>
          </cell>
          <cell r="C1049">
            <v>74962485466</v>
          </cell>
        </row>
        <row r="1050">
          <cell r="A1050" t="str">
            <v>Patonai Ágnes</v>
          </cell>
          <cell r="B1050" t="str">
            <v>WF6NTY</v>
          </cell>
          <cell r="C1050">
            <v>73493762154</v>
          </cell>
        </row>
        <row r="1051">
          <cell r="A1051" t="str">
            <v>Pethő Zsombor</v>
          </cell>
          <cell r="B1051" t="str">
            <v>NYSTSF</v>
          </cell>
          <cell r="C1051">
            <v>73201066452</v>
          </cell>
        </row>
        <row r="1052">
          <cell r="A1052" t="str">
            <v>Rávai Attila</v>
          </cell>
          <cell r="B1052" t="str">
            <v>YLIRL3</v>
          </cell>
          <cell r="C1052">
            <v>71566373274</v>
          </cell>
        </row>
        <row r="1053">
          <cell r="A1053" t="str">
            <v>Richlik György Róbert</v>
          </cell>
          <cell r="B1053" t="str">
            <v>W4IPXY</v>
          </cell>
          <cell r="C1053">
            <v>71958181736</v>
          </cell>
        </row>
        <row r="1054">
          <cell r="A1054" t="str">
            <v>Schill Judit</v>
          </cell>
          <cell r="B1054" t="str">
            <v>ZUSQK1</v>
          </cell>
          <cell r="C1054">
            <v>72555447237</v>
          </cell>
        </row>
        <row r="1055">
          <cell r="A1055" t="str">
            <v>Simongáti Győző</v>
          </cell>
          <cell r="B1055" t="str">
            <v>JUF9ID</v>
          </cell>
          <cell r="C1055">
            <v>71553409754</v>
          </cell>
        </row>
        <row r="1056">
          <cell r="A1056" t="str">
            <v>Sipos Gábor</v>
          </cell>
          <cell r="B1056" t="str">
            <v>FA59ZD</v>
          </cell>
          <cell r="C1056">
            <v>72656209715</v>
          </cell>
        </row>
        <row r="1057">
          <cell r="A1057" t="str">
            <v>Soltész Tamás Dávid</v>
          </cell>
          <cell r="B1057" t="str">
            <v>J9MPX9</v>
          </cell>
          <cell r="C1057">
            <v>72121674638</v>
          </cell>
        </row>
        <row r="1058">
          <cell r="A1058" t="str">
            <v>Szabó Márta</v>
          </cell>
          <cell r="B1058" t="str">
            <v>R18EC6</v>
          </cell>
          <cell r="C1058">
            <v>72292167719</v>
          </cell>
        </row>
        <row r="1059">
          <cell r="A1059" t="str">
            <v>Szaniszló Zsolt</v>
          </cell>
          <cell r="B1059" t="str">
            <v>VRGDOQ</v>
          </cell>
          <cell r="C1059">
            <v>71496428058</v>
          </cell>
        </row>
        <row r="1060">
          <cell r="A1060" t="str">
            <v>Szőke László</v>
          </cell>
          <cell r="B1060" t="str">
            <v>AJD9JS</v>
          </cell>
          <cell r="C1060">
            <v>71548800965</v>
          </cell>
        </row>
        <row r="1061">
          <cell r="A1061" t="str">
            <v>Szöllősi-Nagy Bálint</v>
          </cell>
          <cell r="B1061" t="str">
            <v>W3JDAS</v>
          </cell>
          <cell r="C1061">
            <v>71495889168</v>
          </cell>
        </row>
        <row r="1062">
          <cell r="A1062" t="str">
            <v>Takács Bettina</v>
          </cell>
          <cell r="B1062" t="str">
            <v>ZBIW1T</v>
          </cell>
          <cell r="C1062">
            <v>75655981190</v>
          </cell>
        </row>
        <row r="1063">
          <cell r="A1063" t="str">
            <v>Tomaschek Tamás Attila</v>
          </cell>
          <cell r="B1063" t="str">
            <v>J32ZEE</v>
          </cell>
          <cell r="C1063">
            <v>72814384889</v>
          </cell>
        </row>
        <row r="1064">
          <cell r="A1064" t="str">
            <v>Tóth Eszter</v>
          </cell>
          <cell r="B1064" t="str">
            <v>NBS40U</v>
          </cell>
          <cell r="C1064">
            <v>72252213361</v>
          </cell>
        </row>
        <row r="1065">
          <cell r="A1065" t="str">
            <v>Törő Olivér</v>
          </cell>
          <cell r="B1065" t="str">
            <v>ZJZ9HF</v>
          </cell>
          <cell r="C1065">
            <v>71452683610</v>
          </cell>
        </row>
        <row r="1066">
          <cell r="A1066" t="str">
            <v>Török István</v>
          </cell>
          <cell r="B1066" t="str">
            <v>EEBZH5</v>
          </cell>
          <cell r="C1066">
            <v>71958333088</v>
          </cell>
        </row>
        <row r="1067">
          <cell r="A1067" t="str">
            <v>Vasvári Fanni</v>
          </cell>
          <cell r="B1067" t="str">
            <v>Q77VBF</v>
          </cell>
          <cell r="C1067">
            <v>77994940903</v>
          </cell>
        </row>
        <row r="1068">
          <cell r="A1068" t="str">
            <v>Velicsek Ildikó</v>
          </cell>
          <cell r="B1068" t="str">
            <v>U67BNX</v>
          </cell>
          <cell r="C1068">
            <v>72294076168</v>
          </cell>
        </row>
        <row r="1069">
          <cell r="A1069" t="str">
            <v>Verdes Máté</v>
          </cell>
          <cell r="B1069" t="str">
            <v>L1PF9Z</v>
          </cell>
          <cell r="C1069">
            <v>72139587819</v>
          </cell>
        </row>
        <row r="1070">
          <cell r="A1070" t="str">
            <v>Vincze Lajos</v>
          </cell>
          <cell r="B1070" t="str">
            <v>EOV5B1</v>
          </cell>
          <cell r="C1070">
            <v>73420991505</v>
          </cell>
        </row>
        <row r="1071">
          <cell r="A1071" t="str">
            <v>Vincze Zsolt</v>
          </cell>
          <cell r="B1071" t="str">
            <v>ELVS69</v>
          </cell>
          <cell r="C1071">
            <v>71437088923</v>
          </cell>
        </row>
        <row r="1072">
          <cell r="A1072" t="str">
            <v>Virág Fausztin Asztrik</v>
          </cell>
          <cell r="B1072" t="str">
            <v>RTLMBL</v>
          </cell>
          <cell r="C1072">
            <v>73783402083</v>
          </cell>
        </row>
        <row r="1073">
          <cell r="A1073" t="str">
            <v>Virt Márton</v>
          </cell>
          <cell r="B1073" t="str">
            <v>YMCVEX</v>
          </cell>
          <cell r="C1073">
            <v>79697414262</v>
          </cell>
        </row>
        <row r="1074">
          <cell r="A1074" t="str">
            <v>Wahl István</v>
          </cell>
          <cell r="B1074" t="str">
            <v>JBLC8K</v>
          </cell>
          <cell r="C1074">
            <v>71582876441</v>
          </cell>
        </row>
        <row r="1075">
          <cell r="A1075" t="str">
            <v>Zábori Zoltán Elemér</v>
          </cell>
          <cell r="B1075" t="str">
            <v>OPL3F6</v>
          </cell>
          <cell r="C1075">
            <v>71958403253</v>
          </cell>
        </row>
        <row r="1076">
          <cell r="A1076" t="str">
            <v>Andai Attila Mátyás</v>
          </cell>
          <cell r="B1076" t="str">
            <v>RYBAKP</v>
          </cell>
          <cell r="C1076">
            <v>71957622335</v>
          </cell>
        </row>
        <row r="1077">
          <cell r="A1077" t="str">
            <v>Antal Miklós</v>
          </cell>
          <cell r="B1077" t="str">
            <v>HQ5T4A</v>
          </cell>
          <cell r="C1077">
            <v>71949406597</v>
          </cell>
        </row>
        <row r="1078">
          <cell r="A1078" t="str">
            <v>Antók Csenge Zsuzsanna</v>
          </cell>
          <cell r="B1078" t="str">
            <v>W6TMW5</v>
          </cell>
          <cell r="C1078">
            <v>78598802067</v>
          </cell>
        </row>
        <row r="1079">
          <cell r="A1079" t="str">
            <v>Asbóth János Károly</v>
          </cell>
          <cell r="B1079" t="str">
            <v>GTMNJK</v>
          </cell>
          <cell r="C1079">
            <v>71527399548</v>
          </cell>
        </row>
        <row r="1080">
          <cell r="A1080" t="str">
            <v>Babcsány Boglárka</v>
          </cell>
          <cell r="B1080" t="str">
            <v>ST1ELV</v>
          </cell>
          <cell r="C1080">
            <v>71690620961</v>
          </cell>
        </row>
        <row r="1081">
          <cell r="A1081" t="str">
            <v>Bálint Péter</v>
          </cell>
          <cell r="B1081" t="str">
            <v>IOMB18</v>
          </cell>
          <cell r="C1081">
            <v>71957641537</v>
          </cell>
        </row>
        <row r="1082">
          <cell r="A1082" t="str">
            <v>Balla-Seethalerné Béla Szilvia</v>
          </cell>
          <cell r="B1082" t="str">
            <v>PLLZYO</v>
          </cell>
          <cell r="C1082">
            <v>71949783073</v>
          </cell>
        </row>
        <row r="1083">
          <cell r="A1083" t="str">
            <v>Balogh Zoltán</v>
          </cell>
          <cell r="B1083" t="str">
            <v>G9RGIB</v>
          </cell>
          <cell r="C1083">
            <v>77947638459</v>
          </cell>
        </row>
        <row r="1084">
          <cell r="A1084" t="str">
            <v>Báthori Noémi</v>
          </cell>
          <cell r="B1084" t="str">
            <v>R1S8RQ</v>
          </cell>
          <cell r="C1084">
            <v>73064723794</v>
          </cell>
        </row>
        <row r="1085">
          <cell r="A1085" t="str">
            <v>Boda Lívia</v>
          </cell>
          <cell r="B1085" t="str">
            <v>U47Y9U</v>
          </cell>
          <cell r="C1085">
            <v>77528278735</v>
          </cell>
        </row>
        <row r="1086">
          <cell r="A1086" t="str">
            <v>Bodnár Balázs Gábor</v>
          </cell>
          <cell r="B1086" t="str">
            <v>F9G2ML</v>
          </cell>
          <cell r="C1086">
            <v>71703998374</v>
          </cell>
        </row>
        <row r="1087">
          <cell r="A1087" t="str">
            <v>Bodrogné Dr. Réffy Júlia Anna</v>
          </cell>
          <cell r="B1087" t="str">
            <v>L52WLV</v>
          </cell>
          <cell r="C1087">
            <v>71452193594</v>
          </cell>
        </row>
        <row r="1088">
          <cell r="A1088" t="str">
            <v>Bokor Nándor László</v>
          </cell>
          <cell r="B1088" t="str">
            <v>I1QKP3</v>
          </cell>
          <cell r="C1088">
            <v>71957699528</v>
          </cell>
        </row>
        <row r="1089">
          <cell r="A1089" t="str">
            <v>Bordács Sándor</v>
          </cell>
          <cell r="B1089" t="str">
            <v>RR9N98</v>
          </cell>
          <cell r="C1089">
            <v>71949349777</v>
          </cell>
        </row>
        <row r="1090">
          <cell r="A1090" t="str">
            <v>Boros Ildikó</v>
          </cell>
          <cell r="B1090" t="str">
            <v>J8FKQ4</v>
          </cell>
          <cell r="C1090">
            <v>71957705053</v>
          </cell>
        </row>
        <row r="1091">
          <cell r="A1091" t="str">
            <v>Broda Balázs</v>
          </cell>
          <cell r="B1091" t="str">
            <v>FYABYY</v>
          </cell>
          <cell r="C1091">
            <v>78690071316</v>
          </cell>
        </row>
        <row r="1092">
          <cell r="A1092" t="str">
            <v>Csikvári Péter László</v>
          </cell>
          <cell r="B1092" t="str">
            <v>LYQMMA</v>
          </cell>
          <cell r="C1092">
            <v>76546776369</v>
          </cell>
        </row>
        <row r="1093">
          <cell r="A1093" t="str">
            <v>Csima Géza</v>
          </cell>
          <cell r="B1093" t="str">
            <v>CS7LTM</v>
          </cell>
          <cell r="C1093">
            <v>77000939504</v>
          </cell>
        </row>
        <row r="1094">
          <cell r="A1094" t="str">
            <v>Demeter Gyula</v>
          </cell>
          <cell r="B1094" t="str">
            <v>HZJI20</v>
          </cell>
          <cell r="C1094">
            <v>72008565706</v>
          </cell>
        </row>
        <row r="1095">
          <cell r="A1095" t="str">
            <v>Dr. Aszódi Attila</v>
          </cell>
          <cell r="B1095" t="str">
            <v>CP0JJZ</v>
          </cell>
          <cell r="C1095">
            <v>71957629846</v>
          </cell>
        </row>
        <row r="1096">
          <cell r="A1096" t="str">
            <v>Dr. Asztalos Őrs</v>
          </cell>
          <cell r="B1096" t="str">
            <v>A04HT7</v>
          </cell>
          <cell r="C1096">
            <v>72505842628</v>
          </cell>
        </row>
        <row r="1097">
          <cell r="A1097" t="str">
            <v>Dr. Babarczy Anna</v>
          </cell>
          <cell r="B1097" t="str">
            <v>BRN8Q3</v>
          </cell>
          <cell r="C1097">
            <v>71957630319</v>
          </cell>
        </row>
        <row r="1098">
          <cell r="A1098" t="str">
            <v>dr. Bácsi Ádám</v>
          </cell>
          <cell r="B1098" t="str">
            <v>BCQ0UQ</v>
          </cell>
          <cell r="C1098">
            <v>71421674367</v>
          </cell>
        </row>
        <row r="1099">
          <cell r="A1099" t="str">
            <v>Dr. Bárány Balázs</v>
          </cell>
          <cell r="B1099" t="str">
            <v>QZJKX2</v>
          </cell>
          <cell r="C1099">
            <v>71421682144</v>
          </cell>
        </row>
        <row r="1100">
          <cell r="A1100" t="str">
            <v>Dr. Barócsi Attila</v>
          </cell>
          <cell r="B1100" t="str">
            <v>AZLKAJ</v>
          </cell>
          <cell r="C1100">
            <v>71957657410</v>
          </cell>
        </row>
        <row r="1101">
          <cell r="A1101" t="str">
            <v>Dr. Bolla Marianna</v>
          </cell>
          <cell r="B1101" t="str">
            <v>VCZZGY</v>
          </cell>
          <cell r="C1101">
            <v>71957701018</v>
          </cell>
        </row>
        <row r="1102">
          <cell r="A1102" t="str">
            <v>Dr. Burai Pál József</v>
          </cell>
          <cell r="B1102" t="str">
            <v>H3XLSV</v>
          </cell>
          <cell r="C1102">
            <v>71953400992</v>
          </cell>
        </row>
        <row r="1103">
          <cell r="A1103" t="str">
            <v>Dr. Czifrus Szabolcs</v>
          </cell>
          <cell r="B1103" t="str">
            <v>CHRSTQ</v>
          </cell>
          <cell r="C1103">
            <v>71957715828</v>
          </cell>
        </row>
        <row r="1104">
          <cell r="A1104" t="str">
            <v>Dr. Csonka Szabolcs</v>
          </cell>
          <cell r="B1104" t="str">
            <v>NRM4G9</v>
          </cell>
          <cell r="C1104">
            <v>71957731886</v>
          </cell>
        </row>
        <row r="1105">
          <cell r="A1105" t="str">
            <v>dr. Domokos Péter</v>
          </cell>
          <cell r="B1105" t="str">
            <v>MY4980</v>
          </cell>
          <cell r="C1105">
            <v>74355057730</v>
          </cell>
        </row>
        <row r="1106">
          <cell r="A1106" t="str">
            <v>Dr. Dóra Balázs</v>
          </cell>
          <cell r="B1106" t="str">
            <v>G29IVT</v>
          </cell>
          <cell r="C1106">
            <v>71957755627</v>
          </cell>
        </row>
        <row r="1107">
          <cell r="A1107" t="str">
            <v>Dr. Etesi Gábor</v>
          </cell>
          <cell r="B1107" t="str">
            <v>ZRI5ID</v>
          </cell>
          <cell r="C1107">
            <v>71957766451</v>
          </cell>
        </row>
        <row r="1108">
          <cell r="A1108" t="str">
            <v>Dr. Farkas Lóránt Ernő</v>
          </cell>
          <cell r="B1108" t="str">
            <v>W4JQWC</v>
          </cell>
          <cell r="C1108">
            <v>73111500074</v>
          </cell>
        </row>
        <row r="1109">
          <cell r="A1109" t="str">
            <v>Dr. Fehér Sándor</v>
          </cell>
          <cell r="B1109" t="str">
            <v>TMH71L</v>
          </cell>
          <cell r="C1109">
            <v>71957778185</v>
          </cell>
        </row>
        <row r="1110">
          <cell r="A1110" t="str">
            <v>Dr. Fehér Titusz András</v>
          </cell>
          <cell r="B1110" t="str">
            <v>CUMXYV</v>
          </cell>
          <cell r="C1110">
            <v>72132445820</v>
          </cell>
        </row>
        <row r="1111">
          <cell r="A1111" t="str">
            <v>Dr. Fülöp Ferenc</v>
          </cell>
          <cell r="B1111" t="str">
            <v>LC7ZGK</v>
          </cell>
          <cell r="C1111">
            <v>71957856657</v>
          </cell>
        </row>
        <row r="1112">
          <cell r="A1112" t="str">
            <v>Dr. Fülöp Otília</v>
          </cell>
          <cell r="B1112" t="str">
            <v>INDDCR</v>
          </cell>
          <cell r="C1112">
            <v>71957859087</v>
          </cell>
        </row>
        <row r="1113">
          <cell r="A1113" t="str">
            <v>Dr. Gali Ádám</v>
          </cell>
          <cell r="B1113" t="str">
            <v>V8LE84</v>
          </cell>
          <cell r="C1113">
            <v>71957868148</v>
          </cell>
        </row>
        <row r="1114">
          <cell r="A1114" t="str">
            <v>Dr. Gyüre-Garami Balázs</v>
          </cell>
          <cell r="B1114" t="str">
            <v>VXGD15</v>
          </cell>
          <cell r="C1114">
            <v>79691678639</v>
          </cell>
        </row>
        <row r="1115">
          <cell r="A1115" t="str">
            <v>Dr. Halbritter András Ernő</v>
          </cell>
          <cell r="B1115" t="str">
            <v>JER8TA</v>
          </cell>
          <cell r="C1115">
            <v>71957955501</v>
          </cell>
        </row>
        <row r="1116">
          <cell r="A1116" t="str">
            <v>dr. Horváth János György</v>
          </cell>
          <cell r="B1116" t="str">
            <v>EDKZE1</v>
          </cell>
          <cell r="C1116">
            <v>71523648171</v>
          </cell>
        </row>
        <row r="1117">
          <cell r="A1117" t="str">
            <v>Dr. Horváth Róbert</v>
          </cell>
          <cell r="B1117" t="str">
            <v>L33ZPV</v>
          </cell>
          <cell r="C1117">
            <v>71524351255</v>
          </cell>
        </row>
        <row r="1118">
          <cell r="A1118" t="str">
            <v>Dr. Höltzl Tibor</v>
          </cell>
          <cell r="B1118" t="str">
            <v>CZE88I</v>
          </cell>
          <cell r="C1118">
            <v>71949832712</v>
          </cell>
        </row>
        <row r="1119">
          <cell r="A1119" t="str">
            <v>Dr. Károlyi György Zoltán</v>
          </cell>
          <cell r="B1119" t="str">
            <v>L1LVIC</v>
          </cell>
          <cell r="C1119">
            <v>71958055795</v>
          </cell>
        </row>
        <row r="1120">
          <cell r="A1120" t="str">
            <v>Dr. Keszthelyi Gabriella</v>
          </cell>
          <cell r="B1120" t="str">
            <v>I3IMXV</v>
          </cell>
          <cell r="C1120">
            <v>71452537327</v>
          </cell>
        </row>
        <row r="1121">
          <cell r="A1121" t="str">
            <v>Dr. Kis Dániel Péter</v>
          </cell>
          <cell r="B1121" t="str">
            <v>BNJFEQ</v>
          </cell>
          <cell r="C1121">
            <v>71949352208</v>
          </cell>
        </row>
        <row r="1122">
          <cell r="A1122" t="str">
            <v>Dr. Kiss Attila</v>
          </cell>
          <cell r="B1122" t="str">
            <v>M1QYRZ</v>
          </cell>
          <cell r="C1122">
            <v>71949755130</v>
          </cell>
        </row>
        <row r="1123">
          <cell r="A1123" t="str">
            <v>Dr. Kiss Gábor</v>
          </cell>
          <cell r="B1123" t="str">
            <v>RDNBIU</v>
          </cell>
          <cell r="C1123">
            <v>71957803573</v>
          </cell>
        </row>
        <row r="1124">
          <cell r="A1124" t="str">
            <v>Dr. Kiss Krisztina</v>
          </cell>
          <cell r="B1124" t="str">
            <v>GO521R</v>
          </cell>
          <cell r="C1124">
            <v>71957805175</v>
          </cell>
        </row>
        <row r="1125">
          <cell r="A1125" t="str">
            <v>Dr. Kiss Sándor</v>
          </cell>
          <cell r="B1125" t="str">
            <v>JA0OD2</v>
          </cell>
          <cell r="C1125">
            <v>71502072261</v>
          </cell>
        </row>
        <row r="1126">
          <cell r="A1126" t="str">
            <v>Dr. Kói Tamás</v>
          </cell>
          <cell r="B1126" t="str">
            <v>ELF6EB</v>
          </cell>
          <cell r="C1126">
            <v>72014442882</v>
          </cell>
        </row>
        <row r="1127">
          <cell r="A1127" t="str">
            <v>dr. Koppa Pál Gábor</v>
          </cell>
          <cell r="B1127" t="str">
            <v>T8T2SZ</v>
          </cell>
          <cell r="C1127">
            <v>71957830777</v>
          </cell>
        </row>
        <row r="1128">
          <cell r="A1128" t="str">
            <v>Dr. Kovács Mihály</v>
          </cell>
          <cell r="B1128" t="str">
            <v>N9XI4F</v>
          </cell>
          <cell r="C1128">
            <v>73429139979</v>
          </cell>
        </row>
        <row r="1129">
          <cell r="A1129" t="str">
            <v>Dr. Kovács Sándor</v>
          </cell>
          <cell r="B1129" t="str">
            <v>PWGS1R</v>
          </cell>
          <cell r="C1129">
            <v>71957015884</v>
          </cell>
        </row>
        <row r="1130">
          <cell r="A1130" t="str">
            <v>Dr. Lality-Kovács Tünde</v>
          </cell>
          <cell r="B1130" t="str">
            <v>H92GQA</v>
          </cell>
          <cell r="C1130">
            <v>71575223801</v>
          </cell>
        </row>
        <row r="1131">
          <cell r="A1131" t="str">
            <v>Dr. Lenk Sándor</v>
          </cell>
          <cell r="B1131" t="str">
            <v>INRABE</v>
          </cell>
          <cell r="C1131">
            <v>71949769305</v>
          </cell>
        </row>
        <row r="1132">
          <cell r="A1132" t="str">
            <v>Dr. Lévay Péter Pál</v>
          </cell>
          <cell r="B1132" t="str">
            <v>Z7FET7</v>
          </cell>
          <cell r="C1132">
            <v>71957945185</v>
          </cell>
        </row>
        <row r="1133">
          <cell r="A1133" t="str">
            <v>Dr. Lóczi Lajos Mihály</v>
          </cell>
          <cell r="B1133" t="str">
            <v>IZTJWL</v>
          </cell>
          <cell r="C1133">
            <v>71956292398</v>
          </cell>
        </row>
        <row r="1134">
          <cell r="A1134" t="str">
            <v>Dr. Lovas Attila</v>
          </cell>
          <cell r="B1134" t="str">
            <v>EFTZIX</v>
          </cell>
          <cell r="C1134">
            <v>72781192996</v>
          </cell>
        </row>
        <row r="1135">
          <cell r="A1135" t="str">
            <v>Dr. Maák Pál Andor</v>
          </cell>
          <cell r="B1135" t="str">
            <v>BH0JGJ</v>
          </cell>
          <cell r="C1135">
            <v>71956302411</v>
          </cell>
        </row>
        <row r="1136">
          <cell r="A1136" t="str">
            <v>Dr. Márkus Ferenc László</v>
          </cell>
          <cell r="B1136" t="str">
            <v>E84NXN</v>
          </cell>
          <cell r="C1136">
            <v>71956320993</v>
          </cell>
        </row>
        <row r="1137">
          <cell r="A1137" t="str">
            <v>Dr. Milkovszki Tamás</v>
          </cell>
          <cell r="B1137" t="str">
            <v>EEWPLL</v>
          </cell>
          <cell r="C1137">
            <v>72091041584</v>
          </cell>
        </row>
        <row r="1138">
          <cell r="A1138" t="str">
            <v>Dr. Molnár Lajos Gábor</v>
          </cell>
          <cell r="B1138" t="str">
            <v>GEVUCD</v>
          </cell>
          <cell r="C1138">
            <v>71953709653</v>
          </cell>
        </row>
        <row r="1139">
          <cell r="A1139" t="str">
            <v>Dr. Nagy Gábor Péter</v>
          </cell>
          <cell r="B1139" t="str">
            <v>HZ11FB</v>
          </cell>
          <cell r="C1139">
            <v>71954787162</v>
          </cell>
        </row>
        <row r="1140">
          <cell r="A1140" t="str">
            <v>Dr. Nagy Noémi</v>
          </cell>
          <cell r="B1140" t="str">
            <v>XEE5HA</v>
          </cell>
          <cell r="C1140">
            <v>71452564119</v>
          </cell>
        </row>
        <row r="1141">
          <cell r="A1141" t="str">
            <v>Dr. Orosz Gergely Imre</v>
          </cell>
          <cell r="B1141" t="str">
            <v>IP23ST</v>
          </cell>
          <cell r="C1141">
            <v>76711824207</v>
          </cell>
        </row>
        <row r="1142">
          <cell r="A1142" t="str">
            <v>Dr. Palotás Krisztián</v>
          </cell>
          <cell r="B1142" t="str">
            <v>OE8I3Z</v>
          </cell>
          <cell r="C1142">
            <v>71527768015</v>
          </cell>
        </row>
        <row r="1143">
          <cell r="A1143" t="str">
            <v>Dr. Papp Zsolt József</v>
          </cell>
          <cell r="B1143" t="str">
            <v>ST81M6</v>
          </cell>
          <cell r="C1143">
            <v>71958130049</v>
          </cell>
        </row>
        <row r="1144">
          <cell r="A1144" t="str">
            <v>Dr. Pataki Gergely</v>
          </cell>
          <cell r="B1144" t="str">
            <v>F448CK</v>
          </cell>
          <cell r="C1144">
            <v>71958135232</v>
          </cell>
        </row>
        <row r="1145">
          <cell r="A1145" t="str">
            <v>Dr. Pesznyák Csilla</v>
          </cell>
          <cell r="B1145" t="str">
            <v>I6HNJA</v>
          </cell>
          <cell r="C1145">
            <v>71525333823</v>
          </cell>
        </row>
        <row r="1146">
          <cell r="A1146" t="str">
            <v>Dr. Pitrik József</v>
          </cell>
          <cell r="B1146" t="str">
            <v>IDHVAU</v>
          </cell>
          <cell r="C1146">
            <v>71535948798</v>
          </cell>
        </row>
        <row r="1147">
          <cell r="A1147" t="str">
            <v>Dr. Pócza Tamás</v>
          </cell>
          <cell r="B1147" t="str">
            <v>GMKDK3</v>
          </cell>
          <cell r="C1147">
            <v>71439491385</v>
          </cell>
        </row>
        <row r="1148">
          <cell r="A1148" t="str">
            <v>Dr. Pokol Gergő</v>
          </cell>
          <cell r="B1148" t="str">
            <v>HTLOFN</v>
          </cell>
          <cell r="C1148">
            <v>71525332325</v>
          </cell>
        </row>
        <row r="1149">
          <cell r="A1149" t="str">
            <v>Dr. Pór Gábor Géza</v>
          </cell>
          <cell r="B1149" t="str">
            <v>P56IWD</v>
          </cell>
          <cell r="C1149">
            <v>71405041453</v>
          </cell>
        </row>
        <row r="1150">
          <cell r="A1150" t="str">
            <v>dr. Pósa László</v>
          </cell>
          <cell r="B1150" t="str">
            <v>GLEEMB</v>
          </cell>
          <cell r="C1150">
            <v>74519086580</v>
          </cell>
        </row>
        <row r="1151">
          <cell r="A1151" t="str">
            <v>Dr. Sági Gábor Mihály</v>
          </cell>
          <cell r="B1151" t="str">
            <v>DZXM9S</v>
          </cell>
          <cell r="C1151">
            <v>72132064913</v>
          </cell>
        </row>
        <row r="1152">
          <cell r="A1152" t="str">
            <v>Dr. Sándor Csaba</v>
          </cell>
          <cell r="B1152" t="str">
            <v>JIEIE2</v>
          </cell>
          <cell r="C1152">
            <v>71958200985</v>
          </cell>
        </row>
        <row r="1153">
          <cell r="A1153" t="str">
            <v>Dr. Simon Ferenc</v>
          </cell>
          <cell r="B1153" t="str">
            <v>HTWN4J</v>
          </cell>
          <cell r="C1153">
            <v>71958217329</v>
          </cell>
        </row>
        <row r="1154">
          <cell r="A1154" t="str">
            <v>Dr. Simon Károly</v>
          </cell>
          <cell r="B1154" t="str">
            <v>EZ3LF2</v>
          </cell>
          <cell r="C1154">
            <v>71958218498</v>
          </cell>
        </row>
        <row r="1155">
          <cell r="A1155" t="str">
            <v>Dr. Stelczer Gábor</v>
          </cell>
          <cell r="B1155" t="str">
            <v>UM6UT5</v>
          </cell>
          <cell r="C1155">
            <v>74128926006</v>
          </cell>
        </row>
        <row r="1156">
          <cell r="A1156" t="str">
            <v>Dr. Sükösd Csaba</v>
          </cell>
          <cell r="B1156" t="str">
            <v>D7N9U3</v>
          </cell>
          <cell r="C1156">
            <v>73594342095</v>
          </cell>
        </row>
        <row r="1157">
          <cell r="A1157" t="str">
            <v>Dr. Szabó Sándor</v>
          </cell>
          <cell r="B1157" t="str">
            <v>ZZGSQY</v>
          </cell>
          <cell r="C1157">
            <v>71958252159</v>
          </cell>
        </row>
        <row r="1158">
          <cell r="A1158" t="str">
            <v>Dr. Szabó Szilárd</v>
          </cell>
          <cell r="B1158" t="str">
            <v>XQ05D3</v>
          </cell>
          <cell r="C1158">
            <v>71958253307</v>
          </cell>
        </row>
        <row r="1159">
          <cell r="A1159" t="str">
            <v>Dr. Szalóki Imre</v>
          </cell>
          <cell r="B1159" t="str">
            <v>E3F31T</v>
          </cell>
          <cell r="C1159">
            <v>71954103197</v>
          </cell>
        </row>
        <row r="1160">
          <cell r="A1160" t="str">
            <v>Dr. Szász Krisztián</v>
          </cell>
          <cell r="B1160" t="str">
            <v>Y85ONU</v>
          </cell>
          <cell r="C1160">
            <v>71504311575</v>
          </cell>
        </row>
        <row r="1161">
          <cell r="A1161" t="str">
            <v>Dr. Szieberth Máté</v>
          </cell>
          <cell r="B1161" t="str">
            <v>RJ0K99</v>
          </cell>
          <cell r="C1161">
            <v>71498943506</v>
          </cell>
        </row>
        <row r="1162">
          <cell r="A1162" t="str">
            <v>Dr. Szirmai Jenő</v>
          </cell>
          <cell r="B1162" t="str">
            <v>MVAEQM</v>
          </cell>
          <cell r="C1162">
            <v>71958289865</v>
          </cell>
        </row>
        <row r="1163">
          <cell r="A1163" t="str">
            <v>Dr. Szunyogh László</v>
          </cell>
          <cell r="B1163" t="str">
            <v>WSZO5W</v>
          </cell>
          <cell r="C1163">
            <v>71958297633</v>
          </cell>
        </row>
        <row r="1164">
          <cell r="A1164" t="str">
            <v>Dr. Tasnádi Tamás Péter</v>
          </cell>
          <cell r="B1164" t="str">
            <v>CZYKUZ</v>
          </cell>
          <cell r="C1164">
            <v>71957269017</v>
          </cell>
        </row>
        <row r="1165">
          <cell r="A1165" t="str">
            <v>Dr. Udvardi László</v>
          </cell>
          <cell r="B1165" t="str">
            <v>ECCFJQ</v>
          </cell>
          <cell r="C1165">
            <v>71958336348</v>
          </cell>
        </row>
        <row r="1166">
          <cell r="A1166" t="str">
            <v>Dr. Varga Imre</v>
          </cell>
          <cell r="B1166" t="str">
            <v>AJKKJH</v>
          </cell>
          <cell r="C1166">
            <v>71958357491</v>
          </cell>
        </row>
        <row r="1167">
          <cell r="A1167" t="str">
            <v>Dr. Veres Gábor</v>
          </cell>
          <cell r="B1167" t="str">
            <v>CY46WZ</v>
          </cell>
          <cell r="C1167">
            <v>73612895920</v>
          </cell>
        </row>
        <row r="1168">
          <cell r="A1168" t="str">
            <v>Dr. Vrana Péter</v>
          </cell>
          <cell r="B1168" t="str">
            <v>MRSVSS</v>
          </cell>
          <cell r="C1168">
            <v>72014560901</v>
          </cell>
        </row>
        <row r="1169">
          <cell r="A1169" t="str">
            <v>Dr. Zagyvai Péter Benedek</v>
          </cell>
          <cell r="B1169" t="str">
            <v>GPF809</v>
          </cell>
          <cell r="C1169">
            <v>71958404303</v>
          </cell>
        </row>
        <row r="1170">
          <cell r="A1170" t="str">
            <v>Dr. Zaránd Gergely Attila</v>
          </cell>
          <cell r="B1170" t="str">
            <v>GDJ2KO</v>
          </cell>
          <cell r="C1170">
            <v>71958409041</v>
          </cell>
        </row>
        <row r="1171">
          <cell r="A1171" t="str">
            <v>Erdei Gábor</v>
          </cell>
          <cell r="B1171" t="str">
            <v>IQM3FJ</v>
          </cell>
          <cell r="C1171">
            <v>71957764045</v>
          </cell>
        </row>
        <row r="1172">
          <cell r="A1172" t="str">
            <v>Erdélyi Márton Kristóf</v>
          </cell>
          <cell r="B1172" t="str">
            <v>KIA25O</v>
          </cell>
          <cell r="C1172">
            <v>71858326527</v>
          </cell>
        </row>
        <row r="1173">
          <cell r="A1173" t="str">
            <v>Farkas Lóránt</v>
          </cell>
          <cell r="B1173" t="str">
            <v>ETUQO2</v>
          </cell>
          <cell r="C1173">
            <v>74196850067</v>
          </cell>
        </row>
        <row r="1174">
          <cell r="A1174" t="str">
            <v>Frank György</v>
          </cell>
          <cell r="B1174" t="str">
            <v>WIFX7Y</v>
          </cell>
          <cell r="C1174">
            <v>75142183154</v>
          </cell>
        </row>
        <row r="1175">
          <cell r="A1175" t="str">
            <v>Fülöp Bálint</v>
          </cell>
          <cell r="B1175" t="str">
            <v>ET5UWI</v>
          </cell>
          <cell r="C1175">
            <v>79193884795</v>
          </cell>
        </row>
        <row r="1176">
          <cell r="A1176" t="str">
            <v>Fülöp Gergő</v>
          </cell>
          <cell r="B1176" t="str">
            <v>C9PIKW</v>
          </cell>
          <cell r="C1176">
            <v>71871678884</v>
          </cell>
        </row>
        <row r="1177">
          <cell r="A1177" t="str">
            <v>Gádoros Patrik</v>
          </cell>
          <cell r="B1177" t="str">
            <v>NGLVA7</v>
          </cell>
          <cell r="C1177">
            <v>71949362518</v>
          </cell>
        </row>
        <row r="1178">
          <cell r="A1178" t="str">
            <v>Gerényi Anita</v>
          </cell>
          <cell r="B1178" t="str">
            <v>B7YGUU</v>
          </cell>
          <cell r="C1178">
            <v>72085781475</v>
          </cell>
        </row>
        <row r="1179">
          <cell r="A1179" t="str">
            <v>Gyenge Ádám Balázs</v>
          </cell>
          <cell r="B1179" t="str">
            <v>AU7SUI</v>
          </cell>
          <cell r="C1179">
            <v>71950436614</v>
          </cell>
        </row>
        <row r="1180">
          <cell r="A1180" t="str">
            <v>Gyökérné Wittmann Mária Irén</v>
          </cell>
          <cell r="B1180" t="str">
            <v>MVKPN8</v>
          </cell>
          <cell r="C1180">
            <v>71957948454</v>
          </cell>
        </row>
        <row r="1181">
          <cell r="A1181" t="str">
            <v>Halmschlager Andrea</v>
          </cell>
          <cell r="B1181" t="str">
            <v>GZ1WOZ</v>
          </cell>
          <cell r="C1181">
            <v>71525315772</v>
          </cell>
        </row>
        <row r="1182">
          <cell r="A1182" t="str">
            <v>Härtlein Károly</v>
          </cell>
          <cell r="B1182" t="str">
            <v>B9T9MT</v>
          </cell>
          <cell r="C1182">
            <v>71568088073</v>
          </cell>
        </row>
        <row r="1183">
          <cell r="A1183" t="str">
            <v>Hegedüs Pál</v>
          </cell>
          <cell r="B1183" t="str">
            <v>A4VDXB</v>
          </cell>
          <cell r="C1183">
            <v>72298150601</v>
          </cell>
        </row>
        <row r="1184">
          <cell r="A1184" t="str">
            <v>Hetényi Balázs</v>
          </cell>
          <cell r="B1184" t="str">
            <v>JPVZXL</v>
          </cell>
          <cell r="C1184">
            <v>71568546642</v>
          </cell>
        </row>
        <row r="1185">
          <cell r="A1185" t="str">
            <v>Hidelmayer-Csicsman József</v>
          </cell>
          <cell r="B1185" t="str">
            <v>S3KAFM</v>
          </cell>
          <cell r="C1185">
            <v>71520373067</v>
          </cell>
        </row>
        <row r="1186">
          <cell r="A1186" t="str">
            <v>Holló Csaba Tamás</v>
          </cell>
          <cell r="B1186" t="str">
            <v>WZRSYC</v>
          </cell>
          <cell r="C1186">
            <v>73769102668</v>
          </cell>
        </row>
        <row r="1187">
          <cell r="A1187" t="str">
            <v>Homokiné Dr. Krafcsik Olga</v>
          </cell>
          <cell r="B1187" t="str">
            <v>Z3RDN4</v>
          </cell>
          <cell r="C1187">
            <v>71557941588</v>
          </cell>
        </row>
        <row r="1188">
          <cell r="A1188" t="str">
            <v>Horváth Ákos</v>
          </cell>
          <cell r="B1188" t="str">
            <v>CNNN2T</v>
          </cell>
          <cell r="C1188">
            <v>71957860678</v>
          </cell>
        </row>
        <row r="1189">
          <cell r="A1189" t="str">
            <v>Horváth Ákosné</v>
          </cell>
          <cell r="B1189" t="str">
            <v>BNI25R</v>
          </cell>
          <cell r="C1189">
            <v>71957860954</v>
          </cell>
        </row>
        <row r="1190">
          <cell r="A1190" t="str">
            <v>Horváth András</v>
          </cell>
          <cell r="B1190" t="str">
            <v>Y5IEPS</v>
          </cell>
          <cell r="C1190">
            <v>76712146819</v>
          </cell>
        </row>
        <row r="1191">
          <cell r="A1191" t="str">
            <v>Horváth Márton</v>
          </cell>
          <cell r="B1191" t="str">
            <v>CYGHQ8</v>
          </cell>
          <cell r="C1191">
            <v>71506230752</v>
          </cell>
        </row>
        <row r="1192">
          <cell r="A1192" t="str">
            <v>Horváth Miklós Tibor</v>
          </cell>
          <cell r="B1192" t="str">
            <v>BYTCU1</v>
          </cell>
          <cell r="C1192">
            <v>71957992828</v>
          </cell>
        </row>
        <row r="1193">
          <cell r="A1193" t="str">
            <v>Jánosi Dániel</v>
          </cell>
          <cell r="B1193" t="str">
            <v>FTV1BS</v>
          </cell>
          <cell r="C1193">
            <v>75256205630</v>
          </cell>
        </row>
        <row r="1194">
          <cell r="A1194" t="str">
            <v>Kalmár Boldizsár</v>
          </cell>
          <cell r="B1194" t="str">
            <v>DELL78</v>
          </cell>
          <cell r="C1194">
            <v>71583724275</v>
          </cell>
        </row>
        <row r="1195">
          <cell r="A1195" t="str">
            <v>Kály-Kullai Kristóf</v>
          </cell>
          <cell r="B1195" t="str">
            <v>G5X4X2</v>
          </cell>
          <cell r="C1195">
            <v>71958047819</v>
          </cell>
        </row>
        <row r="1196">
          <cell r="A1196" t="str">
            <v>Kapás Kornél</v>
          </cell>
          <cell r="B1196" t="str">
            <v>TX3XTE</v>
          </cell>
          <cell r="C1196">
            <v>73543092973</v>
          </cell>
        </row>
        <row r="1197">
          <cell r="A1197" t="str">
            <v>Karátson János</v>
          </cell>
          <cell r="B1197" t="str">
            <v>B7D32Y</v>
          </cell>
          <cell r="C1197">
            <v>71956790004</v>
          </cell>
        </row>
        <row r="1198">
          <cell r="A1198" t="str">
            <v>Kedves Máté</v>
          </cell>
          <cell r="B1198" t="str">
            <v>QGK1ZY</v>
          </cell>
          <cell r="C1198">
            <v>76212890295</v>
          </cell>
        </row>
        <row r="1199">
          <cell r="A1199" t="str">
            <v>Kézsmárki István</v>
          </cell>
          <cell r="B1199" t="str">
            <v>BTVNMU</v>
          </cell>
          <cell r="C1199">
            <v>71957798034</v>
          </cell>
        </row>
        <row r="1200">
          <cell r="A1200" t="str">
            <v>Kiss Béla</v>
          </cell>
          <cell r="B1200" t="str">
            <v>GK5DRA</v>
          </cell>
          <cell r="C1200">
            <v>71525334983</v>
          </cell>
        </row>
        <row r="1201">
          <cell r="A1201" t="str">
            <v>Kiss Márton</v>
          </cell>
          <cell r="B1201" t="str">
            <v>UMPRBC</v>
          </cell>
          <cell r="C1201">
            <v>71957805952</v>
          </cell>
        </row>
        <row r="1202">
          <cell r="A1202" t="str">
            <v>Klujber Gergely</v>
          </cell>
          <cell r="B1202" t="str">
            <v>AIKHIF</v>
          </cell>
          <cell r="C1202">
            <v>76071735905</v>
          </cell>
        </row>
        <row r="1203">
          <cell r="A1203" t="str">
            <v>Kocsis Mátyás</v>
          </cell>
          <cell r="B1203" t="str">
            <v>RDSSRW</v>
          </cell>
          <cell r="C1203">
            <v>79113482163</v>
          </cell>
        </row>
        <row r="1204">
          <cell r="A1204" t="str">
            <v>Kollarics Sándor</v>
          </cell>
          <cell r="B1204" t="str">
            <v>GXUZ1J</v>
          </cell>
          <cell r="C1204">
            <v>74904304183</v>
          </cell>
        </row>
        <row r="1205">
          <cell r="A1205" t="str">
            <v>Kolumbán József</v>
          </cell>
          <cell r="B1205" t="str">
            <v>SBT2QP</v>
          </cell>
          <cell r="C1205">
            <v>74091787315</v>
          </cell>
        </row>
        <row r="1206">
          <cell r="A1206" t="str">
            <v>Koós Krisztiánné</v>
          </cell>
          <cell r="B1206" t="str">
            <v>J33Y7W</v>
          </cell>
          <cell r="C1206">
            <v>71957827922</v>
          </cell>
        </row>
        <row r="1207">
          <cell r="A1207" t="str">
            <v>Kópházi József</v>
          </cell>
          <cell r="B1207" t="str">
            <v>HZ0H8Y</v>
          </cell>
          <cell r="C1207">
            <v>71950570729</v>
          </cell>
        </row>
        <row r="1208">
          <cell r="A1208" t="str">
            <v>Kopp Bendegúz</v>
          </cell>
          <cell r="B1208" t="str">
            <v>Q55SBJ</v>
          </cell>
          <cell r="C1208">
            <v>78692332959</v>
          </cell>
        </row>
        <row r="1209">
          <cell r="A1209" t="str">
            <v>Kormos Márton</v>
          </cell>
          <cell r="B1209" t="str">
            <v>E50PTH</v>
          </cell>
          <cell r="C1209">
            <v>71487148770</v>
          </cell>
        </row>
        <row r="1210">
          <cell r="A1210" t="str">
            <v>Kornai András</v>
          </cell>
          <cell r="B1210" t="str">
            <v>JUKATP</v>
          </cell>
          <cell r="C1210">
            <v>71957834319</v>
          </cell>
        </row>
        <row r="1211">
          <cell r="A1211" t="str">
            <v>Kornis János</v>
          </cell>
          <cell r="B1211" t="str">
            <v>F5EXDA</v>
          </cell>
          <cell r="C1211">
            <v>71957834856</v>
          </cell>
        </row>
        <row r="1212">
          <cell r="A1212" t="str">
            <v>Korsós Ferenc</v>
          </cell>
          <cell r="B1212" t="str">
            <v>MW864G</v>
          </cell>
          <cell r="C1212">
            <v>71452497778</v>
          </cell>
        </row>
        <row r="1213">
          <cell r="A1213" t="str">
            <v>Kovács Edith Alice</v>
          </cell>
          <cell r="B1213" t="str">
            <v>GWF7AS</v>
          </cell>
          <cell r="C1213">
            <v>71955940537</v>
          </cell>
        </row>
        <row r="1214">
          <cell r="A1214" t="str">
            <v>Kovács-Krausz Zoltán</v>
          </cell>
          <cell r="B1214" t="str">
            <v>JXSICI</v>
          </cell>
          <cell r="C1214">
            <v>73168440477</v>
          </cell>
        </row>
        <row r="1215">
          <cell r="A1215" t="str">
            <v>Kriza György Dénes</v>
          </cell>
          <cell r="B1215" t="str">
            <v>JQ2UCK</v>
          </cell>
          <cell r="C1215">
            <v>71957916568</v>
          </cell>
        </row>
        <row r="1216">
          <cell r="A1216" t="str">
            <v>Kürtössy Olivér Csaba</v>
          </cell>
          <cell r="B1216" t="str">
            <v>JEG0KZ</v>
          </cell>
          <cell r="C1216">
            <v>78646942813</v>
          </cell>
        </row>
        <row r="1217">
          <cell r="A1217" t="str">
            <v>Lagzi István László</v>
          </cell>
          <cell r="B1217" t="str">
            <v>WIO7CO</v>
          </cell>
          <cell r="C1217">
            <v>71957242953</v>
          </cell>
        </row>
        <row r="1218">
          <cell r="A1218" t="str">
            <v>Lángi Zsolt</v>
          </cell>
          <cell r="B1218" t="str">
            <v>GOJ7ZL</v>
          </cell>
          <cell r="C1218">
            <v>71519028616</v>
          </cell>
        </row>
        <row r="1219">
          <cell r="A1219" t="str">
            <v>Légrády Dávid</v>
          </cell>
          <cell r="B1219" t="str">
            <v>ANEL2T</v>
          </cell>
          <cell r="C1219">
            <v>71525710384</v>
          </cell>
        </row>
        <row r="1220">
          <cell r="A1220" t="str">
            <v>Lencsés Máté</v>
          </cell>
          <cell r="B1220" t="str">
            <v>HL7KR7</v>
          </cell>
          <cell r="C1220">
            <v>76135161669</v>
          </cell>
        </row>
        <row r="1221">
          <cell r="A1221" t="str">
            <v>Lukács Ágnes</v>
          </cell>
          <cell r="B1221" t="str">
            <v>K7WMMC</v>
          </cell>
          <cell r="C1221">
            <v>71525339059</v>
          </cell>
        </row>
        <row r="1222">
          <cell r="A1222" t="str">
            <v>Lukács Erzsébet</v>
          </cell>
          <cell r="B1222" t="str">
            <v>IAMQUU</v>
          </cell>
          <cell r="C1222">
            <v>71956297803</v>
          </cell>
        </row>
        <row r="1223">
          <cell r="A1223" t="str">
            <v>Lukics Krisztina Sára</v>
          </cell>
          <cell r="B1223" t="str">
            <v>E45NLS</v>
          </cell>
          <cell r="C1223">
            <v>77106426732</v>
          </cell>
        </row>
        <row r="1224">
          <cell r="A1224" t="str">
            <v>Makk Péter</v>
          </cell>
          <cell r="B1224" t="str">
            <v>BL7TP6</v>
          </cell>
          <cell r="C1224">
            <v>71949347048</v>
          </cell>
        </row>
        <row r="1225">
          <cell r="A1225" t="str">
            <v>Mala József</v>
          </cell>
          <cell r="B1225" t="str">
            <v>WO4I47</v>
          </cell>
          <cell r="C1225">
            <v>72132933827</v>
          </cell>
        </row>
        <row r="1226">
          <cell r="A1226" t="str">
            <v>Matolcsi Máté</v>
          </cell>
          <cell r="B1226" t="str">
            <v>CLRSQ4</v>
          </cell>
          <cell r="C1226">
            <v>71956328857</v>
          </cell>
        </row>
        <row r="1227">
          <cell r="A1227" t="str">
            <v>Milecz-Mitykó Richárd</v>
          </cell>
          <cell r="B1227" t="str">
            <v>ZGDRWG</v>
          </cell>
          <cell r="C1227">
            <v>77621299010</v>
          </cell>
        </row>
        <row r="1228">
          <cell r="A1228" t="str">
            <v>Mincsovics Miklós Emil</v>
          </cell>
          <cell r="B1228" t="str">
            <v>MHBVH8</v>
          </cell>
          <cell r="C1228">
            <v>72298166352</v>
          </cell>
        </row>
        <row r="1229">
          <cell r="A1229" t="str">
            <v>Molnár Zoltán Gábor</v>
          </cell>
          <cell r="B1229" t="str">
            <v>JB36WO</v>
          </cell>
          <cell r="C1229">
            <v>71949784535</v>
          </cell>
        </row>
        <row r="1230">
          <cell r="A1230" t="str">
            <v>Molontay Roland</v>
          </cell>
          <cell r="B1230" t="str">
            <v>Z9DG37</v>
          </cell>
          <cell r="C1230">
            <v>74586248081</v>
          </cell>
        </row>
        <row r="1231">
          <cell r="A1231" t="str">
            <v>Mosonyi Milán</v>
          </cell>
          <cell r="B1231" t="str">
            <v>T82HNC</v>
          </cell>
          <cell r="C1231">
            <v>71958076051</v>
          </cell>
        </row>
        <row r="1232">
          <cell r="A1232" t="str">
            <v>Nágel Árpád</v>
          </cell>
          <cell r="B1232" t="str">
            <v>CZ1UFT</v>
          </cell>
          <cell r="C1232">
            <v>71958077783</v>
          </cell>
        </row>
        <row r="1233">
          <cell r="A1233" t="str">
            <v>Nagy Ilona</v>
          </cell>
          <cell r="B1233" t="str">
            <v>HIZFNA</v>
          </cell>
          <cell r="C1233">
            <v>71525238842</v>
          </cell>
        </row>
        <row r="1234">
          <cell r="A1234" t="str">
            <v>Nagy Katalin</v>
          </cell>
          <cell r="B1234" t="str">
            <v>F2I4I9</v>
          </cell>
          <cell r="C1234">
            <v>72296382821</v>
          </cell>
        </row>
        <row r="1235">
          <cell r="A1235" t="str">
            <v>Nagy Marcell</v>
          </cell>
          <cell r="B1235" t="str">
            <v>Q146VG</v>
          </cell>
          <cell r="C1235">
            <v>74893121984</v>
          </cell>
        </row>
        <row r="1236">
          <cell r="A1236" t="str">
            <v>Nagyfalusi Balázs</v>
          </cell>
          <cell r="B1236" t="str">
            <v>LTZ5PN</v>
          </cell>
          <cell r="C1236">
            <v>73503508032</v>
          </cell>
        </row>
        <row r="1237">
          <cell r="A1237" t="str">
            <v>Nagyné Csóti Beáta</v>
          </cell>
          <cell r="B1237" t="str">
            <v>CX1NYH</v>
          </cell>
          <cell r="C1237">
            <v>71558948986</v>
          </cell>
        </row>
        <row r="1238">
          <cell r="A1238" t="str">
            <v>Nemes-Incze Péter</v>
          </cell>
          <cell r="B1238" t="str">
            <v>PIU6X3</v>
          </cell>
          <cell r="C1238">
            <v>71486308038</v>
          </cell>
        </row>
        <row r="1239">
          <cell r="A1239" t="str">
            <v>Német Norbert</v>
          </cell>
          <cell r="B1239" t="str">
            <v>F5KQ0V</v>
          </cell>
          <cell r="C1239">
            <v>74023124174</v>
          </cell>
        </row>
        <row r="1240">
          <cell r="A1240" t="str">
            <v>Orosz Róbert</v>
          </cell>
          <cell r="B1240" t="str">
            <v>CEFDRR</v>
          </cell>
          <cell r="C1240">
            <v>72980439824</v>
          </cell>
        </row>
        <row r="1241">
          <cell r="A1241" t="str">
            <v>Pajkossy Péter</v>
          </cell>
          <cell r="B1241" t="str">
            <v>DLLL9N</v>
          </cell>
          <cell r="C1241">
            <v>71497095044</v>
          </cell>
        </row>
        <row r="1242">
          <cell r="A1242" t="str">
            <v>Pályi András</v>
          </cell>
          <cell r="B1242" t="str">
            <v>D4TY7T</v>
          </cell>
          <cell r="C1242">
            <v>71502003961</v>
          </cell>
        </row>
        <row r="1243">
          <cell r="A1243" t="str">
            <v>Paráda Gábor</v>
          </cell>
          <cell r="B1243" t="str">
            <v>EUXZSS</v>
          </cell>
          <cell r="C1243">
            <v>71949341438</v>
          </cell>
        </row>
        <row r="1244">
          <cell r="A1244" t="str">
            <v>Pataki Dávid</v>
          </cell>
          <cell r="B1244" t="str">
            <v>YQV8NO</v>
          </cell>
          <cell r="C1244">
            <v>79491235115</v>
          </cell>
        </row>
        <row r="1245">
          <cell r="A1245" t="str">
            <v>Perger Balázs Patrik</v>
          </cell>
          <cell r="B1245" t="str">
            <v>UUJT3O</v>
          </cell>
          <cell r="C1245">
            <v>76716017014</v>
          </cell>
        </row>
        <row r="1246">
          <cell r="A1246" t="str">
            <v>Pershin Anton</v>
          </cell>
          <cell r="B1246" t="str">
            <v>QHMNNO</v>
          </cell>
          <cell r="C1246">
            <v>71563625387</v>
          </cell>
        </row>
        <row r="1247">
          <cell r="A1247" t="str">
            <v>Pete Gábor Zoltán</v>
          </cell>
          <cell r="B1247" t="str">
            <v>OCAOT3</v>
          </cell>
          <cell r="C1247">
            <v>71528932170</v>
          </cell>
        </row>
        <row r="1248">
          <cell r="A1248" t="str">
            <v>Prok István</v>
          </cell>
          <cell r="B1248" t="str">
            <v>QAUSF8</v>
          </cell>
          <cell r="C1248">
            <v>71563817448</v>
          </cell>
        </row>
        <row r="1249">
          <cell r="A1249" t="str">
            <v>Prok Tamás</v>
          </cell>
          <cell r="B1249" t="str">
            <v>WD06JP</v>
          </cell>
          <cell r="C1249">
            <v>77738038934</v>
          </cell>
        </row>
        <row r="1250">
          <cell r="A1250" t="str">
            <v>Prokaj Rudolf Dániel</v>
          </cell>
          <cell r="B1250" t="str">
            <v>EHF6DO</v>
          </cell>
          <cell r="C1250">
            <v>75507333798</v>
          </cell>
        </row>
        <row r="1251">
          <cell r="A1251" t="str">
            <v>Rácz Péter Márton</v>
          </cell>
          <cell r="B1251" t="str">
            <v>CBCSQG</v>
          </cell>
          <cell r="C1251">
            <v>71454235058</v>
          </cell>
        </row>
        <row r="1252">
          <cell r="A1252" t="str">
            <v>Racsmány Mihály</v>
          </cell>
          <cell r="B1252" t="str">
            <v>ENM9W6</v>
          </cell>
          <cell r="C1252">
            <v>71954369153</v>
          </cell>
        </row>
        <row r="1253">
          <cell r="A1253" t="str">
            <v>Ráth Balázs</v>
          </cell>
          <cell r="B1253" t="str">
            <v>H4YGHF</v>
          </cell>
          <cell r="C1253">
            <v>71569999606</v>
          </cell>
        </row>
        <row r="1254">
          <cell r="A1254" t="str">
            <v>Rokob Sándor</v>
          </cell>
          <cell r="B1254" t="str">
            <v>DVK19P</v>
          </cell>
          <cell r="C1254">
            <v>73541313108</v>
          </cell>
        </row>
        <row r="1255">
          <cell r="A1255" t="str">
            <v>Rónyai Lajos Emil</v>
          </cell>
          <cell r="B1255" t="str">
            <v>OYRO59</v>
          </cell>
          <cell r="C1255">
            <v>71958186518</v>
          </cell>
        </row>
        <row r="1256">
          <cell r="A1256" t="str">
            <v>Sarkadi Tamás</v>
          </cell>
          <cell r="B1256" t="str">
            <v>AWBYNX</v>
          </cell>
          <cell r="C1256">
            <v>71503719481</v>
          </cell>
        </row>
        <row r="1257">
          <cell r="A1257" t="str">
            <v>Scherübl Zoltán</v>
          </cell>
          <cell r="B1257" t="str">
            <v>IJ84BV</v>
          </cell>
          <cell r="C1257">
            <v>75337061933</v>
          </cell>
        </row>
        <row r="1258">
          <cell r="A1258" t="str">
            <v>Simon András</v>
          </cell>
          <cell r="B1258" t="str">
            <v>ZDHX4R</v>
          </cell>
          <cell r="C1258">
            <v>71958216949</v>
          </cell>
        </row>
        <row r="1259">
          <cell r="A1259" t="str">
            <v>Sulyok Ábel</v>
          </cell>
          <cell r="B1259" t="str">
            <v>N3MZ3I</v>
          </cell>
          <cell r="C1259">
            <v>78435999607</v>
          </cell>
        </row>
        <row r="1260">
          <cell r="A1260" t="str">
            <v>Svantnerné Dr. Sebestyén Gabriella</v>
          </cell>
          <cell r="B1260" t="str">
            <v>OL44GN</v>
          </cell>
          <cell r="C1260">
            <v>71532566244</v>
          </cell>
        </row>
        <row r="1261">
          <cell r="A1261" t="str">
            <v>Szarvas Tamás</v>
          </cell>
          <cell r="B1261" t="str">
            <v>LZ1GDW</v>
          </cell>
          <cell r="C1261">
            <v>77982177086</v>
          </cell>
        </row>
        <row r="1262">
          <cell r="A1262" t="str">
            <v>Szentpéteri Bálint</v>
          </cell>
          <cell r="B1262" t="str">
            <v>XI6EQF</v>
          </cell>
          <cell r="C1262">
            <v>72588505694</v>
          </cell>
        </row>
        <row r="1263">
          <cell r="A1263" t="str">
            <v>Szepesi Tamás Zoltán</v>
          </cell>
          <cell r="B1263" t="str">
            <v>N1GLR9</v>
          </cell>
          <cell r="C1263">
            <v>71949765932</v>
          </cell>
        </row>
        <row r="1264">
          <cell r="A1264" t="str">
            <v>Szűcs Zsolt Ákos</v>
          </cell>
          <cell r="B1264" t="str">
            <v>V3FQVG</v>
          </cell>
          <cell r="C1264">
            <v>71520323744</v>
          </cell>
        </row>
        <row r="1265">
          <cell r="A1265" t="str">
            <v>Takács Balázs</v>
          </cell>
          <cell r="B1265" t="str">
            <v>IZMS4D</v>
          </cell>
          <cell r="C1265">
            <v>74246086445</v>
          </cell>
        </row>
        <row r="1266">
          <cell r="A1266" t="str">
            <v>Takács Bálint Máté</v>
          </cell>
          <cell r="B1266" t="str">
            <v>DMMJM2</v>
          </cell>
          <cell r="C1266">
            <v>73395890132</v>
          </cell>
        </row>
        <row r="1267">
          <cell r="A1267" t="str">
            <v>Takács Gábor</v>
          </cell>
          <cell r="B1267" t="str">
            <v>V3REJR</v>
          </cell>
          <cell r="C1267">
            <v>71520060509</v>
          </cell>
        </row>
        <row r="1268">
          <cell r="A1268" t="str">
            <v>Tóth Imre</v>
          </cell>
          <cell r="B1268" t="str">
            <v>ZTDT0P</v>
          </cell>
          <cell r="C1268">
            <v>71525210814</v>
          </cell>
        </row>
        <row r="1269">
          <cell r="A1269" t="str">
            <v>Tóvári Endre</v>
          </cell>
          <cell r="B1269" t="str">
            <v>IR2YY8</v>
          </cell>
          <cell r="C1269">
            <v>74306909102</v>
          </cell>
        </row>
        <row r="1270">
          <cell r="A1270" t="str">
            <v>Török János</v>
          </cell>
          <cell r="B1270" t="str">
            <v>LZJLAM</v>
          </cell>
          <cell r="C1270">
            <v>71557940348</v>
          </cell>
        </row>
        <row r="1271">
          <cell r="A1271" t="str">
            <v>Török Tímea Nóra</v>
          </cell>
          <cell r="B1271" t="str">
            <v>JGRVMJ</v>
          </cell>
          <cell r="C1271">
            <v>72065554139</v>
          </cell>
        </row>
        <row r="1272">
          <cell r="A1272" t="str">
            <v>Valli Angelo</v>
          </cell>
          <cell r="B1272" t="str">
            <v>E92IAK</v>
          </cell>
          <cell r="C1272">
            <v>74101426180</v>
          </cell>
        </row>
        <row r="1273">
          <cell r="A1273" t="str">
            <v>Varju Tamás</v>
          </cell>
          <cell r="B1273" t="str">
            <v>K2V9JZ</v>
          </cell>
          <cell r="C1273">
            <v>72655658744</v>
          </cell>
        </row>
        <row r="1274">
          <cell r="A1274" t="str">
            <v>Vető Bálint</v>
          </cell>
          <cell r="B1274" t="str">
            <v>OK7BGM</v>
          </cell>
          <cell r="C1274">
            <v>71949772632</v>
          </cell>
        </row>
        <row r="1275">
          <cell r="A1275" t="str">
            <v>Virosztek Attila Róbert</v>
          </cell>
          <cell r="B1275" t="str">
            <v>VHLDR9</v>
          </cell>
          <cell r="C1275">
            <v>71958388999</v>
          </cell>
        </row>
        <row r="1276">
          <cell r="A1276" t="str">
            <v>Virosztek Dániel</v>
          </cell>
          <cell r="B1276" t="str">
            <v>K34ZJZ</v>
          </cell>
          <cell r="C1276">
            <v>73963140756</v>
          </cell>
        </row>
        <row r="1277">
          <cell r="A1277" t="str">
            <v>Weiner Mihály</v>
          </cell>
          <cell r="B1277" t="str">
            <v>ESKNVY</v>
          </cell>
          <cell r="C1277">
            <v>71528962948</v>
          </cell>
        </row>
        <row r="1278">
          <cell r="A1278" t="str">
            <v>Werner Miklós Antal</v>
          </cell>
          <cell r="B1278" t="str">
            <v>G07PVR</v>
          </cell>
          <cell r="C1278">
            <v>75312948298</v>
          </cell>
        </row>
        <row r="1279">
          <cell r="A1279" t="str">
            <v>Zimmer Márta</v>
          </cell>
          <cell r="B1279" t="str">
            <v>NB8Q95</v>
          </cell>
          <cell r="C1279">
            <v>72131735559</v>
          </cell>
        </row>
        <row r="1280">
          <cell r="A1280" t="str">
            <v>Zsíros Gábor</v>
          </cell>
          <cell r="B1280" t="str">
            <v>W1LY32</v>
          </cell>
          <cell r="C1280">
            <v>71422613553</v>
          </cell>
        </row>
        <row r="1281">
          <cell r="A1281" t="str">
            <v>Benkő Zoltán</v>
          </cell>
          <cell r="B1281" t="str">
            <v>LEV6RP</v>
          </cell>
          <cell r="C1281">
            <v>71525312959</v>
          </cell>
        </row>
        <row r="1282">
          <cell r="A1282" t="str">
            <v>Berkl Zsófia</v>
          </cell>
          <cell r="B1282" t="str">
            <v>FDE1UI</v>
          </cell>
          <cell r="C1282">
            <v>74934382304</v>
          </cell>
        </row>
        <row r="1283">
          <cell r="A1283" t="str">
            <v>Bordácsné Bocz Katalin</v>
          </cell>
          <cell r="B1283" t="str">
            <v>GAEOAV</v>
          </cell>
          <cell r="C1283">
            <v>79574691044</v>
          </cell>
        </row>
        <row r="1284">
          <cell r="A1284" t="str">
            <v>Csesztregi Tamás</v>
          </cell>
          <cell r="B1284" t="str">
            <v>WFHTMW</v>
          </cell>
          <cell r="C1284">
            <v>71560360223</v>
          </cell>
        </row>
        <row r="1285">
          <cell r="A1285" t="str">
            <v>Csóka József</v>
          </cell>
          <cell r="B1285" t="str">
            <v>A17G8U</v>
          </cell>
          <cell r="C1285">
            <v>75161778848</v>
          </cell>
        </row>
        <row r="1286">
          <cell r="A1286" t="str">
            <v>Decsi Balázs</v>
          </cell>
          <cell r="B1286" t="str">
            <v>UBQSOO</v>
          </cell>
          <cell r="C1286">
            <v>72101271664</v>
          </cell>
        </row>
        <row r="1287">
          <cell r="A1287" t="str">
            <v>Decsov Kata Enikő</v>
          </cell>
          <cell r="B1287" t="str">
            <v>WQDJCW</v>
          </cell>
          <cell r="C1287">
            <v>78327158407</v>
          </cell>
        </row>
        <row r="1288">
          <cell r="A1288" t="str">
            <v>Dr. Bakos Vince</v>
          </cell>
          <cell r="B1288" t="str">
            <v>EKHFQS</v>
          </cell>
          <cell r="C1288">
            <v>71949848810</v>
          </cell>
        </row>
        <row r="1289">
          <cell r="A1289" t="str">
            <v>Dr. Bálint Erika</v>
          </cell>
          <cell r="B1289" t="str">
            <v>HUK4MN</v>
          </cell>
          <cell r="C1289">
            <v>72012561759</v>
          </cell>
        </row>
        <row r="1290">
          <cell r="A1290" t="str">
            <v>Dr. Balogh Diána</v>
          </cell>
          <cell r="B1290" t="str">
            <v>M4KYBP</v>
          </cell>
          <cell r="C1290">
            <v>74409256423</v>
          </cell>
        </row>
        <row r="1291">
          <cell r="A1291" t="str">
            <v>Dr. Balogh György Tibor</v>
          </cell>
          <cell r="B1291" t="str">
            <v>U7M6UW</v>
          </cell>
          <cell r="C1291">
            <v>71725253657</v>
          </cell>
        </row>
        <row r="1292">
          <cell r="A1292" t="str">
            <v>Dr. Bartos András</v>
          </cell>
          <cell r="B1292" t="str">
            <v>SK91XB</v>
          </cell>
          <cell r="C1292">
            <v>75846592457</v>
          </cell>
        </row>
        <row r="1293">
          <cell r="A1293" t="str">
            <v>Dr. Békési Angéla</v>
          </cell>
          <cell r="B1293" t="str">
            <v>EXIZL2</v>
          </cell>
          <cell r="C1293">
            <v>72298248180</v>
          </cell>
        </row>
        <row r="1294">
          <cell r="A1294" t="str">
            <v>Dr. Bell Evelin</v>
          </cell>
          <cell r="B1294" t="str">
            <v>WS4TCU</v>
          </cell>
          <cell r="C1294">
            <v>72467130082</v>
          </cell>
        </row>
        <row r="1295">
          <cell r="A1295" t="str">
            <v>Dr. Bezur László Károly</v>
          </cell>
          <cell r="B1295" t="str">
            <v>U7XUVL</v>
          </cell>
          <cell r="C1295">
            <v>71958587938</v>
          </cell>
        </row>
        <row r="1296">
          <cell r="A1296" t="str">
            <v>Dr. Bódiss János</v>
          </cell>
          <cell r="B1296" t="str">
            <v>NR2SF5</v>
          </cell>
          <cell r="C1296">
            <v>71565310298</v>
          </cell>
        </row>
        <row r="1297">
          <cell r="A1297" t="str">
            <v>Dr. Csikor Zsolt</v>
          </cell>
          <cell r="B1297" t="str">
            <v>G88HZ9</v>
          </cell>
          <cell r="C1297">
            <v>71957727927</v>
          </cell>
        </row>
        <row r="1298">
          <cell r="A1298" t="str">
            <v>Dr. Csontos István</v>
          </cell>
          <cell r="B1298" t="str">
            <v>ZCF1IL</v>
          </cell>
          <cell r="C1298">
            <v>71957733192</v>
          </cell>
        </row>
        <row r="1299">
          <cell r="A1299" t="str">
            <v>Dr. Csuka Pál</v>
          </cell>
          <cell r="B1299" t="str">
            <v>ADXSNY</v>
          </cell>
          <cell r="C1299">
            <v>73097824352</v>
          </cell>
        </row>
        <row r="1300">
          <cell r="A1300" t="str">
            <v>Dr. Deák Veronika</v>
          </cell>
          <cell r="B1300" t="str">
            <v>CG9XD5</v>
          </cell>
          <cell r="C1300">
            <v>72966909241</v>
          </cell>
        </row>
        <row r="1301">
          <cell r="A1301" t="str">
            <v>dr. Demjén Zoltán Gábor</v>
          </cell>
          <cell r="B1301" t="str">
            <v>SVKXHF</v>
          </cell>
          <cell r="C1301">
            <v>74355463112</v>
          </cell>
        </row>
        <row r="1302">
          <cell r="A1302" t="str">
            <v>dr. Detrich Ádám Dezső</v>
          </cell>
          <cell r="B1302" t="str">
            <v>M0PYQM</v>
          </cell>
          <cell r="C1302">
            <v>72013909942</v>
          </cell>
        </row>
        <row r="1303">
          <cell r="A1303" t="str">
            <v>Dr. Dülkné Dr. Molnár Zsófia Klára</v>
          </cell>
          <cell r="B1303" t="str">
            <v>HIT514</v>
          </cell>
          <cell r="C1303">
            <v>71544647701</v>
          </cell>
        </row>
        <row r="1304">
          <cell r="A1304" t="str">
            <v>dr. Egedy Attila</v>
          </cell>
          <cell r="B1304" t="str">
            <v>DBVIDI</v>
          </cell>
          <cell r="C1304">
            <v>77822132277</v>
          </cell>
        </row>
        <row r="1305">
          <cell r="A1305" t="str">
            <v>Dr. Faigl Ferenc György</v>
          </cell>
          <cell r="B1305" t="str">
            <v>ZARFUL</v>
          </cell>
          <cell r="C1305">
            <v>71957768044</v>
          </cell>
        </row>
        <row r="1306">
          <cell r="A1306" t="str">
            <v>Dr. Faludi Gábor</v>
          </cell>
          <cell r="B1306" t="str">
            <v>F0TBAV</v>
          </cell>
          <cell r="C1306">
            <v>71407143701</v>
          </cell>
        </row>
        <row r="1307">
          <cell r="A1307" t="str">
            <v>Dr. Farkas Attila</v>
          </cell>
          <cell r="B1307" t="str">
            <v>KQZTXY</v>
          </cell>
          <cell r="C1307">
            <v>73112768764</v>
          </cell>
        </row>
        <row r="1308">
          <cell r="A1308" t="str">
            <v>dr. Farkas Tivadar</v>
          </cell>
          <cell r="B1308" t="str">
            <v>POY1TX</v>
          </cell>
          <cell r="C1308">
            <v>71950208851</v>
          </cell>
        </row>
        <row r="1309">
          <cell r="A1309" t="str">
            <v>Dr. Fehér Csaba</v>
          </cell>
          <cell r="B1309" t="str">
            <v>H56X04</v>
          </cell>
          <cell r="C1309">
            <v>76985436386</v>
          </cell>
        </row>
        <row r="1310">
          <cell r="A1310" t="str">
            <v>Dr. Fekete-Kertész Ildikó</v>
          </cell>
          <cell r="B1310" t="str">
            <v>GA5O8F</v>
          </cell>
          <cell r="C1310">
            <v>73914590756</v>
          </cell>
        </row>
        <row r="1311">
          <cell r="A1311" t="str">
            <v>Dr. Gelencsér Éva Mária</v>
          </cell>
          <cell r="B1311" t="str">
            <v>CKZNIN</v>
          </cell>
          <cell r="C1311">
            <v>73493764364</v>
          </cell>
        </row>
        <row r="1312">
          <cell r="A1312" t="str">
            <v>Dr. Gergely Szilveszter</v>
          </cell>
          <cell r="B1312" t="str">
            <v>GW4AJ9</v>
          </cell>
          <cell r="C1312">
            <v>71957877343</v>
          </cell>
        </row>
        <row r="1313">
          <cell r="A1313" t="str">
            <v>Dr. Grolmuszné Dr. Vértessy Beáta</v>
          </cell>
          <cell r="B1313" t="str">
            <v>UOCEM2</v>
          </cell>
          <cell r="C1313">
            <v>71525317365</v>
          </cell>
        </row>
        <row r="1314">
          <cell r="A1314" t="str">
            <v>Dr. Gyarmati Benjámin Sándor</v>
          </cell>
          <cell r="B1314" t="str">
            <v>L89RK3</v>
          </cell>
          <cell r="C1314">
            <v>71407457991</v>
          </cell>
        </row>
        <row r="1315">
          <cell r="A1315" t="str">
            <v>Dr. Havasi Dávid</v>
          </cell>
          <cell r="B1315" t="str">
            <v>G4KYDM</v>
          </cell>
          <cell r="C1315">
            <v>75947866218</v>
          </cell>
        </row>
        <row r="1316">
          <cell r="A1316" t="str">
            <v>Dr. Hazai László</v>
          </cell>
          <cell r="B1316" t="str">
            <v>ZZQGO1</v>
          </cell>
          <cell r="C1316">
            <v>71528960700</v>
          </cell>
        </row>
        <row r="1317">
          <cell r="A1317" t="str">
            <v>Dr. Hegedűs László</v>
          </cell>
          <cell r="B1317" t="str">
            <v>DASKVN</v>
          </cell>
          <cell r="C1317">
            <v>71562108983</v>
          </cell>
        </row>
        <row r="1318">
          <cell r="A1318" t="str">
            <v>dr. Hegyesi Nóra</v>
          </cell>
          <cell r="B1318" t="str">
            <v>XBN8AH</v>
          </cell>
          <cell r="C1318">
            <v>77524010373</v>
          </cell>
        </row>
        <row r="1319">
          <cell r="A1319" t="str">
            <v>Dr. Hell Zoltán Károly</v>
          </cell>
          <cell r="B1319" t="str">
            <v>SEJ6N2</v>
          </cell>
          <cell r="C1319">
            <v>71957969768</v>
          </cell>
        </row>
        <row r="1320">
          <cell r="A1320" t="str">
            <v>Dr. Hirsch Edit</v>
          </cell>
          <cell r="B1320" t="str">
            <v>U6ALDS</v>
          </cell>
          <cell r="C1320">
            <v>75608599377</v>
          </cell>
        </row>
        <row r="1321">
          <cell r="A1321" t="str">
            <v>Dr. Hornyánszky Gábor</v>
          </cell>
          <cell r="B1321" t="str">
            <v>K1Y1ZR</v>
          </cell>
          <cell r="C1321">
            <v>71957983856</v>
          </cell>
        </row>
        <row r="1322">
          <cell r="A1322" t="str">
            <v>Dr. Hórvölgyi Zoltán Dezső</v>
          </cell>
          <cell r="B1322" t="str">
            <v>B13DY2</v>
          </cell>
          <cell r="C1322">
            <v>71957999622</v>
          </cell>
        </row>
        <row r="1323">
          <cell r="A1323" t="str">
            <v>Dr. Höfler Lajos Tamás</v>
          </cell>
          <cell r="B1323" t="str">
            <v>YIWYGO</v>
          </cell>
          <cell r="C1323">
            <v>71564280149</v>
          </cell>
        </row>
        <row r="1324">
          <cell r="A1324" t="str">
            <v>Dr. Imre Balázs</v>
          </cell>
          <cell r="B1324" t="str">
            <v>TF89D8</v>
          </cell>
          <cell r="C1324">
            <v>71407447977</v>
          </cell>
        </row>
        <row r="1325">
          <cell r="A1325" t="str">
            <v>Dr. Kállay Mihály Balázs</v>
          </cell>
          <cell r="B1325" t="str">
            <v>RCQLPF</v>
          </cell>
          <cell r="C1325">
            <v>71958044648</v>
          </cell>
        </row>
        <row r="1326">
          <cell r="A1326" t="str">
            <v>Dr. Kállay-Menyhárd Alfréd</v>
          </cell>
          <cell r="B1326" t="str">
            <v>HZD2NV</v>
          </cell>
          <cell r="C1326">
            <v>71956334380</v>
          </cell>
        </row>
        <row r="1327">
          <cell r="A1327" t="str">
            <v>Dr. Keglevich György Tibor</v>
          </cell>
          <cell r="B1327" t="str">
            <v>PZIBCF</v>
          </cell>
          <cell r="C1327">
            <v>71957784861</v>
          </cell>
        </row>
        <row r="1328">
          <cell r="A1328" t="str">
            <v>Dr. Keglevich Péter János</v>
          </cell>
          <cell r="B1328" t="str">
            <v>Z5K1EC</v>
          </cell>
          <cell r="C1328">
            <v>72012584047</v>
          </cell>
        </row>
        <row r="1329">
          <cell r="A1329" t="str">
            <v>Dr. Kelemen Zsolt</v>
          </cell>
          <cell r="B1329" t="str">
            <v>FYX8LI</v>
          </cell>
          <cell r="C1329">
            <v>71990103881</v>
          </cell>
        </row>
        <row r="1330">
          <cell r="A1330" t="str">
            <v>Dr. Koczkáné Dr. Csiszár Emilia</v>
          </cell>
          <cell r="B1330" t="str">
            <v>RKJCRD</v>
          </cell>
          <cell r="C1330">
            <v>71957812044</v>
          </cell>
        </row>
        <row r="1331">
          <cell r="A1331" t="str">
            <v>Dr. Kovács Ilona</v>
          </cell>
          <cell r="B1331" t="str">
            <v>ZY3MD1</v>
          </cell>
          <cell r="C1331">
            <v>71957899663</v>
          </cell>
        </row>
        <row r="1332">
          <cell r="A1332" t="str">
            <v>dr. Kőrösi Márton</v>
          </cell>
          <cell r="B1332" t="str">
            <v>FB5PVN</v>
          </cell>
          <cell r="C1332">
            <v>73886705696</v>
          </cell>
        </row>
        <row r="1333">
          <cell r="A1333" t="str">
            <v>Dr. Kun Róbert</v>
          </cell>
          <cell r="B1333" t="str">
            <v>IY1FRY</v>
          </cell>
          <cell r="C1333">
            <v>71585579208</v>
          </cell>
        </row>
        <row r="1334">
          <cell r="A1334" t="str">
            <v>Dr. Kupai József Attila</v>
          </cell>
          <cell r="B1334" t="str">
            <v>IOG8ZL</v>
          </cell>
          <cell r="C1334">
            <v>71950217959</v>
          </cell>
        </row>
        <row r="1335">
          <cell r="A1335" t="str">
            <v>Dr. Ludányi Krisztina</v>
          </cell>
          <cell r="B1335" t="str">
            <v>KGCH42</v>
          </cell>
          <cell r="C1335">
            <v>71521200408</v>
          </cell>
        </row>
        <row r="1336">
          <cell r="A1336" t="str">
            <v>Dr. Madarász János</v>
          </cell>
          <cell r="B1336" t="str">
            <v>JG8WI7</v>
          </cell>
          <cell r="C1336">
            <v>71956303731</v>
          </cell>
        </row>
        <row r="1337">
          <cell r="A1337" t="str">
            <v>Dr. Marosi György János</v>
          </cell>
          <cell r="B1337" t="str">
            <v>R9E6IF</v>
          </cell>
          <cell r="C1337">
            <v>71956322002</v>
          </cell>
        </row>
        <row r="1338">
          <cell r="A1338" t="str">
            <v>Dr. Mátravölgyi Béla</v>
          </cell>
          <cell r="B1338" t="str">
            <v>QFYXI7</v>
          </cell>
          <cell r="C1338">
            <v>71949866630</v>
          </cell>
        </row>
        <row r="1339">
          <cell r="A1339" t="str">
            <v>Dr. Mihalovits Máté</v>
          </cell>
          <cell r="B1339" t="str">
            <v>K391AG</v>
          </cell>
          <cell r="C1339">
            <v>75892330640</v>
          </cell>
        </row>
        <row r="1340">
          <cell r="A1340" t="str">
            <v>Dr. Mika László Tamás</v>
          </cell>
          <cell r="B1340" t="str">
            <v>ZDG3QW</v>
          </cell>
          <cell r="C1340">
            <v>71490740418</v>
          </cell>
        </row>
        <row r="1341">
          <cell r="A1341" t="str">
            <v>Dr. Miklya Ildikó</v>
          </cell>
          <cell r="B1341" t="str">
            <v>IZSMT2</v>
          </cell>
          <cell r="C1341">
            <v>71521340463</v>
          </cell>
        </row>
        <row r="1342">
          <cell r="A1342" t="str">
            <v>Dr. Móczár Ildikó Lenke</v>
          </cell>
          <cell r="B1342" t="str">
            <v>IG7ZBJ</v>
          </cell>
          <cell r="C1342">
            <v>71557942950</v>
          </cell>
        </row>
        <row r="1343">
          <cell r="A1343" t="str">
            <v>Dr. Móczó János</v>
          </cell>
          <cell r="B1343" t="str">
            <v>AQQ0K2</v>
          </cell>
          <cell r="C1343">
            <v>71585281380</v>
          </cell>
        </row>
        <row r="1344">
          <cell r="A1344" t="str">
            <v>Dr. Molnár Mónika</v>
          </cell>
          <cell r="B1344" t="str">
            <v>TK6BHW</v>
          </cell>
          <cell r="C1344">
            <v>71527853359</v>
          </cell>
        </row>
        <row r="1345">
          <cell r="A1345" t="str">
            <v>Dr. Nagy Brigitta</v>
          </cell>
          <cell r="B1345" t="str">
            <v>VL67UI</v>
          </cell>
          <cell r="C1345">
            <v>75355772521</v>
          </cell>
        </row>
        <row r="1346">
          <cell r="A1346" t="str">
            <v>dr. Nagy Lajos</v>
          </cell>
          <cell r="B1346" t="str">
            <v>PIW0WR</v>
          </cell>
          <cell r="C1346">
            <v>71578714231</v>
          </cell>
        </row>
        <row r="1347">
          <cell r="A1347" t="str">
            <v>Dr. Nagy Péter</v>
          </cell>
          <cell r="B1347" t="str">
            <v>VODGH9</v>
          </cell>
          <cell r="C1347">
            <v>77073051376</v>
          </cell>
        </row>
        <row r="1348">
          <cell r="A1348" t="str">
            <v>Dr. Nagyné Dr. Albert Emőke</v>
          </cell>
          <cell r="B1348" t="str">
            <v>MV51WG</v>
          </cell>
          <cell r="C1348">
            <v>72502463678</v>
          </cell>
        </row>
        <row r="1349">
          <cell r="A1349" t="str">
            <v>Dr. Nagyné Dr. László Krisztina Mária</v>
          </cell>
          <cell r="B1349" t="str">
            <v>HMP64O</v>
          </cell>
          <cell r="C1349">
            <v>71958087743</v>
          </cell>
        </row>
        <row r="1350">
          <cell r="A1350" t="str">
            <v>Dr. Németh Áron István</v>
          </cell>
          <cell r="B1350" t="str">
            <v>GVUDPX</v>
          </cell>
          <cell r="C1350">
            <v>71525212828</v>
          </cell>
        </row>
        <row r="1351">
          <cell r="A1351" t="str">
            <v>Dr. Oláh Julianna</v>
          </cell>
          <cell r="B1351" t="str">
            <v>FEOP5B</v>
          </cell>
          <cell r="C1351">
            <v>71557942351</v>
          </cell>
        </row>
        <row r="1352">
          <cell r="A1352" t="str">
            <v>Dr. Palotás László István</v>
          </cell>
          <cell r="B1352" t="str">
            <v>WMI8FQ</v>
          </cell>
          <cell r="C1352">
            <v>71559283284</v>
          </cell>
        </row>
        <row r="1353">
          <cell r="A1353" t="str">
            <v>Dr. Pálovics Emese Csilla</v>
          </cell>
          <cell r="B1353" t="str">
            <v>SDR5OT</v>
          </cell>
          <cell r="C1353">
            <v>71563095709</v>
          </cell>
        </row>
        <row r="1354">
          <cell r="A1354" t="str">
            <v>Dr. Papp Soma</v>
          </cell>
          <cell r="B1354" t="str">
            <v>AELIFD</v>
          </cell>
          <cell r="C1354">
            <v>76633397863</v>
          </cell>
        </row>
        <row r="1355">
          <cell r="A1355" t="str">
            <v>dr. Pataki Pál</v>
          </cell>
          <cell r="B1355" t="str">
            <v>CC2Z6L</v>
          </cell>
          <cell r="C1355">
            <v>74357365344</v>
          </cell>
        </row>
        <row r="1356">
          <cell r="A1356" t="str">
            <v>Dr. Popovics-Tóth Nóra</v>
          </cell>
          <cell r="B1356" t="str">
            <v>D7JHVD</v>
          </cell>
          <cell r="C1356">
            <v>74366558312</v>
          </cell>
        </row>
        <row r="1357">
          <cell r="A1357" t="str">
            <v>Dr. Poppe László</v>
          </cell>
          <cell r="B1357" t="str">
            <v>L47Y7P</v>
          </cell>
          <cell r="C1357">
            <v>71958156232</v>
          </cell>
        </row>
        <row r="1358">
          <cell r="A1358" t="str">
            <v>Dr. Pukánszky Béla</v>
          </cell>
          <cell r="B1358" t="str">
            <v>M6U7TL</v>
          </cell>
          <cell r="C1358">
            <v>71958162937</v>
          </cell>
        </row>
        <row r="1359">
          <cell r="A1359" t="str">
            <v>Dr. Pusztai Éva</v>
          </cell>
          <cell r="B1359" t="str">
            <v>JAPNFX</v>
          </cell>
          <cell r="C1359">
            <v>78702537689</v>
          </cell>
        </row>
        <row r="1360">
          <cell r="A1360" t="str">
            <v>Dr. Renkeczné Tátraaljai Dóra</v>
          </cell>
          <cell r="B1360" t="str">
            <v>KWGSLN</v>
          </cell>
          <cell r="C1360">
            <v>71377547429</v>
          </cell>
        </row>
        <row r="1361">
          <cell r="A1361" t="str">
            <v>Dr. Ronkay Ferenc György</v>
          </cell>
          <cell r="B1361" t="str">
            <v>YK5X44</v>
          </cell>
          <cell r="C1361">
            <v>71428947214</v>
          </cell>
        </row>
        <row r="1362">
          <cell r="A1362" t="str">
            <v>Dr. Simon András</v>
          </cell>
          <cell r="B1362" t="str">
            <v>JNP9A8</v>
          </cell>
          <cell r="C1362">
            <v>71525279308</v>
          </cell>
        </row>
        <row r="1363">
          <cell r="A1363" t="str">
            <v>dr. Simon László Ferenc</v>
          </cell>
          <cell r="B1363" t="str">
            <v>JGKM7Z</v>
          </cell>
          <cell r="C1363">
            <v>73471277986</v>
          </cell>
        </row>
        <row r="1364">
          <cell r="A1364" t="str">
            <v>Dr. Szabó Edina</v>
          </cell>
          <cell r="B1364" t="str">
            <v>YJX8FZ</v>
          </cell>
          <cell r="C1364">
            <v>75556837582</v>
          </cell>
        </row>
        <row r="1365">
          <cell r="A1365" t="str">
            <v>Dr. Szanyi Ágnes</v>
          </cell>
          <cell r="B1365" t="str">
            <v>FT4AP2</v>
          </cell>
          <cell r="C1365">
            <v>71583727301</v>
          </cell>
        </row>
        <row r="1366">
          <cell r="A1366" t="str">
            <v>Dr. Szarka András</v>
          </cell>
          <cell r="B1366" t="str">
            <v>KLBMY9</v>
          </cell>
          <cell r="C1366">
            <v>71958268186</v>
          </cell>
        </row>
        <row r="1367">
          <cell r="A1367" t="str">
            <v>Dr. Szieberth Dénes</v>
          </cell>
          <cell r="B1367" t="str">
            <v>SDG936</v>
          </cell>
          <cell r="C1367">
            <v>71958284312</v>
          </cell>
        </row>
        <row r="1368">
          <cell r="A1368" t="str">
            <v>Dr. Szilágyi András Ferenc</v>
          </cell>
          <cell r="B1368" t="str">
            <v>YAJILT</v>
          </cell>
          <cell r="C1368">
            <v>71958288616</v>
          </cell>
        </row>
        <row r="1369">
          <cell r="A1369" t="str">
            <v>Dr. Szilágyi Imre Miklós</v>
          </cell>
          <cell r="B1369" t="str">
            <v>M7B3T5</v>
          </cell>
          <cell r="C1369">
            <v>71582749037</v>
          </cell>
        </row>
        <row r="1370">
          <cell r="A1370" t="str">
            <v>Dr. Szilágyiné Dr. Kertész Júlia</v>
          </cell>
          <cell r="B1370" t="str">
            <v>GEA6YN</v>
          </cell>
          <cell r="C1370">
            <v>71583497005</v>
          </cell>
        </row>
        <row r="1371">
          <cell r="A1371" t="str">
            <v>Dr. Szolnoki Beáta</v>
          </cell>
          <cell r="B1371" t="str">
            <v>BFBT7A</v>
          </cell>
          <cell r="C1371">
            <v>78246971082</v>
          </cell>
        </row>
        <row r="1372">
          <cell r="A1372" t="str">
            <v>Dr. Tardy Gábor Márk</v>
          </cell>
          <cell r="B1372" t="str">
            <v>HVTCJE</v>
          </cell>
          <cell r="C1372">
            <v>71958308254</v>
          </cell>
        </row>
        <row r="1373">
          <cell r="A1373" t="str">
            <v>Dr. Tóth András József</v>
          </cell>
          <cell r="B1373" t="str">
            <v>W40TZ2</v>
          </cell>
          <cell r="C1373">
            <v>76967716864</v>
          </cell>
        </row>
        <row r="1374">
          <cell r="A1374" t="str">
            <v>Dr. Tóth Blanka</v>
          </cell>
          <cell r="B1374" t="str">
            <v>KSMROO</v>
          </cell>
          <cell r="C1374">
            <v>71525299178</v>
          </cell>
        </row>
        <row r="1375">
          <cell r="A1375" t="str">
            <v>Dr. Tóth Tünde Mária</v>
          </cell>
          <cell r="B1375" t="str">
            <v>SX5LR1</v>
          </cell>
          <cell r="C1375">
            <v>71525324889</v>
          </cell>
        </row>
        <row r="1376">
          <cell r="A1376" t="str">
            <v>Dr. Várdai Róbert</v>
          </cell>
          <cell r="B1376" t="str">
            <v>HCD1BQ</v>
          </cell>
          <cell r="C1376">
            <v>76093318195</v>
          </cell>
        </row>
        <row r="1377">
          <cell r="A1377" t="str">
            <v>Dr. Varga Zoltán</v>
          </cell>
          <cell r="B1377" t="str">
            <v>HKYNQW</v>
          </cell>
          <cell r="C1377">
            <v>71949356646</v>
          </cell>
        </row>
        <row r="1378">
          <cell r="A1378" t="str">
            <v>Ecsédi Péter</v>
          </cell>
          <cell r="B1378" t="str">
            <v>IVHZVS</v>
          </cell>
          <cell r="C1378">
            <v>74280300319</v>
          </cell>
        </row>
        <row r="1379">
          <cell r="A1379" t="str">
            <v>Ernyey Alíz Judit</v>
          </cell>
          <cell r="B1379" t="str">
            <v>DLYTI0</v>
          </cell>
          <cell r="C1379">
            <v>71510698087</v>
          </cell>
        </row>
        <row r="1380">
          <cell r="A1380" t="str">
            <v>Farkasné Szőke-Kis Anita</v>
          </cell>
          <cell r="B1380" t="str">
            <v>DOQDO5</v>
          </cell>
          <cell r="C1380">
            <v>76600588889</v>
          </cell>
        </row>
        <row r="1381">
          <cell r="A1381" t="str">
            <v>Feigl Viktória Dóra</v>
          </cell>
          <cell r="B1381" t="str">
            <v>XRX6BH</v>
          </cell>
          <cell r="C1381">
            <v>71559222153</v>
          </cell>
        </row>
        <row r="1382">
          <cell r="A1382" t="str">
            <v>Ferdinánd Milán László</v>
          </cell>
          <cell r="B1382" t="str">
            <v>WZXSAR</v>
          </cell>
          <cell r="C1382">
            <v>74306526658</v>
          </cell>
        </row>
        <row r="1383">
          <cell r="A1383" t="str">
            <v>Galata Dorián László</v>
          </cell>
          <cell r="B1383" t="str">
            <v>DZQU21</v>
          </cell>
          <cell r="C1383">
            <v>74532520670</v>
          </cell>
        </row>
        <row r="1384">
          <cell r="A1384" t="str">
            <v>Gerasimov Igor</v>
          </cell>
          <cell r="B1384" t="str">
            <v>CN77TB</v>
          </cell>
          <cell r="C1384">
            <v>74259215352</v>
          </cell>
        </row>
        <row r="1385">
          <cell r="A1385" t="str">
            <v>Gresits Iván László</v>
          </cell>
          <cell r="B1385" t="str">
            <v>YF46ZH</v>
          </cell>
          <cell r="C1385">
            <v>71957887789</v>
          </cell>
        </row>
        <row r="1386">
          <cell r="A1386" t="str">
            <v>Gyevi-Nagy László</v>
          </cell>
          <cell r="B1386" t="str">
            <v>FR1UPE</v>
          </cell>
          <cell r="C1386">
            <v>74799841916</v>
          </cell>
        </row>
        <row r="1387">
          <cell r="A1387" t="str">
            <v>Gyurcsányi Ervin Róbert</v>
          </cell>
          <cell r="B1387" t="str">
            <v>R4KLFY</v>
          </cell>
          <cell r="C1387">
            <v>71957952279</v>
          </cell>
        </row>
        <row r="1388">
          <cell r="A1388" t="str">
            <v>Hajdinák Péter</v>
          </cell>
          <cell r="B1388" t="str">
            <v>EJN0IZ</v>
          </cell>
          <cell r="C1388">
            <v>75682125945</v>
          </cell>
        </row>
        <row r="1389">
          <cell r="A1389" t="str">
            <v>Hégely Bence</v>
          </cell>
          <cell r="B1389" t="str">
            <v>ATS113</v>
          </cell>
          <cell r="C1389">
            <v>71376888728</v>
          </cell>
        </row>
        <row r="1390">
          <cell r="A1390" t="str">
            <v>Horváth Viola</v>
          </cell>
          <cell r="B1390" t="str">
            <v>YR3KVQ</v>
          </cell>
          <cell r="C1390">
            <v>71569468095</v>
          </cell>
        </row>
        <row r="1391">
          <cell r="A1391" t="str">
            <v>Jágerszki Gyula</v>
          </cell>
          <cell r="B1391" t="str">
            <v>GWU2QF</v>
          </cell>
          <cell r="C1391">
            <v>71949854326</v>
          </cell>
        </row>
        <row r="1392">
          <cell r="A1392" t="str">
            <v>Jaksáné Borbás Enikő</v>
          </cell>
          <cell r="B1392" t="str">
            <v>Z6YEXL</v>
          </cell>
          <cell r="C1392">
            <v>72291319825</v>
          </cell>
        </row>
        <row r="1393">
          <cell r="A1393" t="str">
            <v>Jaksics Edina</v>
          </cell>
          <cell r="B1393" t="str">
            <v>BV6LJX</v>
          </cell>
          <cell r="C1393">
            <v>78679625347</v>
          </cell>
        </row>
        <row r="1394">
          <cell r="A1394" t="str">
            <v>Juhászné Szentmiklóssy Marietta Klaudia</v>
          </cell>
          <cell r="B1394" t="str">
            <v>W781ZS</v>
          </cell>
          <cell r="C1394">
            <v>74542024522</v>
          </cell>
        </row>
        <row r="1395">
          <cell r="A1395" t="str">
            <v>Kádár Szabina</v>
          </cell>
          <cell r="B1395" t="str">
            <v>DM8WLP</v>
          </cell>
          <cell r="C1395">
            <v>74629449781</v>
          </cell>
        </row>
        <row r="1396">
          <cell r="A1396" t="str">
            <v>Kelemenné Dr. Nagy Kinga</v>
          </cell>
          <cell r="B1396" t="str">
            <v>A7P1QA</v>
          </cell>
          <cell r="C1396">
            <v>73256588968</v>
          </cell>
        </row>
        <row r="1397">
          <cell r="A1397" t="str">
            <v>Keserű György Miklós</v>
          </cell>
          <cell r="B1397" t="str">
            <v>F8RD7M</v>
          </cell>
          <cell r="C1397">
            <v>71560242758</v>
          </cell>
        </row>
        <row r="1398">
          <cell r="A1398" t="str">
            <v>Kiss Bernadett</v>
          </cell>
          <cell r="B1398" t="str">
            <v>GG2X9Z</v>
          </cell>
          <cell r="C1398">
            <v>74086502530</v>
          </cell>
        </row>
        <row r="1399">
          <cell r="A1399" t="str">
            <v>Kovács Norbert</v>
          </cell>
          <cell r="B1399" t="str">
            <v>HCA26E</v>
          </cell>
          <cell r="C1399">
            <v>77698379010</v>
          </cell>
        </row>
        <row r="1400">
          <cell r="A1400" t="str">
            <v>Kózelné Dr. Székely Edit Éva</v>
          </cell>
          <cell r="B1400" t="str">
            <v>O3SR5T</v>
          </cell>
          <cell r="C1400">
            <v>71541655657</v>
          </cell>
        </row>
        <row r="1401">
          <cell r="A1401" t="str">
            <v>Kürtössy Jenő Endre</v>
          </cell>
          <cell r="B1401" t="str">
            <v>JM05RA</v>
          </cell>
          <cell r="C1401">
            <v>74357364866</v>
          </cell>
        </row>
        <row r="1402">
          <cell r="A1402" t="str">
            <v>Lakné Dr. Komka Kinga</v>
          </cell>
          <cell r="B1402" t="str">
            <v>IFW5YB</v>
          </cell>
          <cell r="C1402">
            <v>71957930422</v>
          </cell>
        </row>
        <row r="1403">
          <cell r="A1403" t="str">
            <v>Leveles Ibolya</v>
          </cell>
          <cell r="B1403" t="str">
            <v>MBEFLW</v>
          </cell>
          <cell r="C1403">
            <v>71563078913</v>
          </cell>
        </row>
        <row r="1404">
          <cell r="A1404" t="str">
            <v>Madarász Lajos</v>
          </cell>
          <cell r="B1404" t="str">
            <v>KLJENC</v>
          </cell>
          <cell r="C1404">
            <v>77303174673</v>
          </cell>
        </row>
        <row r="1405">
          <cell r="A1405" t="str">
            <v>Mátyási Judit</v>
          </cell>
          <cell r="B1405" t="str">
            <v>FBZT3S</v>
          </cell>
          <cell r="C1405">
            <v>71407149984</v>
          </cell>
        </row>
        <row r="1406">
          <cell r="A1406" t="str">
            <v>Medgyesi Zoltán</v>
          </cell>
          <cell r="B1406" t="str">
            <v>DD2MD6</v>
          </cell>
          <cell r="C1406">
            <v>73620018824</v>
          </cell>
        </row>
        <row r="1407">
          <cell r="A1407" t="str">
            <v>Mester Dávid</v>
          </cell>
          <cell r="B1407" t="str">
            <v>HRGYSI</v>
          </cell>
          <cell r="C1407">
            <v>79149433891</v>
          </cell>
        </row>
        <row r="1408">
          <cell r="A1408" t="str">
            <v>Mészáros Lilla Alexandra</v>
          </cell>
          <cell r="B1408" t="str">
            <v>GMSWAJ</v>
          </cell>
          <cell r="C1408">
            <v>79451547987</v>
          </cell>
        </row>
        <row r="1409">
          <cell r="A1409" t="str">
            <v>Mészárosné Dr. Tőrincsi Mercédesz</v>
          </cell>
          <cell r="B1409" t="str">
            <v>SNRMZP</v>
          </cell>
          <cell r="C1409">
            <v>71956337687</v>
          </cell>
        </row>
        <row r="1410">
          <cell r="A1410" t="str">
            <v>Molnár Béla</v>
          </cell>
          <cell r="B1410" t="str">
            <v>SWPU54</v>
          </cell>
          <cell r="C1410">
            <v>79332446209</v>
          </cell>
        </row>
        <row r="1411">
          <cell r="A1411" t="str">
            <v>Nagy Gergely Nándor</v>
          </cell>
          <cell r="B1411" t="str">
            <v>L7G8ZD</v>
          </cell>
          <cell r="C1411">
            <v>76547050215</v>
          </cell>
        </row>
        <row r="1412">
          <cell r="A1412" t="str">
            <v>Nagy Zsombor Kristóf</v>
          </cell>
          <cell r="B1412" t="str">
            <v>SXYJJH</v>
          </cell>
          <cell r="C1412">
            <v>71950180812</v>
          </cell>
        </row>
        <row r="1413">
          <cell r="A1413" t="str">
            <v>Nguyen Thanh Thuy Tien</v>
          </cell>
          <cell r="B1413" t="str">
            <v>I907U6</v>
          </cell>
          <cell r="C1413">
            <v>72202899244</v>
          </cell>
        </row>
        <row r="1414">
          <cell r="A1414" t="str">
            <v>Nyerges Gyula</v>
          </cell>
          <cell r="B1414" t="str">
            <v>S9VRZS</v>
          </cell>
          <cell r="C1414">
            <v>78091793463</v>
          </cell>
        </row>
        <row r="1415">
          <cell r="A1415" t="str">
            <v>Nyiri Kinga</v>
          </cell>
          <cell r="B1415" t="str">
            <v>ETRM2V</v>
          </cell>
          <cell r="C1415">
            <v>76709605016</v>
          </cell>
        </row>
        <row r="1416">
          <cell r="A1416" t="str">
            <v>Nyulászi László</v>
          </cell>
          <cell r="B1416" t="str">
            <v>CD8H1T</v>
          </cell>
          <cell r="C1416">
            <v>71958108217</v>
          </cell>
        </row>
        <row r="1417">
          <cell r="A1417" t="str">
            <v>Pantea Eszter</v>
          </cell>
          <cell r="B1417" t="str">
            <v>C0EMQH</v>
          </cell>
          <cell r="C1417">
            <v>73841042498</v>
          </cell>
        </row>
        <row r="1418">
          <cell r="A1418" t="str">
            <v>Pataki Hajnalka</v>
          </cell>
          <cell r="B1418" t="str">
            <v>KXJW09</v>
          </cell>
          <cell r="C1418">
            <v>71377544300</v>
          </cell>
        </row>
        <row r="1419">
          <cell r="A1419" t="str">
            <v>Polyák Péter</v>
          </cell>
          <cell r="B1419" t="str">
            <v>LQWEEJ</v>
          </cell>
          <cell r="C1419">
            <v>76537286897</v>
          </cell>
        </row>
        <row r="1420">
          <cell r="A1420" t="str">
            <v>Pregi Emese</v>
          </cell>
          <cell r="B1420" t="str">
            <v>F7PXUN</v>
          </cell>
          <cell r="C1420">
            <v>72860701583</v>
          </cell>
        </row>
        <row r="1421">
          <cell r="A1421" t="str">
            <v>Rapi Zsolt</v>
          </cell>
          <cell r="B1421" t="str">
            <v>WRCFUM</v>
          </cell>
          <cell r="C1421">
            <v>71407555419</v>
          </cell>
        </row>
        <row r="1422">
          <cell r="A1422" t="str">
            <v>Rolik Zoltán</v>
          </cell>
          <cell r="B1422" t="str">
            <v>O7UJ74</v>
          </cell>
          <cell r="C1422">
            <v>71501793185</v>
          </cell>
        </row>
        <row r="1423">
          <cell r="A1423" t="str">
            <v>Samu Gyula</v>
          </cell>
          <cell r="B1423" t="str">
            <v>H3SUDW</v>
          </cell>
          <cell r="C1423">
            <v>71850567856</v>
          </cell>
        </row>
        <row r="1424">
          <cell r="A1424" t="str">
            <v>Schall Eszter</v>
          </cell>
          <cell r="B1424" t="str">
            <v>IMKSD1</v>
          </cell>
          <cell r="C1424">
            <v>76844670162</v>
          </cell>
        </row>
        <row r="1425">
          <cell r="A1425" t="str">
            <v>Schindler József</v>
          </cell>
          <cell r="B1425" t="str">
            <v>E1K8L8</v>
          </cell>
          <cell r="C1425">
            <v>74030153292</v>
          </cell>
        </row>
        <row r="1426">
          <cell r="A1426" t="str">
            <v>Slezsák János</v>
          </cell>
          <cell r="B1426" t="str">
            <v>F5HKOI</v>
          </cell>
          <cell r="C1426">
            <v>75456873755</v>
          </cell>
        </row>
        <row r="1427">
          <cell r="A1427" t="str">
            <v>Solymosi Gergely Tamás</v>
          </cell>
          <cell r="B1427" t="str">
            <v>S2B9ZH</v>
          </cell>
          <cell r="C1427">
            <v>76324443000</v>
          </cell>
        </row>
        <row r="1428">
          <cell r="A1428" t="str">
            <v>Sveiczer Ákos</v>
          </cell>
          <cell r="B1428" t="str">
            <v>HL9JJ6</v>
          </cell>
          <cell r="C1428">
            <v>71958234606</v>
          </cell>
        </row>
        <row r="1429">
          <cell r="A1429" t="str">
            <v>Szabó-Tacsi Kornélia</v>
          </cell>
          <cell r="B1429" t="str">
            <v>B99OOQ</v>
          </cell>
          <cell r="C1429">
            <v>73971941831</v>
          </cell>
        </row>
        <row r="1430">
          <cell r="A1430" t="str">
            <v>Szilágyi Botond</v>
          </cell>
          <cell r="B1430" t="str">
            <v>H078KQ</v>
          </cell>
          <cell r="C1430">
            <v>72486004802</v>
          </cell>
        </row>
        <row r="1431">
          <cell r="A1431" t="str">
            <v>Tankó Éva</v>
          </cell>
          <cell r="B1431" t="str">
            <v>AOS231</v>
          </cell>
          <cell r="C1431">
            <v>71569229668</v>
          </cell>
        </row>
        <row r="1432">
          <cell r="A1432" t="str">
            <v>Tarcsayné Petrov Klára</v>
          </cell>
          <cell r="B1432" t="str">
            <v>GBU5P3</v>
          </cell>
          <cell r="C1432">
            <v>73542648561</v>
          </cell>
        </row>
        <row r="1433">
          <cell r="A1433" t="str">
            <v>Tegze Borbála Ágnes</v>
          </cell>
          <cell r="B1433" t="str">
            <v>O1SAL8</v>
          </cell>
          <cell r="C1433">
            <v>77617645356</v>
          </cell>
        </row>
        <row r="1434">
          <cell r="A1434" t="str">
            <v>Tóth Zoé Sára</v>
          </cell>
          <cell r="B1434" t="str">
            <v>S4OPG8</v>
          </cell>
          <cell r="C1434">
            <v>77273045552</v>
          </cell>
        </row>
        <row r="1435">
          <cell r="A1435" t="str">
            <v>Tömösközi Sándor</v>
          </cell>
          <cell r="B1435" t="str">
            <v>MRPBLK</v>
          </cell>
          <cell r="C1435">
            <v>71958331305</v>
          </cell>
        </row>
        <row r="1436">
          <cell r="A1436" t="str">
            <v>Vasvári Gábor</v>
          </cell>
          <cell r="B1436" t="str">
            <v>GMCPNV</v>
          </cell>
          <cell r="C1436">
            <v>79237714210</v>
          </cell>
        </row>
        <row r="1437">
          <cell r="A1437" t="str">
            <v>Vaszita Emese Júlia</v>
          </cell>
          <cell r="B1437" t="str">
            <v>ZBWWG0</v>
          </cell>
          <cell r="C1437">
            <v>74049884818</v>
          </cell>
        </row>
        <row r="1438">
          <cell r="A1438" t="str">
            <v>Wunderlich Lívius Zoltán</v>
          </cell>
          <cell r="B1438" t="str">
            <v>VXAT0W</v>
          </cell>
          <cell r="C1438">
            <v>71521454526</v>
          </cell>
        </row>
        <row r="1439">
          <cell r="A1439" t="str">
            <v>Yang Meng</v>
          </cell>
          <cell r="B1439" t="str">
            <v>E1CU8N</v>
          </cell>
          <cell r="C1439">
            <v>73612287532</v>
          </cell>
        </row>
        <row r="1440">
          <cell r="A1440" t="str">
            <v>Zamora Yusti Barbara</v>
          </cell>
          <cell r="B1440" t="str">
            <v>OCWPUV</v>
          </cell>
          <cell r="C1440">
            <v>73778262858</v>
          </cell>
        </row>
        <row r="1441">
          <cell r="A1441" t="str">
            <v>Zarbali Ali</v>
          </cell>
          <cell r="B1441" t="str">
            <v>QSNQ7D</v>
          </cell>
          <cell r="C1441">
            <v>73353723785</v>
          </cell>
        </row>
        <row r="1442">
          <cell r="A1442" t="str">
            <v>Abdulrazzaq Ali Kareem</v>
          </cell>
          <cell r="B1442" t="str">
            <v>KLO1AF</v>
          </cell>
          <cell r="C1442">
            <v>73207746508</v>
          </cell>
        </row>
        <row r="1443">
          <cell r="A1443" t="str">
            <v>Adamis Gusztáv</v>
          </cell>
          <cell r="B1443" t="str">
            <v>BD36B5</v>
          </cell>
          <cell r="C1443">
            <v>71957613739</v>
          </cell>
        </row>
        <row r="1444">
          <cell r="A1444" t="str">
            <v>Albert István</v>
          </cell>
          <cell r="B1444" t="str">
            <v>M22XDS</v>
          </cell>
          <cell r="C1444">
            <v>71957618673</v>
          </cell>
        </row>
        <row r="1445">
          <cell r="A1445" t="str">
            <v>Albrecht Domonkos</v>
          </cell>
          <cell r="B1445" t="str">
            <v>DV9YL6</v>
          </cell>
          <cell r="C1445">
            <v>74979351252</v>
          </cell>
        </row>
        <row r="1446">
          <cell r="A1446" t="str">
            <v>Almahasneh Ruba Sulieman Mohammed</v>
          </cell>
          <cell r="B1446" t="str">
            <v>SMVTVV</v>
          </cell>
          <cell r="C1446">
            <v>73387008645</v>
          </cell>
        </row>
        <row r="1447">
          <cell r="A1447" t="str">
            <v>Al-Radhi Mohammed Salah Hamza</v>
          </cell>
          <cell r="B1447" t="str">
            <v>EUK4EI</v>
          </cell>
          <cell r="C1447">
            <v>73137652348</v>
          </cell>
        </row>
        <row r="1448">
          <cell r="A1448" t="str">
            <v>Antos András</v>
          </cell>
          <cell r="B1448" t="str">
            <v>B7GYQJ</v>
          </cell>
          <cell r="C1448">
            <v>71583253986</v>
          </cell>
        </row>
        <row r="1449">
          <cell r="A1449" t="str">
            <v>Asztalos Márk</v>
          </cell>
          <cell r="B1449" t="str">
            <v>DTS7R2</v>
          </cell>
          <cell r="C1449">
            <v>72009015078</v>
          </cell>
        </row>
        <row r="1450">
          <cell r="A1450" t="str">
            <v>Bacsárdi László</v>
          </cell>
          <cell r="B1450" t="str">
            <v>VA4SUE</v>
          </cell>
          <cell r="C1450">
            <v>71948875798</v>
          </cell>
        </row>
        <row r="1451">
          <cell r="A1451" t="str">
            <v>Badics Zsolt Tibor</v>
          </cell>
          <cell r="B1451" t="str">
            <v>RAF981</v>
          </cell>
          <cell r="C1451">
            <v>73582918394</v>
          </cell>
        </row>
        <row r="1452">
          <cell r="A1452" t="str">
            <v>Bajor Péter</v>
          </cell>
          <cell r="B1452" t="str">
            <v>NAKUCA</v>
          </cell>
          <cell r="C1452">
            <v>71561580491</v>
          </cell>
        </row>
        <row r="1453">
          <cell r="A1453" t="str">
            <v>Balázs Barbara Anna</v>
          </cell>
          <cell r="B1453" t="str">
            <v>EJRBNE</v>
          </cell>
          <cell r="C1453">
            <v>78767124772</v>
          </cell>
        </row>
        <row r="1454">
          <cell r="A1454" t="str">
            <v>Balla Dávid</v>
          </cell>
          <cell r="B1454" t="str">
            <v>K16ERD</v>
          </cell>
          <cell r="C1454">
            <v>79714862056</v>
          </cell>
        </row>
        <row r="1455">
          <cell r="A1455" t="str">
            <v>Bányász Gábor</v>
          </cell>
          <cell r="B1455" t="str">
            <v>I5GL64</v>
          </cell>
          <cell r="C1455">
            <v>71957651883</v>
          </cell>
        </row>
        <row r="1456">
          <cell r="A1456" t="str">
            <v>Bátorfi Réka Erzsébet</v>
          </cell>
          <cell r="B1456" t="str">
            <v>JSHAGK</v>
          </cell>
          <cell r="C1456">
            <v>72121378855</v>
          </cell>
        </row>
        <row r="1457">
          <cell r="A1457" t="str">
            <v>Baumann Ferenc</v>
          </cell>
          <cell r="B1457" t="str">
            <v>JJU1R4</v>
          </cell>
          <cell r="C1457">
            <v>71957667936</v>
          </cell>
        </row>
        <row r="1458">
          <cell r="A1458" t="str">
            <v>Bawaneh Mohammad Abdullah Mohammad</v>
          </cell>
          <cell r="B1458" t="str">
            <v>R0G991</v>
          </cell>
          <cell r="C1458">
            <v>73246655904</v>
          </cell>
        </row>
        <row r="1459">
          <cell r="A1459" t="str">
            <v>Becker Péter Imre</v>
          </cell>
          <cell r="B1459" t="str">
            <v>UWMBN8</v>
          </cell>
          <cell r="C1459">
            <v>71957668361</v>
          </cell>
        </row>
        <row r="1460">
          <cell r="A1460" t="str">
            <v>Belső Zoltán</v>
          </cell>
          <cell r="B1460" t="str">
            <v>KARL48</v>
          </cell>
          <cell r="C1460">
            <v>71404625260</v>
          </cell>
        </row>
        <row r="1461">
          <cell r="A1461" t="str">
            <v>Benedek Zoltán</v>
          </cell>
          <cell r="B1461" t="str">
            <v>AH5HVS</v>
          </cell>
          <cell r="C1461">
            <v>71957676470</v>
          </cell>
        </row>
        <row r="1462">
          <cell r="A1462" t="str">
            <v>Biczók Gergely</v>
          </cell>
          <cell r="B1462" t="str">
            <v>BZRXMR</v>
          </cell>
          <cell r="C1462">
            <v>71525311058</v>
          </cell>
        </row>
        <row r="1463">
          <cell r="A1463" t="str">
            <v>Bingler Arnold</v>
          </cell>
          <cell r="B1463" t="str">
            <v>M5W05B</v>
          </cell>
          <cell r="C1463">
            <v>75012373718</v>
          </cell>
        </row>
        <row r="1464">
          <cell r="A1464" t="str">
            <v>Biró József</v>
          </cell>
          <cell r="B1464" t="str">
            <v>WZH6V1</v>
          </cell>
          <cell r="C1464">
            <v>71957685943</v>
          </cell>
        </row>
        <row r="1465">
          <cell r="A1465" t="str">
            <v>Bokor László</v>
          </cell>
          <cell r="B1465" t="str">
            <v>HWUMRC</v>
          </cell>
          <cell r="C1465">
            <v>71736794771</v>
          </cell>
        </row>
        <row r="1466">
          <cell r="A1466" t="str">
            <v>Bornemissza Péter</v>
          </cell>
          <cell r="B1466" t="str">
            <v>FJ48KS</v>
          </cell>
          <cell r="C1466">
            <v>77011527054</v>
          </cell>
        </row>
        <row r="1467">
          <cell r="A1467" t="str">
            <v>Brányi Balázs</v>
          </cell>
          <cell r="B1467" t="str">
            <v>WV0H3S</v>
          </cell>
          <cell r="C1467">
            <v>78333607563</v>
          </cell>
        </row>
        <row r="1468">
          <cell r="A1468" t="str">
            <v>Charaf Hassan</v>
          </cell>
          <cell r="B1468" t="str">
            <v>Q75GH2</v>
          </cell>
          <cell r="C1468">
            <v>71957711195</v>
          </cell>
        </row>
        <row r="1469">
          <cell r="A1469" t="str">
            <v>Czentye János Emánuel</v>
          </cell>
          <cell r="B1469" t="str">
            <v>JC3TZ2</v>
          </cell>
          <cell r="C1469">
            <v>76550179266</v>
          </cell>
        </row>
        <row r="1470">
          <cell r="A1470" t="str">
            <v>Csákány Rita</v>
          </cell>
          <cell r="B1470" t="str">
            <v>QKSI55</v>
          </cell>
          <cell r="C1470">
            <v>71957721039</v>
          </cell>
        </row>
        <row r="1471">
          <cell r="A1471" t="str">
            <v>Cselkó Richárd</v>
          </cell>
          <cell r="B1471" t="str">
            <v>DWLQSG</v>
          </cell>
          <cell r="C1471">
            <v>71407291491</v>
          </cell>
        </row>
        <row r="1472">
          <cell r="A1472" t="str">
            <v>Csikósné Dr. Pap Andrea Edit</v>
          </cell>
          <cell r="B1472" t="str">
            <v>QALMEQ</v>
          </cell>
          <cell r="C1472">
            <v>71557981304</v>
          </cell>
        </row>
        <row r="1473">
          <cell r="A1473" t="str">
            <v>Dani Attila</v>
          </cell>
          <cell r="B1473" t="str">
            <v>Z3UY7I</v>
          </cell>
          <cell r="C1473">
            <v>73425416892</v>
          </cell>
        </row>
        <row r="1474">
          <cell r="A1474" t="str">
            <v>Do Hoai Nam</v>
          </cell>
          <cell r="B1474" t="str">
            <v>IQUIB0</v>
          </cell>
          <cell r="C1474">
            <v>72008835552</v>
          </cell>
        </row>
        <row r="1475">
          <cell r="A1475" t="str">
            <v>Dobrowiecki Tadeusz Pawel</v>
          </cell>
          <cell r="B1475" t="str">
            <v>VFLRPX</v>
          </cell>
          <cell r="C1475">
            <v>71957753800</v>
          </cell>
        </row>
        <row r="1476">
          <cell r="A1476" t="str">
            <v>Dorogi Imre László</v>
          </cell>
          <cell r="B1476" t="str">
            <v>A7ZJPA</v>
          </cell>
          <cell r="C1476">
            <v>74103950772</v>
          </cell>
        </row>
        <row r="1477">
          <cell r="A1477" t="str">
            <v>Dr. Ács Gergely</v>
          </cell>
          <cell r="B1477" t="str">
            <v>K4C03M</v>
          </cell>
          <cell r="C1477">
            <v>72013286961</v>
          </cell>
        </row>
        <row r="1478">
          <cell r="A1478" t="str">
            <v>Dr. Antal Péter</v>
          </cell>
          <cell r="B1478" t="str">
            <v>O8GSNL</v>
          </cell>
          <cell r="C1478">
            <v>71957626209</v>
          </cell>
        </row>
        <row r="1479">
          <cell r="A1479" t="str">
            <v>Dr. Babarczi Péter</v>
          </cell>
          <cell r="B1479" t="str">
            <v>FBFOTC</v>
          </cell>
          <cell r="C1479">
            <v>71391019928</v>
          </cell>
        </row>
        <row r="1480">
          <cell r="A1480" t="str">
            <v>Dr. Balázs Gergely György</v>
          </cell>
          <cell r="B1480" t="str">
            <v>G69VD5</v>
          </cell>
          <cell r="C1480">
            <v>72121308304</v>
          </cell>
        </row>
        <row r="1481">
          <cell r="A1481" t="str">
            <v>Dr. Balla Katalin</v>
          </cell>
          <cell r="B1481" t="str">
            <v>U3MURC</v>
          </cell>
          <cell r="C1481">
            <v>71958222650</v>
          </cell>
        </row>
        <row r="1482">
          <cell r="A1482" t="str">
            <v>Dr. Balogh Attila</v>
          </cell>
          <cell r="B1482" t="str">
            <v>IQOY34</v>
          </cell>
          <cell r="C1482">
            <v>71404744350</v>
          </cell>
        </row>
        <row r="1483">
          <cell r="A1483" t="str">
            <v>Dr. Bánfalvi Antal István</v>
          </cell>
          <cell r="B1483" t="str">
            <v>JE2TF9</v>
          </cell>
          <cell r="C1483">
            <v>71569202379</v>
          </cell>
        </row>
        <row r="1484">
          <cell r="A1484" t="str">
            <v>Dr. Bánhegyi György</v>
          </cell>
          <cell r="B1484" t="str">
            <v>DQBP1K</v>
          </cell>
          <cell r="C1484">
            <v>73685971692</v>
          </cell>
        </row>
        <row r="1485">
          <cell r="A1485" t="str">
            <v>Dr. Bank Balázs Lajos</v>
          </cell>
          <cell r="B1485" t="str">
            <v>YM3BU7</v>
          </cell>
          <cell r="C1485">
            <v>71525254200</v>
          </cell>
        </row>
        <row r="1486">
          <cell r="A1486" t="str">
            <v>Dr. Barbarics Tamás</v>
          </cell>
          <cell r="B1486" t="str">
            <v>YMG6D6</v>
          </cell>
          <cell r="C1486">
            <v>72489850606</v>
          </cell>
        </row>
        <row r="1487">
          <cell r="A1487" t="str">
            <v>Dr. Bencsáth Boldizsár</v>
          </cell>
          <cell r="B1487" t="str">
            <v>BUUYAL</v>
          </cell>
          <cell r="C1487">
            <v>71957673290</v>
          </cell>
        </row>
        <row r="1488">
          <cell r="A1488" t="str">
            <v>Dr. Benesóczky Zoltán</v>
          </cell>
          <cell r="B1488" t="str">
            <v>LEXBDF</v>
          </cell>
          <cell r="C1488">
            <v>71957677226</v>
          </cell>
        </row>
        <row r="1489">
          <cell r="A1489" t="str">
            <v>Dr. Benyó Balázs István</v>
          </cell>
          <cell r="B1489" t="str">
            <v>AOTLNB</v>
          </cell>
          <cell r="C1489">
            <v>71955717609</v>
          </cell>
        </row>
        <row r="1490">
          <cell r="A1490" t="str">
            <v>Dr. Berceli Tibor Béla</v>
          </cell>
          <cell r="B1490" t="str">
            <v>FSK2KZ</v>
          </cell>
          <cell r="C1490">
            <v>73798343739</v>
          </cell>
        </row>
        <row r="1491">
          <cell r="A1491" t="str">
            <v>dr. Berényi Richárd</v>
          </cell>
          <cell r="B1491" t="str">
            <v>UJY8J5</v>
          </cell>
          <cell r="C1491">
            <v>71957683985</v>
          </cell>
        </row>
        <row r="1492">
          <cell r="A1492" t="str">
            <v>Dr. Berta István</v>
          </cell>
          <cell r="B1492" t="str">
            <v>NM9DXR</v>
          </cell>
          <cell r="C1492">
            <v>71957684721</v>
          </cell>
        </row>
        <row r="1493">
          <cell r="A1493" t="str">
            <v>Dr. Bilicz Sándor</v>
          </cell>
          <cell r="B1493" t="str">
            <v>VW10MW</v>
          </cell>
          <cell r="C1493">
            <v>71421643923</v>
          </cell>
        </row>
        <row r="1494">
          <cell r="A1494" t="str">
            <v>Dr. Biró Kinga</v>
          </cell>
          <cell r="B1494" t="str">
            <v>D3B7BD</v>
          </cell>
          <cell r="C1494">
            <v>71503907688</v>
          </cell>
        </row>
        <row r="1495">
          <cell r="A1495" t="str">
            <v>Dr. Biró Oszkár</v>
          </cell>
          <cell r="B1495" t="str">
            <v>M45J5F</v>
          </cell>
          <cell r="C1495">
            <v>74192552960</v>
          </cell>
        </row>
        <row r="1496">
          <cell r="A1496" t="str">
            <v>Dr. Bitó János</v>
          </cell>
          <cell r="B1496" t="str">
            <v>R0GAZM</v>
          </cell>
          <cell r="C1496">
            <v>71957688275</v>
          </cell>
        </row>
        <row r="1497">
          <cell r="A1497" t="str">
            <v>Dr. Blázovics László</v>
          </cell>
          <cell r="B1497" t="str">
            <v>AOU6SP</v>
          </cell>
          <cell r="C1497">
            <v>71950340738</v>
          </cell>
        </row>
        <row r="1498">
          <cell r="A1498" t="str">
            <v>Dr. Bognár György</v>
          </cell>
          <cell r="B1498" t="str">
            <v>FTWJ18</v>
          </cell>
          <cell r="C1498">
            <v>71950846031</v>
          </cell>
        </row>
        <row r="1499">
          <cell r="A1499" t="str">
            <v>Dr. Bokor Árpád</v>
          </cell>
          <cell r="B1499" t="str">
            <v>NQAHRU</v>
          </cell>
          <cell r="C1499">
            <v>73430981807</v>
          </cell>
        </row>
        <row r="1500">
          <cell r="A1500" t="str">
            <v>Dr. Bonyár Attila</v>
          </cell>
          <cell r="B1500" t="str">
            <v>P5JQO8</v>
          </cell>
          <cell r="C1500">
            <v>76231453579</v>
          </cell>
        </row>
        <row r="1501">
          <cell r="A1501" t="str">
            <v>Dr. Bruncsics Bence</v>
          </cell>
          <cell r="B1501" t="str">
            <v>MPH0OH</v>
          </cell>
          <cell r="C1501">
            <v>75607196145</v>
          </cell>
        </row>
        <row r="1502">
          <cell r="A1502" t="str">
            <v>Dr. Buttyán Levente</v>
          </cell>
          <cell r="B1502" t="str">
            <v>YLGT0I</v>
          </cell>
          <cell r="C1502">
            <v>71957708369</v>
          </cell>
        </row>
        <row r="1503">
          <cell r="A1503" t="str">
            <v>Dr. Cinkler Tibor</v>
          </cell>
          <cell r="B1503" t="str">
            <v>A3IO4I</v>
          </cell>
          <cell r="C1503">
            <v>71957711927</v>
          </cell>
        </row>
        <row r="1504">
          <cell r="A1504" t="str">
            <v>Dr. Csatár János</v>
          </cell>
          <cell r="B1504" t="str">
            <v>IBBF1O</v>
          </cell>
          <cell r="C1504">
            <v>71720044743</v>
          </cell>
        </row>
        <row r="1505">
          <cell r="A1505" t="str">
            <v>Dr. Csébfalvi Balázs</v>
          </cell>
          <cell r="B1505" t="str">
            <v>CQAC9J</v>
          </cell>
          <cell r="C1505">
            <v>71957723276</v>
          </cell>
        </row>
        <row r="1506">
          <cell r="A1506" t="str">
            <v>Dr. Csikor Levente</v>
          </cell>
          <cell r="B1506" t="str">
            <v>CTY5N4</v>
          </cell>
          <cell r="C1506">
            <v>71950349288</v>
          </cell>
        </row>
        <row r="1507">
          <cell r="A1507" t="str">
            <v>Dr. Csima Judit</v>
          </cell>
          <cell r="B1507" t="str">
            <v>CPTBD8</v>
          </cell>
          <cell r="C1507">
            <v>71957728684</v>
          </cell>
        </row>
        <row r="1508">
          <cell r="A1508" t="str">
            <v>Dr. Csorba Kristóf</v>
          </cell>
          <cell r="B1508" t="str">
            <v>BS6QWM</v>
          </cell>
          <cell r="C1508">
            <v>71525235279</v>
          </cell>
        </row>
        <row r="1509">
          <cell r="A1509" t="str">
            <v>Dr. Csuka Barna</v>
          </cell>
          <cell r="B1509" t="str">
            <v>KGLR5B</v>
          </cell>
          <cell r="C1509">
            <v>72929405594</v>
          </cell>
        </row>
        <row r="1510">
          <cell r="A1510" t="str">
            <v>Dr. Csurgai-Horváth László</v>
          </cell>
          <cell r="B1510" t="str">
            <v>VADCR6</v>
          </cell>
          <cell r="C1510">
            <v>71528973665</v>
          </cell>
        </row>
        <row r="1511">
          <cell r="A1511" t="str">
            <v>Dr. Dabóczi Tamás</v>
          </cell>
          <cell r="B1511" t="str">
            <v>M9WHLF</v>
          </cell>
          <cell r="C1511">
            <v>71957737932</v>
          </cell>
        </row>
        <row r="1512">
          <cell r="A1512" t="str">
            <v>Dr. Divényi Dániel Péter</v>
          </cell>
          <cell r="B1512" t="str">
            <v>C99D5P</v>
          </cell>
          <cell r="C1512">
            <v>72121705547</v>
          </cell>
        </row>
        <row r="1513">
          <cell r="A1513" t="str">
            <v>Dr. Do Van Tien</v>
          </cell>
          <cell r="B1513" t="str">
            <v>H0M54K</v>
          </cell>
          <cell r="C1513">
            <v>71957756811</v>
          </cell>
        </row>
        <row r="1514">
          <cell r="A1514" t="str">
            <v>Dr. Dunaev Dmitriy</v>
          </cell>
          <cell r="B1514" t="str">
            <v>BN9ZKR</v>
          </cell>
          <cell r="C1514">
            <v>72013673787</v>
          </cell>
        </row>
        <row r="1515">
          <cell r="A1515" t="str">
            <v>Dr. Dülk Ivor</v>
          </cell>
          <cell r="B1515" t="str">
            <v>JHHPZ4</v>
          </cell>
          <cell r="C1515">
            <v>79154614216</v>
          </cell>
        </row>
        <row r="1516">
          <cell r="A1516" t="str">
            <v>Dr. Ekler Péter</v>
          </cell>
          <cell r="B1516" t="str">
            <v>Q8TYW0</v>
          </cell>
          <cell r="C1516">
            <v>71391016846</v>
          </cell>
        </row>
        <row r="1517">
          <cell r="A1517" t="str">
            <v>Dr. Erős Levente</v>
          </cell>
          <cell r="B1517" t="str">
            <v>MTTBYV</v>
          </cell>
          <cell r="C1517">
            <v>71505190527</v>
          </cell>
        </row>
        <row r="1518">
          <cell r="A1518" t="str">
            <v>Dr. Farkas Csaba</v>
          </cell>
          <cell r="B1518" t="str">
            <v>HCFZ12</v>
          </cell>
          <cell r="C1518">
            <v>76553482145</v>
          </cell>
        </row>
        <row r="1519">
          <cell r="A1519" t="str">
            <v>Dr. Farkas Csaba</v>
          </cell>
          <cell r="B1519" t="str">
            <v>OYDRNZ</v>
          </cell>
          <cell r="C1519">
            <v>76759214441</v>
          </cell>
        </row>
        <row r="1520">
          <cell r="A1520" t="str">
            <v>Dr. Farkas Károly</v>
          </cell>
          <cell r="B1520" t="str">
            <v>FOZF6G</v>
          </cell>
          <cell r="C1520">
            <v>71957769408</v>
          </cell>
        </row>
        <row r="1521">
          <cell r="A1521" t="str">
            <v>Dr. Farkas László</v>
          </cell>
          <cell r="B1521" t="str">
            <v>I0FJR1</v>
          </cell>
          <cell r="C1521">
            <v>71957771433</v>
          </cell>
        </row>
        <row r="1522">
          <cell r="A1522" t="str">
            <v>Dr. Fehér Gábor</v>
          </cell>
          <cell r="B1522" t="str">
            <v>JFK22A</v>
          </cell>
          <cell r="C1522">
            <v>71957778013</v>
          </cell>
        </row>
        <row r="1523">
          <cell r="A1523" t="str">
            <v>Dr. Forstner Bertalan</v>
          </cell>
          <cell r="B1523" t="str">
            <v>UA7ULI</v>
          </cell>
          <cell r="C1523">
            <v>73337056279</v>
          </cell>
        </row>
        <row r="1524">
          <cell r="A1524" t="str">
            <v>Dr. Futó András</v>
          </cell>
          <cell r="B1524" t="str">
            <v>ZJW2PM</v>
          </cell>
          <cell r="C1524">
            <v>72855762176</v>
          </cell>
        </row>
        <row r="1525">
          <cell r="A1525" t="str">
            <v>Dr. Futóné Dr. Papp Dorottya</v>
          </cell>
          <cell r="B1525" t="str">
            <v>BQLUHI</v>
          </cell>
          <cell r="C1525">
            <v>75483447732</v>
          </cell>
        </row>
        <row r="1526">
          <cell r="A1526" t="str">
            <v>Dr. Gajdos Sándor</v>
          </cell>
          <cell r="B1526" t="str">
            <v>EJV2AB</v>
          </cell>
          <cell r="C1526">
            <v>71957864630</v>
          </cell>
        </row>
        <row r="1527">
          <cell r="A1527" t="str">
            <v>Dr. Gál László</v>
          </cell>
          <cell r="B1527" t="str">
            <v>LPXCM3</v>
          </cell>
          <cell r="C1527">
            <v>71957868460</v>
          </cell>
        </row>
        <row r="1528">
          <cell r="A1528" t="str">
            <v>dr. Garai Eszter</v>
          </cell>
          <cell r="B1528" t="str">
            <v>GD4754</v>
          </cell>
          <cell r="C1528">
            <v>71584252455</v>
          </cell>
        </row>
        <row r="1529">
          <cell r="A1529" t="str">
            <v>Dr. Géczy Attila</v>
          </cell>
          <cell r="B1529" t="str">
            <v>H5EIT9</v>
          </cell>
          <cell r="C1529">
            <v>71405161139</v>
          </cell>
        </row>
        <row r="1530">
          <cell r="A1530" t="str">
            <v>Dr. Goldschmidt Balázs</v>
          </cell>
          <cell r="B1530" t="str">
            <v>V5YGXB</v>
          </cell>
          <cell r="C1530">
            <v>71957881533</v>
          </cell>
        </row>
        <row r="1531">
          <cell r="A1531" t="str">
            <v>Dr. Gordon Péter Róbert</v>
          </cell>
          <cell r="B1531" t="str">
            <v>BUBNF1</v>
          </cell>
          <cell r="C1531">
            <v>71957882951</v>
          </cell>
        </row>
        <row r="1532">
          <cell r="A1532" t="str">
            <v>Dr. Göcsei Gábor Róbert</v>
          </cell>
          <cell r="B1532" t="str">
            <v>UJM9VU</v>
          </cell>
          <cell r="C1532">
            <v>76509062847</v>
          </cell>
        </row>
        <row r="1533">
          <cell r="A1533" t="str">
            <v>Dr. Gönczy László</v>
          </cell>
          <cell r="B1533" t="str">
            <v>IYDSVO</v>
          </cell>
          <cell r="C1533">
            <v>71734988346</v>
          </cell>
        </row>
        <row r="1534">
          <cell r="A1534" t="str">
            <v>dr. Gyenes Zoltán Bálint</v>
          </cell>
          <cell r="B1534" t="str">
            <v>FMQACM</v>
          </cell>
          <cell r="C1534">
            <v>71645419258</v>
          </cell>
        </row>
        <row r="1535">
          <cell r="A1535" t="str">
            <v>Dr. Gyimóthy Szabolcs</v>
          </cell>
          <cell r="B1535" t="str">
            <v>EYUEAT</v>
          </cell>
          <cell r="C1535">
            <v>71957947250</v>
          </cell>
        </row>
        <row r="1536">
          <cell r="A1536" t="str">
            <v>Dr. Gyires-Tóth Bálint Pál</v>
          </cell>
          <cell r="B1536" t="str">
            <v>IPW7F9</v>
          </cell>
          <cell r="C1536">
            <v>71725494463</v>
          </cell>
        </row>
        <row r="1537">
          <cell r="A1537" t="str">
            <v>Dr. Gyöngyösi László</v>
          </cell>
          <cell r="B1537" t="str">
            <v>VSOC5Z</v>
          </cell>
          <cell r="C1537">
            <v>71405218044</v>
          </cell>
        </row>
        <row r="1538">
          <cell r="A1538" t="str">
            <v>Dr. Györfi László</v>
          </cell>
          <cell r="B1538" t="str">
            <v>Y78B7M</v>
          </cell>
          <cell r="C1538">
            <v>71528369884</v>
          </cell>
        </row>
        <row r="1539">
          <cell r="A1539" t="str">
            <v>Dr. Hamar János Krisztián</v>
          </cell>
          <cell r="B1539" t="str">
            <v>B9E6XP</v>
          </cell>
          <cell r="C1539">
            <v>71957957631</v>
          </cell>
        </row>
        <row r="1540">
          <cell r="A1540" t="str">
            <v>Dr. Harmati István</v>
          </cell>
          <cell r="B1540" t="str">
            <v>X2CK0N</v>
          </cell>
          <cell r="C1540">
            <v>71957962838</v>
          </cell>
        </row>
        <row r="1541">
          <cell r="A1541" t="str">
            <v>dr. Harsányi Gábor</v>
          </cell>
          <cell r="B1541" t="str">
            <v>XW42NK</v>
          </cell>
          <cell r="C1541">
            <v>71957963657</v>
          </cell>
        </row>
        <row r="1542">
          <cell r="A1542" t="str">
            <v>Dr. Hartmann Bálint</v>
          </cell>
          <cell r="B1542" t="str">
            <v>FOKMX1</v>
          </cell>
          <cell r="C1542">
            <v>71399953540</v>
          </cell>
        </row>
        <row r="1543">
          <cell r="A1543" t="str">
            <v>Dr. Hegedüs János</v>
          </cell>
          <cell r="B1543" t="str">
            <v>RW7ER1</v>
          </cell>
          <cell r="C1543">
            <v>79269909982</v>
          </cell>
        </row>
        <row r="1544">
          <cell r="A1544" t="str">
            <v>Dr. Hilt Attila Gábor</v>
          </cell>
          <cell r="B1544" t="str">
            <v>R1BRNC</v>
          </cell>
          <cell r="C1544">
            <v>73361353867</v>
          </cell>
        </row>
        <row r="1545">
          <cell r="A1545" t="str">
            <v>Dr. Holczer Tamás</v>
          </cell>
          <cell r="B1545" t="str">
            <v>EPL0DN</v>
          </cell>
          <cell r="C1545">
            <v>71725341188</v>
          </cell>
        </row>
        <row r="1546">
          <cell r="A1546" t="str">
            <v>Dr. Horváth Gábor</v>
          </cell>
          <cell r="B1546" t="str">
            <v>N318XP</v>
          </cell>
          <cell r="C1546">
            <v>71957988861</v>
          </cell>
        </row>
        <row r="1547">
          <cell r="A1547" t="str">
            <v>Dr. Horváth Péter</v>
          </cell>
          <cell r="B1547" t="str">
            <v>L6K6PZ</v>
          </cell>
          <cell r="C1547">
            <v>71957994985</v>
          </cell>
        </row>
        <row r="1548">
          <cell r="A1548" t="str">
            <v>Dr. Horváth Péter</v>
          </cell>
          <cell r="B1548" t="str">
            <v>VEE9UG</v>
          </cell>
          <cell r="C1548">
            <v>76861930980</v>
          </cell>
        </row>
        <row r="1549">
          <cell r="A1549" t="str">
            <v>Dr. Horváth Tamás Imre</v>
          </cell>
          <cell r="B1549" t="str">
            <v>FFK9WE</v>
          </cell>
          <cell r="C1549">
            <v>71957998204</v>
          </cell>
        </row>
        <row r="1550">
          <cell r="A1550" t="str">
            <v>Dr. Hosszú Gábor László</v>
          </cell>
          <cell r="B1550" t="str">
            <v>SC28RZ</v>
          </cell>
          <cell r="C1550">
            <v>71490081412</v>
          </cell>
        </row>
        <row r="1551">
          <cell r="A1551" t="str">
            <v>Dr. Hurtony Tamás József</v>
          </cell>
          <cell r="B1551" t="str">
            <v>POL37O</v>
          </cell>
          <cell r="C1551">
            <v>71407434398</v>
          </cell>
        </row>
        <row r="1552">
          <cell r="A1552" t="str">
            <v>Dr. Huszák Árpád</v>
          </cell>
          <cell r="B1552" t="str">
            <v>AL6IFJ</v>
          </cell>
          <cell r="C1552">
            <v>71525244394</v>
          </cell>
        </row>
        <row r="1553">
          <cell r="A1553" t="str">
            <v>Dr. Illés Balázs György</v>
          </cell>
          <cell r="B1553" t="str">
            <v>SWWCLW</v>
          </cell>
          <cell r="C1553">
            <v>71525220006</v>
          </cell>
        </row>
        <row r="1554">
          <cell r="A1554" t="str">
            <v>Dr. Imre Sándor Zsolt</v>
          </cell>
          <cell r="B1554" t="str">
            <v>IVGII3</v>
          </cell>
          <cell r="C1554">
            <v>71958015136</v>
          </cell>
        </row>
        <row r="1555">
          <cell r="A1555" t="str">
            <v>Dr. Iváncsy Tamás</v>
          </cell>
          <cell r="B1555" t="str">
            <v>U38IJ4</v>
          </cell>
          <cell r="C1555">
            <v>71958019073</v>
          </cell>
        </row>
        <row r="1556">
          <cell r="A1556" t="str">
            <v>Dr. Jani Lázár</v>
          </cell>
          <cell r="B1556" t="str">
            <v>M8OW90</v>
          </cell>
          <cell r="C1556">
            <v>72971943852</v>
          </cell>
        </row>
        <row r="1557">
          <cell r="A1557" t="str">
            <v>Dr. Kara Péter András</v>
          </cell>
          <cell r="B1557" t="str">
            <v>YBVGB8</v>
          </cell>
          <cell r="C1557">
            <v>78471361434</v>
          </cell>
        </row>
        <row r="1558">
          <cell r="A1558" t="str">
            <v>Dr. Katona Gyula</v>
          </cell>
          <cell r="B1558" t="str">
            <v>EJPBDL</v>
          </cell>
          <cell r="C1558">
            <v>71958061086</v>
          </cell>
        </row>
        <row r="1559">
          <cell r="A1559" t="str">
            <v>Dr. Kiss Bálint</v>
          </cell>
          <cell r="B1559" t="str">
            <v>C66HOA</v>
          </cell>
          <cell r="C1559">
            <v>71957801695</v>
          </cell>
        </row>
        <row r="1560">
          <cell r="A1560" t="str">
            <v>Dr. Kiss Péter</v>
          </cell>
          <cell r="B1560" t="str">
            <v>XUM6IO</v>
          </cell>
          <cell r="C1560">
            <v>71525329624</v>
          </cell>
        </row>
        <row r="1561">
          <cell r="A1561" t="str">
            <v>Dr. Klenik Attila</v>
          </cell>
          <cell r="B1561" t="str">
            <v>FQBK0N</v>
          </cell>
          <cell r="C1561">
            <v>76367769979</v>
          </cell>
        </row>
        <row r="1562">
          <cell r="A1562" t="str">
            <v>Dr. Kocsis Imre</v>
          </cell>
          <cell r="B1562" t="str">
            <v>BDR596</v>
          </cell>
          <cell r="C1562">
            <v>71503808723</v>
          </cell>
        </row>
        <row r="1563">
          <cell r="A1563" t="str">
            <v>Dr. Kollár Zsolt</v>
          </cell>
          <cell r="B1563" t="str">
            <v>CTQWYF</v>
          </cell>
          <cell r="C1563">
            <v>71405308366</v>
          </cell>
        </row>
        <row r="1564">
          <cell r="A1564" t="str">
            <v>Dr. Koller István</v>
          </cell>
          <cell r="B1564" t="str">
            <v>ZOJB9I</v>
          </cell>
          <cell r="C1564">
            <v>71957818718</v>
          </cell>
        </row>
        <row r="1565">
          <cell r="A1565" t="str">
            <v>Dr. Kovács Gábor</v>
          </cell>
          <cell r="B1565" t="str">
            <v>OWEYOA</v>
          </cell>
          <cell r="C1565">
            <v>71525709599</v>
          </cell>
        </row>
        <row r="1566">
          <cell r="A1566" t="str">
            <v>Dr. Kovács Tibor</v>
          </cell>
          <cell r="B1566" t="str">
            <v>B8UHP1</v>
          </cell>
          <cell r="C1566">
            <v>71957907228</v>
          </cell>
        </row>
        <row r="1567">
          <cell r="A1567" t="str">
            <v>Dr. Kovácsházy Tamás</v>
          </cell>
          <cell r="B1567" t="str">
            <v>CER3CF</v>
          </cell>
          <cell r="C1567">
            <v>71957899019</v>
          </cell>
        </row>
        <row r="1568">
          <cell r="A1568" t="str">
            <v>dr. Kővári Bence András</v>
          </cell>
          <cell r="B1568" t="str">
            <v>GIDTON</v>
          </cell>
          <cell r="C1568">
            <v>71948904568</v>
          </cell>
        </row>
        <row r="1569">
          <cell r="A1569" t="str">
            <v>Dr. Krammer Olivér</v>
          </cell>
          <cell r="B1569" t="str">
            <v>F5R2A1</v>
          </cell>
          <cell r="C1569">
            <v>71525213843</v>
          </cell>
        </row>
        <row r="1570">
          <cell r="A1570" t="str">
            <v>Dr. Ladányi József</v>
          </cell>
          <cell r="B1570" t="str">
            <v>DSOP25</v>
          </cell>
          <cell r="C1570">
            <v>71405405136</v>
          </cell>
        </row>
        <row r="1571">
          <cell r="A1571" t="str">
            <v>Dr. Lénárt Ferenc</v>
          </cell>
          <cell r="B1571" t="str">
            <v>PMUB4C</v>
          </cell>
          <cell r="C1571">
            <v>71957942352</v>
          </cell>
        </row>
        <row r="1572">
          <cell r="A1572" t="str">
            <v>Dr. Lencse Gábor Sándor</v>
          </cell>
          <cell r="B1572" t="str">
            <v>IEM9TH</v>
          </cell>
          <cell r="C1572">
            <v>71955670093</v>
          </cell>
        </row>
        <row r="1573">
          <cell r="A1573" t="str">
            <v>Dr. Lengyel László</v>
          </cell>
          <cell r="B1573" t="str">
            <v>CFSNXB</v>
          </cell>
          <cell r="C1573">
            <v>71957942844</v>
          </cell>
        </row>
        <row r="1574">
          <cell r="A1574" t="str">
            <v>Dr. Lévai Tamás</v>
          </cell>
          <cell r="B1574" t="str">
            <v>BUIHKR</v>
          </cell>
          <cell r="C1574">
            <v>72245843381</v>
          </cell>
        </row>
        <row r="1575">
          <cell r="A1575" t="str">
            <v>dr. Levendovszky János Emil</v>
          </cell>
          <cell r="B1575" t="str">
            <v>VPFQUH</v>
          </cell>
          <cell r="C1575">
            <v>71957945701</v>
          </cell>
        </row>
        <row r="1576">
          <cell r="A1576" t="str">
            <v>dr. Liska Fanny</v>
          </cell>
          <cell r="B1576" t="str">
            <v>BJEQS2</v>
          </cell>
          <cell r="C1576">
            <v>74865963117</v>
          </cell>
        </row>
        <row r="1577">
          <cell r="A1577" t="str">
            <v>Dr. Mann Zoltán Ádám</v>
          </cell>
          <cell r="B1577" t="str">
            <v>FZT4K7</v>
          </cell>
          <cell r="C1577">
            <v>71956314922</v>
          </cell>
        </row>
        <row r="1578">
          <cell r="A1578" t="str">
            <v>Dr. Márki Ferenc</v>
          </cell>
          <cell r="B1578" t="str">
            <v>AWTBUZ</v>
          </cell>
          <cell r="C1578">
            <v>71956318930</v>
          </cell>
        </row>
        <row r="1579">
          <cell r="A1579" t="str">
            <v>Dr. Marosits Tamás</v>
          </cell>
          <cell r="B1579" t="str">
            <v>OYC297</v>
          </cell>
          <cell r="C1579">
            <v>71956322915</v>
          </cell>
        </row>
        <row r="1580">
          <cell r="A1580" t="str">
            <v>Dr. Martinek Péter</v>
          </cell>
          <cell r="B1580" t="str">
            <v>HH2KM7</v>
          </cell>
          <cell r="C1580">
            <v>71956324268</v>
          </cell>
        </row>
        <row r="1581">
          <cell r="A1581" t="str">
            <v>Dr. Marussy Kristóf</v>
          </cell>
          <cell r="B1581" t="str">
            <v>FQ8TX3</v>
          </cell>
          <cell r="C1581">
            <v>78226147756</v>
          </cell>
        </row>
        <row r="1582">
          <cell r="A1582" t="str">
            <v>Dr. Máté Miklós Béla</v>
          </cell>
          <cell r="B1582" t="str">
            <v>VZ7YRO</v>
          </cell>
          <cell r="C1582">
            <v>72013677982</v>
          </cell>
        </row>
        <row r="1583">
          <cell r="A1583" t="str">
            <v>Dr. Matolcsy Balázs</v>
          </cell>
          <cell r="B1583" t="str">
            <v>BY09RE</v>
          </cell>
          <cell r="C1583">
            <v>79767980060</v>
          </cell>
        </row>
        <row r="1584">
          <cell r="A1584" t="str">
            <v>Dr. Max Gyula György</v>
          </cell>
          <cell r="B1584" t="str">
            <v>M0MBOZ</v>
          </cell>
          <cell r="C1584">
            <v>71956330194</v>
          </cell>
        </row>
        <row r="1585">
          <cell r="A1585" t="str">
            <v>Dr. Medgyes Bálint Károly</v>
          </cell>
          <cell r="B1585" t="str">
            <v>PW5SZH</v>
          </cell>
          <cell r="C1585">
            <v>71499078383</v>
          </cell>
        </row>
        <row r="1586">
          <cell r="A1586" t="str">
            <v>Dr. Mezei Gergely</v>
          </cell>
          <cell r="B1586" t="str">
            <v>CFQ5JV</v>
          </cell>
          <cell r="C1586">
            <v>71956340548</v>
          </cell>
        </row>
        <row r="1587">
          <cell r="A1587" t="str">
            <v>Dr. Micskei Zoltán Imre</v>
          </cell>
          <cell r="B1587" t="str">
            <v>MAUEDY</v>
          </cell>
          <cell r="C1587">
            <v>71725503482</v>
          </cell>
        </row>
        <row r="1588">
          <cell r="A1588" t="str">
            <v>Dr. Mizsei János</v>
          </cell>
          <cell r="B1588" t="str">
            <v>N00WYI</v>
          </cell>
          <cell r="C1588">
            <v>71958597522</v>
          </cell>
        </row>
        <row r="1589">
          <cell r="A1589" t="str">
            <v>Dr. Mohos András</v>
          </cell>
          <cell r="B1589" t="str">
            <v>BPZ6YY</v>
          </cell>
          <cell r="C1589">
            <v>79098119959</v>
          </cell>
        </row>
        <row r="1590">
          <cell r="A1590" t="str">
            <v>Dr. Molnár Sándor</v>
          </cell>
          <cell r="B1590" t="str">
            <v>ELJXAN</v>
          </cell>
          <cell r="C1590">
            <v>71958070808</v>
          </cell>
        </row>
        <row r="1591">
          <cell r="A1591" t="str">
            <v>Dr. Molnár Vince</v>
          </cell>
          <cell r="B1591" t="str">
            <v>XD5Z68</v>
          </cell>
          <cell r="C1591">
            <v>76361035993</v>
          </cell>
        </row>
        <row r="1592">
          <cell r="A1592" t="str">
            <v>dr. Nagy Ákos</v>
          </cell>
          <cell r="B1592" t="str">
            <v>EJGHMG</v>
          </cell>
          <cell r="C1592">
            <v>77641970976</v>
          </cell>
        </row>
        <row r="1593">
          <cell r="A1593" t="str">
            <v>Dr. Nagy Lajos</v>
          </cell>
          <cell r="B1593" t="str">
            <v>N5G26W</v>
          </cell>
          <cell r="C1593">
            <v>71958085032</v>
          </cell>
        </row>
        <row r="1594">
          <cell r="A1594" t="str">
            <v>Dr. Németh Bálint</v>
          </cell>
          <cell r="B1594" t="str">
            <v>IYX2M5</v>
          </cell>
          <cell r="C1594">
            <v>71736888751</v>
          </cell>
        </row>
        <row r="1595">
          <cell r="A1595" t="str">
            <v>Dr. Németh Géza</v>
          </cell>
          <cell r="B1595" t="str">
            <v>DBQE04</v>
          </cell>
          <cell r="C1595">
            <v>71958100907</v>
          </cell>
        </row>
        <row r="1596">
          <cell r="A1596" t="str">
            <v>Dr. Németh Krisztián</v>
          </cell>
          <cell r="B1596" t="str">
            <v>D89CZE</v>
          </cell>
          <cell r="C1596">
            <v>73277911634</v>
          </cell>
        </row>
        <row r="1597">
          <cell r="A1597" t="str">
            <v>Dr. Németh Márton</v>
          </cell>
          <cell r="B1597" t="str">
            <v>BEIYZQ</v>
          </cell>
          <cell r="C1597">
            <v>77706006494</v>
          </cell>
        </row>
        <row r="1598">
          <cell r="A1598" t="str">
            <v>Dr. Orosz György</v>
          </cell>
          <cell r="B1598" t="str">
            <v>E5G179</v>
          </cell>
          <cell r="C1598">
            <v>71404813986</v>
          </cell>
        </row>
        <row r="1599">
          <cell r="A1599" t="str">
            <v>Dr. Pálfi Vilmos</v>
          </cell>
          <cell r="B1599" t="str">
            <v>EA056T</v>
          </cell>
          <cell r="C1599">
            <v>71497113358</v>
          </cell>
        </row>
        <row r="1600">
          <cell r="A1600" t="str">
            <v>Dr. Papp Dávid</v>
          </cell>
          <cell r="B1600" t="str">
            <v>PWNV1G</v>
          </cell>
          <cell r="C1600">
            <v>73156980815</v>
          </cell>
        </row>
        <row r="1601">
          <cell r="A1601" t="str">
            <v>Dr. Papp László</v>
          </cell>
          <cell r="B1601" t="str">
            <v>B43S1F</v>
          </cell>
          <cell r="C1601">
            <v>75892458656</v>
          </cell>
        </row>
        <row r="1602">
          <cell r="A1602" t="str">
            <v>Dr. Pataricza András</v>
          </cell>
          <cell r="B1602" t="str">
            <v>YZW89T</v>
          </cell>
          <cell r="C1602">
            <v>71958136267</v>
          </cell>
        </row>
        <row r="1603">
          <cell r="A1603" t="str">
            <v>Dr. Pávó József</v>
          </cell>
          <cell r="B1603" t="str">
            <v>MLP5S4</v>
          </cell>
          <cell r="C1603">
            <v>71958138341</v>
          </cell>
        </row>
        <row r="1604">
          <cell r="A1604" t="str">
            <v>Dr. Pék Gábor</v>
          </cell>
          <cell r="B1604" t="str">
            <v>E4R3UM</v>
          </cell>
          <cell r="C1604">
            <v>71404802866</v>
          </cell>
        </row>
        <row r="1605">
          <cell r="A1605" t="str">
            <v>Dr. Pilászy György</v>
          </cell>
          <cell r="B1605" t="str">
            <v>NS5C8O</v>
          </cell>
          <cell r="C1605">
            <v>71734983107</v>
          </cell>
        </row>
        <row r="1606">
          <cell r="A1606" t="str">
            <v>Dr. Pintér Márta Barbara</v>
          </cell>
          <cell r="B1606" t="str">
            <v>DA38KY</v>
          </cell>
          <cell r="C1606">
            <v>71958149855</v>
          </cell>
        </row>
        <row r="1607">
          <cell r="A1607" t="str">
            <v>Dr. Pohl László</v>
          </cell>
          <cell r="B1607" t="str">
            <v>FSJLBX</v>
          </cell>
          <cell r="C1607">
            <v>72487105677</v>
          </cell>
        </row>
        <row r="1608">
          <cell r="A1608" t="str">
            <v>Dr. Poppe András</v>
          </cell>
          <cell r="B1608" t="str">
            <v>J5A30I</v>
          </cell>
          <cell r="C1608">
            <v>71958156107</v>
          </cell>
        </row>
        <row r="1609">
          <cell r="A1609" t="str">
            <v>dr. Rácz Levente</v>
          </cell>
          <cell r="B1609" t="str">
            <v>PCF0RL</v>
          </cell>
          <cell r="C1609">
            <v>71435652002</v>
          </cell>
        </row>
        <row r="1610">
          <cell r="A1610" t="str">
            <v>Dr. Recski András</v>
          </cell>
          <cell r="B1610" t="str">
            <v>QXW4T0</v>
          </cell>
          <cell r="C1610">
            <v>71956777693</v>
          </cell>
        </row>
        <row r="1611">
          <cell r="A1611" t="str">
            <v>Dr. Renczes Balázs</v>
          </cell>
          <cell r="B1611" t="str">
            <v>H238W0</v>
          </cell>
          <cell r="C1611">
            <v>72922840270</v>
          </cell>
        </row>
        <row r="1612">
          <cell r="A1612" t="str">
            <v>Dr. Ress Sándor László</v>
          </cell>
          <cell r="B1612" t="str">
            <v>CMAXWS</v>
          </cell>
          <cell r="C1612">
            <v>71958178768</v>
          </cell>
        </row>
        <row r="1613">
          <cell r="A1613" t="str">
            <v>Dr. Risztics Péter Károly</v>
          </cell>
          <cell r="B1613" t="str">
            <v>QXDABY</v>
          </cell>
          <cell r="C1613">
            <v>71958182635</v>
          </cell>
        </row>
        <row r="1614">
          <cell r="A1614" t="str">
            <v>Dr. Sántha Hunor Gergely</v>
          </cell>
          <cell r="B1614" t="str">
            <v>N7NE03</v>
          </cell>
          <cell r="C1614">
            <v>71958202513</v>
          </cell>
        </row>
        <row r="1615">
          <cell r="A1615" t="str">
            <v>Dr. Schranz Ágoston Kristóf</v>
          </cell>
          <cell r="B1615" t="str">
            <v>G24YZB</v>
          </cell>
          <cell r="C1615">
            <v>76339314609</v>
          </cell>
        </row>
        <row r="1616">
          <cell r="A1616" t="str">
            <v>Dr. Seller Rudolf</v>
          </cell>
          <cell r="B1616" t="str">
            <v>FGES2X</v>
          </cell>
          <cell r="C1616">
            <v>71958213212</v>
          </cell>
        </row>
        <row r="1617">
          <cell r="A1617" t="str">
            <v>Dr. Semeráth Oszkár</v>
          </cell>
          <cell r="B1617" t="str">
            <v>J053M6</v>
          </cell>
          <cell r="C1617">
            <v>73004151945</v>
          </cell>
        </row>
        <row r="1618">
          <cell r="A1618" t="str">
            <v>Dr. Simon Balázs</v>
          </cell>
          <cell r="B1618" t="str">
            <v>VGWJLN</v>
          </cell>
          <cell r="C1618">
            <v>71405493344</v>
          </cell>
        </row>
        <row r="1619">
          <cell r="A1619" t="str">
            <v>Dr. Simon Vilmos</v>
          </cell>
          <cell r="B1619" t="str">
            <v>DS4IHK</v>
          </cell>
          <cell r="C1619">
            <v>71958220629</v>
          </cell>
        </row>
        <row r="1620">
          <cell r="A1620" t="str">
            <v>Dr. Somogyi Péter</v>
          </cell>
          <cell r="B1620" t="str">
            <v>AVQSTW</v>
          </cell>
          <cell r="C1620">
            <v>71735023178</v>
          </cell>
        </row>
        <row r="1621">
          <cell r="A1621" t="str">
            <v>Dr. Sonkoly Balázs</v>
          </cell>
          <cell r="B1621" t="str">
            <v>CD2FNI</v>
          </cell>
          <cell r="C1621">
            <v>71525709786</v>
          </cell>
        </row>
        <row r="1622">
          <cell r="A1622" t="str">
            <v>Dr. Stumpf Péter Pál</v>
          </cell>
          <cell r="B1622" t="str">
            <v>ENM8XQ</v>
          </cell>
          <cell r="C1622">
            <v>72012911632</v>
          </cell>
        </row>
        <row r="1623">
          <cell r="A1623" t="str">
            <v>Dr. Sujbert László</v>
          </cell>
          <cell r="B1623" t="str">
            <v>IDGSBJ</v>
          </cell>
          <cell r="C1623">
            <v>71958231711</v>
          </cell>
        </row>
        <row r="1624">
          <cell r="A1624" t="str">
            <v>Dr. Szabó Gergely</v>
          </cell>
          <cell r="B1624" t="str">
            <v>OHNVMG</v>
          </cell>
          <cell r="C1624">
            <v>73922632761</v>
          </cell>
        </row>
        <row r="1625">
          <cell r="A1625" t="str">
            <v>Dr. Szabó József János</v>
          </cell>
          <cell r="B1625" t="str">
            <v>CBU2PI</v>
          </cell>
          <cell r="C1625">
            <v>71525328340</v>
          </cell>
        </row>
        <row r="1626">
          <cell r="A1626" t="str">
            <v>Dr. Szabó Péter Gábor</v>
          </cell>
          <cell r="B1626" t="str">
            <v>IDDBLL</v>
          </cell>
          <cell r="C1626">
            <v>71407632311</v>
          </cell>
        </row>
        <row r="1627">
          <cell r="A1627" t="str">
            <v>Dr. Szabó Róbert</v>
          </cell>
          <cell r="B1627" t="str">
            <v>WI7ODK</v>
          </cell>
          <cell r="C1627">
            <v>71958251877</v>
          </cell>
        </row>
        <row r="1628">
          <cell r="A1628" t="str">
            <v>Dr. Szabó Sándor</v>
          </cell>
          <cell r="B1628" t="str">
            <v>W2WLIP</v>
          </cell>
          <cell r="C1628">
            <v>71958252776</v>
          </cell>
        </row>
        <row r="1629">
          <cell r="A1629" t="str">
            <v>Dr. Számel László</v>
          </cell>
          <cell r="B1629" t="str">
            <v>GM9K4R</v>
          </cell>
          <cell r="C1629">
            <v>71958262807</v>
          </cell>
        </row>
        <row r="1630">
          <cell r="A1630" t="str">
            <v>Dr. Szántó Mátyás</v>
          </cell>
          <cell r="B1630" t="str">
            <v>SMVP3Q</v>
          </cell>
          <cell r="C1630">
            <v>72625612421</v>
          </cell>
        </row>
        <row r="1631">
          <cell r="A1631" t="str">
            <v>Dr. Szeberényi Imre</v>
          </cell>
          <cell r="B1631" t="str">
            <v>B6AFNQ</v>
          </cell>
          <cell r="C1631">
            <v>71958270068</v>
          </cell>
        </row>
        <row r="1632">
          <cell r="A1632" t="str">
            <v>Dr. Szécsi László</v>
          </cell>
          <cell r="B1632" t="str">
            <v>JYBW79</v>
          </cell>
          <cell r="C1632">
            <v>71958271163</v>
          </cell>
        </row>
        <row r="1633">
          <cell r="A1633" t="str">
            <v>Dr. Szedenik Norbert Frigyes</v>
          </cell>
          <cell r="B1633" t="str">
            <v>T4JZSN</v>
          </cell>
          <cell r="C1633">
            <v>71958273023</v>
          </cell>
        </row>
        <row r="1634">
          <cell r="A1634" t="str">
            <v>Dr. Szegletes Luca</v>
          </cell>
          <cell r="B1634" t="str">
            <v>TAKC6F</v>
          </cell>
          <cell r="C1634">
            <v>76405304642</v>
          </cell>
        </row>
        <row r="1635">
          <cell r="A1635" t="str">
            <v>Dr. Szemenyei Márton</v>
          </cell>
          <cell r="B1635" t="str">
            <v>XYZK8P</v>
          </cell>
          <cell r="C1635">
            <v>79281382390</v>
          </cell>
        </row>
        <row r="1636">
          <cell r="A1636" t="str">
            <v>Dr. Szeredi Péter</v>
          </cell>
          <cell r="B1636" t="str">
            <v>R5YEY9</v>
          </cell>
          <cell r="C1636">
            <v>71958282327</v>
          </cell>
        </row>
        <row r="1637">
          <cell r="A1637" t="str">
            <v>dr. Szeszlér Dávid Pál</v>
          </cell>
          <cell r="B1637" t="str">
            <v>IMUM7Y</v>
          </cell>
          <cell r="C1637">
            <v>71958283558</v>
          </cell>
        </row>
        <row r="1638">
          <cell r="A1638" t="str">
            <v>Dr. Szilágyi László</v>
          </cell>
          <cell r="B1638" t="str">
            <v>JXNB7G</v>
          </cell>
          <cell r="C1638">
            <v>71525305337</v>
          </cell>
        </row>
        <row r="1639">
          <cell r="A1639" t="str">
            <v>Dr. Szirmay-Kalos László Pál</v>
          </cell>
          <cell r="B1639" t="str">
            <v>X3J0HK</v>
          </cell>
          <cell r="C1639">
            <v>71958290427</v>
          </cell>
        </row>
        <row r="1640">
          <cell r="A1640" t="str">
            <v>Dr. Szlávecz Ákos József</v>
          </cell>
          <cell r="B1640" t="str">
            <v>CPKEHS</v>
          </cell>
          <cell r="C1640">
            <v>72861171801</v>
          </cell>
        </row>
        <row r="1641">
          <cell r="A1641" t="str">
            <v>dr. Szűcs Gábor</v>
          </cell>
          <cell r="B1641" t="str">
            <v>YQ8K6Z</v>
          </cell>
          <cell r="C1641">
            <v>71958299262</v>
          </cell>
        </row>
        <row r="1642">
          <cell r="A1642" t="str">
            <v>Dr. Táczi István</v>
          </cell>
          <cell r="B1642" t="str">
            <v>G39M35</v>
          </cell>
          <cell r="C1642">
            <v>72313618175</v>
          </cell>
        </row>
        <row r="1643">
          <cell r="A1643" t="str">
            <v>Dr. Takács Gábor</v>
          </cell>
          <cell r="B1643" t="str">
            <v>AN7I73</v>
          </cell>
          <cell r="C1643">
            <v>76481877843</v>
          </cell>
        </row>
        <row r="1644">
          <cell r="A1644" t="str">
            <v>Dr. Tamus Zoltán Ádám</v>
          </cell>
          <cell r="B1644" t="str">
            <v>ZUTG4G</v>
          </cell>
          <cell r="C1644">
            <v>71958305379</v>
          </cell>
        </row>
        <row r="1645">
          <cell r="A1645" t="str">
            <v>Dr. Tapolcai János</v>
          </cell>
          <cell r="B1645" t="str">
            <v>B5UCRX</v>
          </cell>
          <cell r="C1645">
            <v>71958307177</v>
          </cell>
        </row>
        <row r="1646">
          <cell r="A1646" t="str">
            <v>Dr. Telek Miklós József</v>
          </cell>
          <cell r="B1646" t="str">
            <v>TW57K9</v>
          </cell>
          <cell r="C1646">
            <v>71958311527</v>
          </cell>
        </row>
        <row r="1647">
          <cell r="A1647" t="str">
            <v>Dr. Timár András</v>
          </cell>
          <cell r="B1647" t="str">
            <v>UD7C56</v>
          </cell>
          <cell r="C1647">
            <v>71504880749</v>
          </cell>
        </row>
        <row r="1648">
          <cell r="A1648" t="str">
            <v>Dr. Toka László</v>
          </cell>
          <cell r="B1648" t="str">
            <v>ABTAGJ</v>
          </cell>
          <cell r="C1648">
            <v>72012599685</v>
          </cell>
        </row>
        <row r="1649">
          <cell r="A1649" t="str">
            <v>Dr. Tóth Zoltán</v>
          </cell>
          <cell r="B1649" t="str">
            <v>M4BKRF</v>
          </cell>
          <cell r="C1649">
            <v>77750639292</v>
          </cell>
        </row>
        <row r="1650">
          <cell r="A1650" t="str">
            <v>Dr. Tóthfalusi Tamás</v>
          </cell>
          <cell r="B1650" t="str">
            <v>JB208L</v>
          </cell>
          <cell r="C1650">
            <v>77546791302</v>
          </cell>
        </row>
        <row r="1651">
          <cell r="A1651" t="str">
            <v>Dr. Vaitkus Márton</v>
          </cell>
          <cell r="B1651" t="str">
            <v>IP3L1E</v>
          </cell>
          <cell r="C1651">
            <v>79280577771</v>
          </cell>
        </row>
        <row r="1652">
          <cell r="A1652" t="str">
            <v>Dr. Vámos Gábor János</v>
          </cell>
          <cell r="B1652" t="str">
            <v>FY2LGL</v>
          </cell>
          <cell r="C1652">
            <v>71958350042</v>
          </cell>
        </row>
        <row r="1653">
          <cell r="A1653" t="str">
            <v>Dr. Varga Pál</v>
          </cell>
          <cell r="B1653" t="str">
            <v>Z4KMHV</v>
          </cell>
          <cell r="C1653">
            <v>71958361298</v>
          </cell>
        </row>
        <row r="1654">
          <cell r="A1654" t="str">
            <v>Dr. Varró Dániel</v>
          </cell>
          <cell r="B1654" t="str">
            <v>GC8ODP</v>
          </cell>
          <cell r="C1654">
            <v>71958368083</v>
          </cell>
        </row>
        <row r="1655">
          <cell r="A1655" t="str">
            <v>Dr. Vass Balázs</v>
          </cell>
          <cell r="B1655" t="str">
            <v>M2ZKWM</v>
          </cell>
          <cell r="C1655">
            <v>72300212403</v>
          </cell>
        </row>
        <row r="1656">
          <cell r="A1656" t="str">
            <v>Dr. Veszprémi Károly</v>
          </cell>
          <cell r="B1656" t="str">
            <v>B0M9WD</v>
          </cell>
          <cell r="C1656">
            <v>71958378339</v>
          </cell>
        </row>
        <row r="1657">
          <cell r="A1657" t="str">
            <v>Dr. Vida Rolland</v>
          </cell>
          <cell r="B1657" t="str">
            <v>WWZ8RN</v>
          </cell>
          <cell r="C1657">
            <v>71958383929</v>
          </cell>
        </row>
        <row r="1658">
          <cell r="A1658" t="str">
            <v>Dr. Vidács Attila</v>
          </cell>
          <cell r="B1658" t="str">
            <v>D73T51</v>
          </cell>
          <cell r="C1658">
            <v>71958382823</v>
          </cell>
        </row>
        <row r="1659">
          <cell r="A1659" t="str">
            <v>Dr. Villányi Balázs János</v>
          </cell>
          <cell r="B1659" t="str">
            <v>CZZVMT</v>
          </cell>
          <cell r="C1659">
            <v>74454373855</v>
          </cell>
        </row>
        <row r="1660">
          <cell r="A1660" t="str">
            <v>Dr. Vokony István</v>
          </cell>
          <cell r="B1660" t="str">
            <v>AP78YS</v>
          </cell>
          <cell r="C1660">
            <v>71422615745</v>
          </cell>
        </row>
        <row r="1661">
          <cell r="A1661" t="str">
            <v>Dr. Vörös András</v>
          </cell>
          <cell r="B1661" t="str">
            <v>K0429Z</v>
          </cell>
          <cell r="C1661">
            <v>72121356929</v>
          </cell>
        </row>
        <row r="1662">
          <cell r="A1662" t="str">
            <v>dr. Zólomy Imre János</v>
          </cell>
          <cell r="B1662" t="str">
            <v>MYYAT6</v>
          </cell>
          <cell r="C1662">
            <v>73582919560</v>
          </cell>
        </row>
        <row r="1663">
          <cell r="A1663" t="str">
            <v>Dudás Levente</v>
          </cell>
          <cell r="B1663" t="str">
            <v>QR0JNA</v>
          </cell>
          <cell r="C1663">
            <v>71407111913</v>
          </cell>
        </row>
        <row r="1664">
          <cell r="A1664" t="str">
            <v>Elekes Márton Farkas</v>
          </cell>
          <cell r="B1664" t="str">
            <v>EW5EM9</v>
          </cell>
          <cell r="C1664">
            <v>73893741001</v>
          </cell>
        </row>
        <row r="1665">
          <cell r="A1665" t="str">
            <v>Ender Ferenc</v>
          </cell>
          <cell r="B1665" t="str">
            <v>SLAJKV</v>
          </cell>
          <cell r="C1665">
            <v>71497122212</v>
          </cell>
        </row>
        <row r="1666">
          <cell r="A1666" t="str">
            <v>Eredics Péter</v>
          </cell>
          <cell r="B1666" t="str">
            <v>I254A6</v>
          </cell>
          <cell r="C1666">
            <v>71950352819</v>
          </cell>
        </row>
        <row r="1667">
          <cell r="A1667" t="str">
            <v>Farkasvölgyi Andrea</v>
          </cell>
          <cell r="B1667" t="str">
            <v>FQS1M7</v>
          </cell>
          <cell r="C1667">
            <v>72133920734</v>
          </cell>
        </row>
        <row r="1668">
          <cell r="A1668" t="str">
            <v>Fegyó Tibor</v>
          </cell>
          <cell r="B1668" t="str">
            <v>EPTSY9</v>
          </cell>
          <cell r="C1668">
            <v>71957775343</v>
          </cell>
        </row>
        <row r="1669">
          <cell r="A1669" t="str">
            <v>Fehér Csaba</v>
          </cell>
          <cell r="B1669" t="str">
            <v>ZEQD7U</v>
          </cell>
          <cell r="C1669">
            <v>72217224096</v>
          </cell>
        </row>
        <row r="1670">
          <cell r="A1670" t="str">
            <v>Fiala Péter</v>
          </cell>
          <cell r="B1670" t="str">
            <v>OJY8UV</v>
          </cell>
          <cell r="C1670">
            <v>71525222655</v>
          </cell>
        </row>
        <row r="1671">
          <cell r="A1671" t="str">
            <v>Firtha Gergely</v>
          </cell>
          <cell r="B1671" t="str">
            <v>CCNUDP</v>
          </cell>
          <cell r="C1671">
            <v>79213136452</v>
          </cell>
        </row>
        <row r="1672">
          <cell r="A1672" t="str">
            <v>Fleiner Tamás</v>
          </cell>
          <cell r="B1672" t="str">
            <v>FAOJI0</v>
          </cell>
          <cell r="C1672">
            <v>71957848557</v>
          </cell>
        </row>
        <row r="1673">
          <cell r="A1673" t="str">
            <v>Fördős Gergely András</v>
          </cell>
          <cell r="B1673" t="str">
            <v>ZUEPPE</v>
          </cell>
          <cell r="C1673">
            <v>71525272933</v>
          </cell>
        </row>
        <row r="1674">
          <cell r="A1674" t="str">
            <v>Frankó Attila Ernő</v>
          </cell>
          <cell r="B1674" t="str">
            <v>HOR60T</v>
          </cell>
          <cell r="C1674">
            <v>75752206731</v>
          </cell>
        </row>
        <row r="1675">
          <cell r="A1675" t="str">
            <v>Fridvalszky András Máté</v>
          </cell>
          <cell r="B1675" t="str">
            <v>FOUTJ8</v>
          </cell>
          <cell r="C1675">
            <v>76523082062</v>
          </cell>
        </row>
        <row r="1676">
          <cell r="A1676" t="str">
            <v>Friedl Katalin</v>
          </cell>
          <cell r="B1676" t="str">
            <v>WA75CN</v>
          </cell>
          <cell r="C1676">
            <v>71957854518</v>
          </cell>
        </row>
        <row r="1677">
          <cell r="A1677" t="str">
            <v>Gálai Janka</v>
          </cell>
          <cell r="B1677" t="str">
            <v>DF4YMB</v>
          </cell>
          <cell r="C1677">
            <v>77259603170</v>
          </cell>
        </row>
        <row r="1678">
          <cell r="A1678" t="str">
            <v>Gáspár Csaba</v>
          </cell>
          <cell r="B1678" t="str">
            <v>B5B6WN</v>
          </cell>
          <cell r="C1678">
            <v>71525231959</v>
          </cell>
        </row>
        <row r="1679">
          <cell r="A1679" t="str">
            <v>Gazdag András Gábor</v>
          </cell>
          <cell r="B1679" t="str">
            <v>H5WUHA</v>
          </cell>
          <cell r="C1679">
            <v>71720157193</v>
          </cell>
        </row>
        <row r="1680">
          <cell r="A1680" t="str">
            <v>Gazdi László</v>
          </cell>
          <cell r="B1680" t="str">
            <v>FVNU7X</v>
          </cell>
          <cell r="C1680">
            <v>75007909450</v>
          </cell>
        </row>
        <row r="1681">
          <cell r="A1681" t="str">
            <v>Gerhátné Dr. Udvary Eszter</v>
          </cell>
          <cell r="B1681" t="str">
            <v>ZWXVKH</v>
          </cell>
          <cell r="C1681">
            <v>71957877577</v>
          </cell>
        </row>
        <row r="1682">
          <cell r="A1682" t="str">
            <v>Gézsi András</v>
          </cell>
          <cell r="B1682" t="str">
            <v>BWFW7B</v>
          </cell>
          <cell r="C1682">
            <v>72009015336</v>
          </cell>
        </row>
        <row r="1683">
          <cell r="A1683" t="str">
            <v>Gincsai Gábor</v>
          </cell>
          <cell r="B1683" t="str">
            <v>Z2I8RG</v>
          </cell>
          <cell r="C1683">
            <v>71429007410</v>
          </cell>
        </row>
        <row r="1684">
          <cell r="A1684" t="str">
            <v>Gincsainé Szádeczky-Kardoss Emese</v>
          </cell>
          <cell r="B1684" t="str">
            <v>DKMI7A</v>
          </cell>
          <cell r="C1684">
            <v>71736863037</v>
          </cell>
        </row>
        <row r="1685">
          <cell r="A1685" t="str">
            <v>Gódor Győző</v>
          </cell>
          <cell r="B1685" t="str">
            <v>F126FD</v>
          </cell>
          <cell r="C1685">
            <v>71957880957</v>
          </cell>
        </row>
        <row r="1686">
          <cell r="A1686" t="str">
            <v>Gótzy Márton Andor</v>
          </cell>
          <cell r="B1686" t="str">
            <v>BGRQJ8</v>
          </cell>
          <cell r="C1686">
            <v>72472765896</v>
          </cell>
        </row>
        <row r="1687">
          <cell r="A1687" t="str">
            <v>Grad-Gyenge László György</v>
          </cell>
          <cell r="B1687" t="str">
            <v>VVCCWB</v>
          </cell>
          <cell r="C1687">
            <v>71424940420</v>
          </cell>
        </row>
        <row r="1688">
          <cell r="A1688" t="str">
            <v>Graics Bence</v>
          </cell>
          <cell r="B1688" t="str">
            <v>AAKOUJ</v>
          </cell>
          <cell r="C1688">
            <v>72881004598</v>
          </cell>
        </row>
        <row r="1689">
          <cell r="A1689" t="str">
            <v>Gulyás András</v>
          </cell>
          <cell r="B1689" t="str">
            <v>R61BLY</v>
          </cell>
          <cell r="C1689">
            <v>71525334811</v>
          </cell>
        </row>
        <row r="1690">
          <cell r="A1690" t="str">
            <v>Hadházi Dániel</v>
          </cell>
          <cell r="B1690" t="str">
            <v>K6SD5B</v>
          </cell>
          <cell r="C1690">
            <v>78017390083</v>
          </cell>
        </row>
        <row r="1691">
          <cell r="A1691" t="str">
            <v>Hajdu István</v>
          </cell>
          <cell r="B1691" t="str">
            <v>IDKVBX</v>
          </cell>
          <cell r="C1691">
            <v>71957953196</v>
          </cell>
        </row>
        <row r="1692">
          <cell r="A1692" t="str">
            <v>Hantos Gusztáv</v>
          </cell>
          <cell r="B1692" t="str">
            <v>UGK0FM</v>
          </cell>
          <cell r="C1692">
            <v>74729497674</v>
          </cell>
        </row>
        <row r="1693">
          <cell r="A1693" t="str">
            <v>Hartmann Ábel Miklós</v>
          </cell>
          <cell r="B1693" t="str">
            <v>TEPZ4P</v>
          </cell>
          <cell r="C1693">
            <v>76220120887</v>
          </cell>
        </row>
        <row r="1694">
          <cell r="A1694" t="str">
            <v>Héger Tamás</v>
          </cell>
          <cell r="B1694" t="str">
            <v>DTV9EO</v>
          </cell>
          <cell r="C1694">
            <v>71450435417</v>
          </cell>
        </row>
        <row r="1695">
          <cell r="A1695" t="str">
            <v>Herman Tibor</v>
          </cell>
          <cell r="B1695" t="str">
            <v>K6DIIE</v>
          </cell>
          <cell r="C1695">
            <v>79550504772</v>
          </cell>
        </row>
        <row r="1696">
          <cell r="A1696" t="str">
            <v>Heszberger Zalán Tamás</v>
          </cell>
          <cell r="B1696" t="str">
            <v>E9UITA</v>
          </cell>
          <cell r="C1696">
            <v>72497734218</v>
          </cell>
        </row>
        <row r="1697">
          <cell r="A1697" t="str">
            <v>Hideg Attila</v>
          </cell>
          <cell r="B1697" t="str">
            <v>RA7B9F</v>
          </cell>
          <cell r="C1697">
            <v>77159801399</v>
          </cell>
        </row>
        <row r="1698">
          <cell r="A1698" t="str">
            <v>Hollósi Gergely László</v>
          </cell>
          <cell r="B1698" t="str">
            <v>HFADPN</v>
          </cell>
          <cell r="C1698">
            <v>71407426046</v>
          </cell>
        </row>
        <row r="1699">
          <cell r="A1699" t="str">
            <v>Homlok József</v>
          </cell>
          <cell r="B1699" t="str">
            <v>R5IMTS</v>
          </cell>
          <cell r="C1699">
            <v>72514470290</v>
          </cell>
        </row>
        <row r="1700">
          <cell r="A1700" t="str">
            <v>Horváth Bálint Péter</v>
          </cell>
          <cell r="B1700" t="str">
            <v>LFG1CO</v>
          </cell>
          <cell r="C1700">
            <v>78293748678</v>
          </cell>
        </row>
        <row r="1701">
          <cell r="A1701" t="str">
            <v>Horváth Péter</v>
          </cell>
          <cell r="B1701" t="str">
            <v>GV1A6F</v>
          </cell>
          <cell r="C1701">
            <v>77418644868</v>
          </cell>
        </row>
        <row r="1702">
          <cell r="A1702" t="str">
            <v>Horváth Sándor Rajmund</v>
          </cell>
          <cell r="B1702" t="str">
            <v>XV3IW1</v>
          </cell>
          <cell r="C1702">
            <v>76321733366</v>
          </cell>
        </row>
        <row r="1703">
          <cell r="A1703" t="str">
            <v>Horváth Zoltán György</v>
          </cell>
          <cell r="B1703" t="str">
            <v>MIR9GS</v>
          </cell>
          <cell r="C1703">
            <v>71562093684</v>
          </cell>
        </row>
        <row r="1704">
          <cell r="A1704" t="str">
            <v>Hödl Emil Viktor</v>
          </cell>
          <cell r="B1704" t="str">
            <v>VOH5TM</v>
          </cell>
          <cell r="C1704">
            <v>71610613251</v>
          </cell>
        </row>
        <row r="1705">
          <cell r="A1705" t="str">
            <v>Hullám Gábor István</v>
          </cell>
          <cell r="B1705" t="str">
            <v>GRN2T7</v>
          </cell>
          <cell r="C1705">
            <v>71716420148</v>
          </cell>
        </row>
        <row r="1706">
          <cell r="A1706" t="str">
            <v>Huszerl Gábor</v>
          </cell>
          <cell r="B1706" t="str">
            <v>EGQAN8</v>
          </cell>
          <cell r="C1706">
            <v>71958008730</v>
          </cell>
        </row>
        <row r="1707">
          <cell r="A1707" t="str">
            <v>Imre Gábor</v>
          </cell>
          <cell r="B1707" t="str">
            <v>VTD149</v>
          </cell>
          <cell r="C1707">
            <v>71958014219</v>
          </cell>
        </row>
        <row r="1708">
          <cell r="A1708" t="str">
            <v>Izsó Tamás</v>
          </cell>
          <cell r="B1708" t="str">
            <v>AWJGU1</v>
          </cell>
          <cell r="C1708">
            <v>71525275461</v>
          </cell>
        </row>
        <row r="1709">
          <cell r="A1709" t="str">
            <v>Jakab Tivadar István</v>
          </cell>
          <cell r="B1709" t="str">
            <v>EU01YD</v>
          </cell>
          <cell r="C1709">
            <v>71958023559</v>
          </cell>
        </row>
        <row r="1710">
          <cell r="A1710" t="str">
            <v>Jankovits István</v>
          </cell>
          <cell r="B1710" t="str">
            <v>ICZYPM</v>
          </cell>
          <cell r="C1710">
            <v>71564293147</v>
          </cell>
        </row>
        <row r="1711">
          <cell r="A1711" t="str">
            <v>Jánosi Gergely Péter</v>
          </cell>
          <cell r="B1711" t="str">
            <v>S3A653</v>
          </cell>
          <cell r="C1711">
            <v>76242636933</v>
          </cell>
        </row>
        <row r="1712">
          <cell r="A1712" t="str">
            <v>Jenei-Kulcsár Dóra</v>
          </cell>
          <cell r="B1712" t="str">
            <v>CUIY9D</v>
          </cell>
          <cell r="C1712">
            <v>77478440215</v>
          </cell>
        </row>
        <row r="1713">
          <cell r="A1713" t="str">
            <v>Jókai Sándor Balázs</v>
          </cell>
          <cell r="B1713" t="str">
            <v>JATZ47</v>
          </cell>
          <cell r="C1713">
            <v>74792237187</v>
          </cell>
        </row>
        <row r="1714">
          <cell r="A1714" t="str">
            <v>Juhász Balázs</v>
          </cell>
          <cell r="B1714" t="str">
            <v>BI3ULX</v>
          </cell>
          <cell r="C1714">
            <v>79226768797</v>
          </cell>
        </row>
        <row r="1715">
          <cell r="A1715" t="str">
            <v>Kabódi László</v>
          </cell>
          <cell r="B1715" t="str">
            <v>SJERLK</v>
          </cell>
          <cell r="C1715">
            <v>76533672198</v>
          </cell>
        </row>
        <row r="1716">
          <cell r="A1716" t="str">
            <v>Kacsó Ágota Enikő</v>
          </cell>
          <cell r="B1716" t="str">
            <v>GK5D91</v>
          </cell>
          <cell r="C1716">
            <v>73066753308</v>
          </cell>
        </row>
        <row r="1717">
          <cell r="A1717" t="str">
            <v>Kálecz György</v>
          </cell>
          <cell r="B1717" t="str">
            <v>BBP6HL</v>
          </cell>
          <cell r="C1717">
            <v>73243089281</v>
          </cell>
        </row>
        <row r="1718">
          <cell r="A1718" t="str">
            <v>Kaszanitzky Viktória Eszter</v>
          </cell>
          <cell r="B1718" t="str">
            <v>E8D5US</v>
          </cell>
          <cell r="C1718">
            <v>71506395627</v>
          </cell>
        </row>
        <row r="1719">
          <cell r="A1719" t="str">
            <v>Kertész Zsolt László</v>
          </cell>
          <cell r="B1719" t="str">
            <v>LQ39AX</v>
          </cell>
          <cell r="C1719">
            <v>71505176054</v>
          </cell>
        </row>
        <row r="1720">
          <cell r="A1720" t="str">
            <v>Kiss Ágoston</v>
          </cell>
          <cell r="B1720" t="str">
            <v>N5G092</v>
          </cell>
          <cell r="C1720">
            <v>74301072409</v>
          </cell>
        </row>
        <row r="1721">
          <cell r="A1721" t="str">
            <v>Kiss Attila</v>
          </cell>
          <cell r="B1721" t="str">
            <v>G4UZAC</v>
          </cell>
          <cell r="C1721">
            <v>75320626305</v>
          </cell>
        </row>
        <row r="1722">
          <cell r="A1722" t="str">
            <v>Kiss Dávid</v>
          </cell>
          <cell r="B1722" t="str">
            <v>ICEKFJ</v>
          </cell>
          <cell r="C1722">
            <v>72472025408</v>
          </cell>
        </row>
        <row r="1723">
          <cell r="A1723" t="str">
            <v>Kiss Domokos</v>
          </cell>
          <cell r="B1723" t="str">
            <v>C7URZD</v>
          </cell>
          <cell r="C1723">
            <v>71954491507</v>
          </cell>
        </row>
        <row r="1724">
          <cell r="A1724" t="str">
            <v>Kiss Gábor</v>
          </cell>
          <cell r="B1724" t="str">
            <v>DJ04S8</v>
          </cell>
          <cell r="C1724">
            <v>73064664586</v>
          </cell>
        </row>
        <row r="1725">
          <cell r="A1725" t="str">
            <v>Kiss István</v>
          </cell>
          <cell r="B1725" t="str">
            <v>V1AQHH</v>
          </cell>
          <cell r="C1725">
            <v>71957804605</v>
          </cell>
        </row>
        <row r="1726">
          <cell r="A1726" t="str">
            <v>Kiss József</v>
          </cell>
          <cell r="B1726" t="str">
            <v>GNT0SH</v>
          </cell>
          <cell r="C1726">
            <v>76388205831</v>
          </cell>
        </row>
        <row r="1727">
          <cell r="A1727" t="str">
            <v>Kohári Zsolt</v>
          </cell>
          <cell r="B1727" t="str">
            <v>VGYUIH</v>
          </cell>
          <cell r="C1727">
            <v>71957815224</v>
          </cell>
        </row>
        <row r="1728">
          <cell r="A1728" t="str">
            <v>Koltai Beatrix</v>
          </cell>
          <cell r="B1728" t="str">
            <v>DCJP2U</v>
          </cell>
          <cell r="C1728">
            <v>78619795149</v>
          </cell>
        </row>
        <row r="1729">
          <cell r="A1729" t="str">
            <v>Kovács Adorján</v>
          </cell>
          <cell r="B1729" t="str">
            <v>BJ7PGM</v>
          </cell>
          <cell r="C1729">
            <v>78588376524</v>
          </cell>
        </row>
        <row r="1730">
          <cell r="A1730" t="str">
            <v>Kovács Kálmán</v>
          </cell>
          <cell r="B1730" t="str">
            <v>Z7U34S</v>
          </cell>
          <cell r="C1730">
            <v>73167094829</v>
          </cell>
        </row>
        <row r="1731">
          <cell r="A1731" t="str">
            <v>Kovács László</v>
          </cell>
          <cell r="B1731" t="str">
            <v>BQV0WR</v>
          </cell>
          <cell r="C1731">
            <v>72904225003</v>
          </cell>
        </row>
        <row r="1732">
          <cell r="A1732" t="str">
            <v>Kovács Viktor</v>
          </cell>
          <cell r="B1732" t="str">
            <v>E8ZQJP</v>
          </cell>
          <cell r="C1732">
            <v>71405450703</v>
          </cell>
        </row>
        <row r="1733">
          <cell r="A1733" t="str">
            <v>Kovács Zoltán György</v>
          </cell>
          <cell r="B1733" t="str">
            <v>B2PI9A</v>
          </cell>
          <cell r="C1733">
            <v>72121372234</v>
          </cell>
        </row>
        <row r="1734">
          <cell r="A1734" t="str">
            <v>Kökényesi Tamás</v>
          </cell>
          <cell r="B1734" t="str">
            <v>C7YGTS</v>
          </cell>
          <cell r="C1734">
            <v>72851283822</v>
          </cell>
        </row>
        <row r="1735">
          <cell r="A1735" t="str">
            <v>Kőnig Tamás</v>
          </cell>
          <cell r="B1735" t="str">
            <v>RUKYM1</v>
          </cell>
          <cell r="C1735">
            <v>72219739890</v>
          </cell>
        </row>
        <row r="1736">
          <cell r="A1736" t="str">
            <v>Kővári Ádám Zsolt</v>
          </cell>
          <cell r="B1736" t="str">
            <v>G8V457</v>
          </cell>
          <cell r="C1736">
            <v>72862255773</v>
          </cell>
        </row>
        <row r="1737">
          <cell r="A1737" t="str">
            <v>Kövesdán Gábor</v>
          </cell>
          <cell r="B1737" t="str">
            <v>JDUXOD</v>
          </cell>
          <cell r="C1737">
            <v>79674798660</v>
          </cell>
        </row>
        <row r="1738">
          <cell r="A1738" t="str">
            <v>Krébesz Tamás István</v>
          </cell>
          <cell r="B1738" t="str">
            <v>U2Q65W</v>
          </cell>
          <cell r="C1738">
            <v>71422297391</v>
          </cell>
        </row>
        <row r="1739">
          <cell r="A1739" t="str">
            <v>Kunsági László Imre</v>
          </cell>
          <cell r="B1739" t="str">
            <v>XP07J0</v>
          </cell>
          <cell r="C1739">
            <v>71957922968</v>
          </cell>
        </row>
        <row r="1740">
          <cell r="A1740" t="str">
            <v>Ládi Gergő</v>
          </cell>
          <cell r="B1740" t="str">
            <v>GJGUL3</v>
          </cell>
          <cell r="C1740">
            <v>72495578867</v>
          </cell>
        </row>
        <row r="1741">
          <cell r="A1741" t="str">
            <v>Ladóczki Bence</v>
          </cell>
          <cell r="B1741" t="str">
            <v>G81LK9</v>
          </cell>
          <cell r="C1741">
            <v>71930143393</v>
          </cell>
        </row>
        <row r="1742">
          <cell r="A1742" t="str">
            <v>Lukács Angéla Mónika</v>
          </cell>
          <cell r="B1742" t="str">
            <v>HL00J0</v>
          </cell>
          <cell r="C1742">
            <v>73207161628</v>
          </cell>
        </row>
        <row r="1743">
          <cell r="A1743" t="str">
            <v>Lukovszki Csaba</v>
          </cell>
          <cell r="B1743" t="str">
            <v>OGW8WM</v>
          </cell>
          <cell r="C1743">
            <v>71956300480</v>
          </cell>
        </row>
        <row r="1744">
          <cell r="A1744" t="str">
            <v>Majdán András</v>
          </cell>
          <cell r="B1744" t="str">
            <v>KYMTAC</v>
          </cell>
          <cell r="C1744">
            <v>72013706476</v>
          </cell>
        </row>
        <row r="1745">
          <cell r="A1745" t="str">
            <v>Majzik István</v>
          </cell>
          <cell r="B1745" t="str">
            <v>XSBXE1</v>
          </cell>
          <cell r="C1745">
            <v>71956311680</v>
          </cell>
        </row>
        <row r="1746">
          <cell r="A1746" t="str">
            <v>Maliosz Markosz</v>
          </cell>
          <cell r="B1746" t="str">
            <v>GP90PG</v>
          </cell>
          <cell r="C1746">
            <v>71956313184</v>
          </cell>
        </row>
        <row r="1747">
          <cell r="A1747" t="str">
            <v>Marosi Gyula</v>
          </cell>
          <cell r="B1747" t="str">
            <v>NTJLSZ</v>
          </cell>
          <cell r="C1747">
            <v>71956322639</v>
          </cell>
        </row>
        <row r="1748">
          <cell r="A1748" t="str">
            <v>Mérő László</v>
          </cell>
          <cell r="B1748" t="str">
            <v>IQUE3L</v>
          </cell>
          <cell r="C1748">
            <v>71956640446</v>
          </cell>
        </row>
        <row r="1749">
          <cell r="A1749" t="str">
            <v>Mészáros András Gergely</v>
          </cell>
          <cell r="B1749" t="str">
            <v>F4H97X</v>
          </cell>
          <cell r="C1749">
            <v>77643191031</v>
          </cell>
        </row>
        <row r="1750">
          <cell r="A1750" t="str">
            <v>Mészáros Tamás Csaba</v>
          </cell>
          <cell r="B1750" t="str">
            <v>QI9H3A</v>
          </cell>
          <cell r="C1750">
            <v>73072573619</v>
          </cell>
        </row>
        <row r="1751">
          <cell r="A1751" t="str">
            <v>Mihajlik Péter</v>
          </cell>
          <cell r="B1751" t="str">
            <v>MNQG7V</v>
          </cell>
          <cell r="C1751">
            <v>71958063625</v>
          </cell>
        </row>
        <row r="1752">
          <cell r="A1752" t="str">
            <v>Millinghoffer András Dániel</v>
          </cell>
          <cell r="B1752" t="str">
            <v>JPW0VJ</v>
          </cell>
          <cell r="C1752">
            <v>71725535243</v>
          </cell>
        </row>
        <row r="1753">
          <cell r="A1753" t="str">
            <v>Mogyorósi Ferenc</v>
          </cell>
          <cell r="B1753" t="str">
            <v>EP3R73</v>
          </cell>
          <cell r="C1753">
            <v>77153882747</v>
          </cell>
        </row>
        <row r="1754">
          <cell r="A1754" t="str">
            <v>Molnár Péter</v>
          </cell>
          <cell r="B1754" t="str">
            <v>EWJ37Q</v>
          </cell>
          <cell r="C1754">
            <v>72013700356</v>
          </cell>
        </row>
        <row r="1755">
          <cell r="A1755" t="str">
            <v>Mrad Mohamed Azouz</v>
          </cell>
          <cell r="B1755" t="str">
            <v>H9J9VM</v>
          </cell>
          <cell r="C1755">
            <v>73259302859</v>
          </cell>
        </row>
        <row r="1756">
          <cell r="A1756" t="str">
            <v>Mukkamala Venkata Srinivasa</v>
          </cell>
          <cell r="B1756" t="str">
            <v>H1APZ7</v>
          </cell>
          <cell r="C1756">
            <v>73494063434</v>
          </cell>
        </row>
        <row r="1757">
          <cell r="A1757" t="str">
            <v>Nagy Attila</v>
          </cell>
          <cell r="B1757" t="str">
            <v>G5M9TC</v>
          </cell>
          <cell r="C1757">
            <v>71582437746</v>
          </cell>
        </row>
        <row r="1758">
          <cell r="A1758" t="str">
            <v>Nagy Péter</v>
          </cell>
          <cell r="B1758" t="str">
            <v>HZEJ61</v>
          </cell>
          <cell r="C1758">
            <v>78846312577</v>
          </cell>
        </row>
        <row r="1759">
          <cell r="A1759" t="str">
            <v>Nagy Péter</v>
          </cell>
          <cell r="B1759" t="str">
            <v>M5BWH7</v>
          </cell>
          <cell r="C1759">
            <v>72675606333</v>
          </cell>
        </row>
        <row r="1760">
          <cell r="A1760" t="str">
            <v>Naszály Gábor</v>
          </cell>
          <cell r="B1760" t="str">
            <v>M6AI0E</v>
          </cell>
          <cell r="C1760">
            <v>71541147881</v>
          </cell>
        </row>
        <row r="1761">
          <cell r="A1761" t="str">
            <v>Németh Felicián Bálint</v>
          </cell>
          <cell r="B1761" t="str">
            <v>XTY93R</v>
          </cell>
          <cell r="C1761">
            <v>71525280194</v>
          </cell>
        </row>
        <row r="1762">
          <cell r="A1762" t="str">
            <v>Németh Gábor</v>
          </cell>
          <cell r="B1762" t="str">
            <v>HENW6U</v>
          </cell>
          <cell r="C1762">
            <v>71504875346</v>
          </cell>
        </row>
        <row r="1763">
          <cell r="A1763" t="str">
            <v>Németh József</v>
          </cell>
          <cell r="B1763" t="str">
            <v>VXQ950</v>
          </cell>
          <cell r="C1763">
            <v>71567820755</v>
          </cell>
        </row>
        <row r="1764">
          <cell r="A1764" t="str">
            <v>Németh Vilmos</v>
          </cell>
          <cell r="B1764" t="str">
            <v>DRKXOS</v>
          </cell>
          <cell r="C1764">
            <v>71584452213</v>
          </cell>
        </row>
        <row r="1765">
          <cell r="A1765" t="str">
            <v>Neumann Péter Lajos</v>
          </cell>
          <cell r="B1765" t="str">
            <v>E2V2EI</v>
          </cell>
          <cell r="C1765">
            <v>72009388455</v>
          </cell>
        </row>
        <row r="1766">
          <cell r="A1766" t="str">
            <v>Nguyen Tuan Hai</v>
          </cell>
          <cell r="B1766" t="str">
            <v>DTB61X</v>
          </cell>
          <cell r="C1766">
            <v>76953969553</v>
          </cell>
        </row>
        <row r="1767">
          <cell r="A1767" t="str">
            <v>Oláh István</v>
          </cell>
          <cell r="B1767" t="str">
            <v>BDXCZG</v>
          </cell>
          <cell r="C1767">
            <v>71958109036</v>
          </cell>
        </row>
        <row r="1768">
          <cell r="A1768" t="str">
            <v>Orosz Péter</v>
          </cell>
          <cell r="B1768" t="str">
            <v>K3XC4N</v>
          </cell>
          <cell r="C1768">
            <v>71680539759</v>
          </cell>
        </row>
        <row r="1769">
          <cell r="A1769" t="str">
            <v>Pach Péter Pál</v>
          </cell>
          <cell r="B1769" t="str">
            <v>W6L9CC</v>
          </cell>
          <cell r="C1769">
            <v>71452279670</v>
          </cell>
        </row>
        <row r="1770">
          <cell r="A1770" t="str">
            <v>Palincza Richárd Péter</v>
          </cell>
          <cell r="B1770" t="str">
            <v>M8PW4W</v>
          </cell>
          <cell r="C1770">
            <v>78185415486</v>
          </cell>
        </row>
        <row r="1771">
          <cell r="A1771" t="str">
            <v>Palkó András</v>
          </cell>
          <cell r="B1771" t="str">
            <v>H4JMOA</v>
          </cell>
          <cell r="C1771">
            <v>72781405736</v>
          </cell>
        </row>
        <row r="1772">
          <cell r="A1772" t="str">
            <v>Pálovics Péter</v>
          </cell>
          <cell r="B1772" t="str">
            <v>I7RMD1</v>
          </cell>
          <cell r="C1772">
            <v>75135135854</v>
          </cell>
        </row>
        <row r="1773">
          <cell r="A1773" t="str">
            <v>Panahi Abdorreza</v>
          </cell>
          <cell r="B1773" t="str">
            <v>CYKLM7</v>
          </cell>
          <cell r="C1773">
            <v>73418407516</v>
          </cell>
        </row>
        <row r="1774">
          <cell r="A1774" t="str">
            <v>Pardy Tamás</v>
          </cell>
          <cell r="B1774" t="str">
            <v>EYCULL</v>
          </cell>
          <cell r="C1774">
            <v>79437370044</v>
          </cell>
        </row>
        <row r="1775">
          <cell r="A1775" t="str">
            <v>Pasic Alija</v>
          </cell>
          <cell r="B1775" t="str">
            <v>JCQW35</v>
          </cell>
          <cell r="C1775">
            <v>79355505964</v>
          </cell>
        </row>
        <row r="1776">
          <cell r="A1776" t="str">
            <v>Pásztor Dániel</v>
          </cell>
          <cell r="B1776" t="str">
            <v>AXEG1Q</v>
          </cell>
          <cell r="C1776">
            <v>79800097863</v>
          </cell>
        </row>
        <row r="1777">
          <cell r="A1777" t="str">
            <v>Pejó Balázs</v>
          </cell>
          <cell r="B1777" t="str">
            <v>EB4CFR</v>
          </cell>
          <cell r="C1777">
            <v>72788679269</v>
          </cell>
        </row>
        <row r="1778">
          <cell r="A1778" t="str">
            <v>Pekár Adrián</v>
          </cell>
          <cell r="B1778" t="str">
            <v>ZI58G8</v>
          </cell>
          <cell r="C1778">
            <v>71686416700</v>
          </cell>
        </row>
        <row r="1779">
          <cell r="A1779" t="str">
            <v>Petkovics Ármin</v>
          </cell>
          <cell r="B1779" t="str">
            <v>HO4P5F</v>
          </cell>
          <cell r="C1779">
            <v>71404926872</v>
          </cell>
        </row>
        <row r="1780">
          <cell r="A1780" t="str">
            <v>Plesz Balázs</v>
          </cell>
          <cell r="B1780" t="str">
            <v>STSM0O</v>
          </cell>
          <cell r="C1780">
            <v>71387290481</v>
          </cell>
        </row>
        <row r="1781">
          <cell r="A1781" t="str">
            <v>Pogány Domonkos</v>
          </cell>
          <cell r="B1781" t="str">
            <v>D8AFH4</v>
          </cell>
          <cell r="C1781">
            <v>79442456079</v>
          </cell>
        </row>
        <row r="1782">
          <cell r="A1782" t="str">
            <v>Polgári Beáta</v>
          </cell>
          <cell r="B1782" t="str">
            <v>V8L1LF</v>
          </cell>
          <cell r="C1782">
            <v>75734543018</v>
          </cell>
        </row>
        <row r="1783">
          <cell r="A1783" t="str">
            <v>Pomázi Krisztián Dániel</v>
          </cell>
          <cell r="B1783" t="str">
            <v>ERIUUE</v>
          </cell>
          <cell r="C1783">
            <v>75283761115</v>
          </cell>
        </row>
        <row r="1784">
          <cell r="A1784" t="str">
            <v>Qiao Viktor Runshan</v>
          </cell>
          <cell r="B1784" t="str">
            <v>NPESUA</v>
          </cell>
          <cell r="C1784">
            <v>79074743236</v>
          </cell>
        </row>
        <row r="1785">
          <cell r="A1785" t="str">
            <v>Rácz György</v>
          </cell>
          <cell r="B1785" t="str">
            <v>QU0UUA</v>
          </cell>
          <cell r="C1785">
            <v>78060811299</v>
          </cell>
        </row>
        <row r="1786">
          <cell r="A1786" t="str">
            <v>Raikovich Tamás</v>
          </cell>
          <cell r="B1786" t="str">
            <v>DNQYIS</v>
          </cell>
          <cell r="C1786">
            <v>72009163099</v>
          </cell>
        </row>
        <row r="1787">
          <cell r="A1787" t="str">
            <v>Raisz Attila</v>
          </cell>
          <cell r="B1787" t="str">
            <v>FT2O5R</v>
          </cell>
          <cell r="C1787">
            <v>71585223930</v>
          </cell>
        </row>
        <row r="1788">
          <cell r="A1788" t="str">
            <v>Raisz Dávid Márk</v>
          </cell>
          <cell r="B1788" t="str">
            <v>VOX0XB</v>
          </cell>
          <cell r="C1788">
            <v>71958167559</v>
          </cell>
        </row>
        <row r="1789">
          <cell r="A1789" t="str">
            <v>Rajacsics Tamás</v>
          </cell>
          <cell r="B1789" t="str">
            <v>WANBSO</v>
          </cell>
          <cell r="C1789">
            <v>71958167719</v>
          </cell>
        </row>
        <row r="1790">
          <cell r="A1790" t="str">
            <v>Rakos Balázs</v>
          </cell>
          <cell r="B1790" t="str">
            <v>XJ8OAT</v>
          </cell>
          <cell r="C1790">
            <v>71525212120</v>
          </cell>
        </row>
        <row r="1791">
          <cell r="A1791" t="str">
            <v>Reichardt András László</v>
          </cell>
          <cell r="B1791" t="str">
            <v>DI9OAS</v>
          </cell>
          <cell r="C1791">
            <v>71958174070</v>
          </cell>
        </row>
        <row r="1792">
          <cell r="A1792" t="str">
            <v>Rétvári Gábor</v>
          </cell>
          <cell r="B1792" t="str">
            <v>F62H67</v>
          </cell>
          <cell r="C1792">
            <v>71958180354</v>
          </cell>
        </row>
        <row r="1793">
          <cell r="A1793" t="str">
            <v>Rózsás Gábor</v>
          </cell>
          <cell r="B1793" t="str">
            <v>GFGPCN</v>
          </cell>
          <cell r="C1793">
            <v>78927356007</v>
          </cell>
        </row>
        <row r="1794">
          <cell r="A1794" t="str">
            <v>Rucz Péter</v>
          </cell>
          <cell r="B1794" t="str">
            <v>VMKKQH</v>
          </cell>
          <cell r="C1794">
            <v>71407532272</v>
          </cell>
        </row>
        <row r="1795">
          <cell r="A1795" t="str">
            <v>Saleem Mohammad Majed</v>
          </cell>
          <cell r="B1795" t="str">
            <v>VZ8KZQ</v>
          </cell>
          <cell r="C1795">
            <v>73239352488</v>
          </cell>
        </row>
        <row r="1796">
          <cell r="A1796" t="str">
            <v>Sali Attila Csaba</v>
          </cell>
          <cell r="B1796" t="str">
            <v>CGVZEA</v>
          </cell>
          <cell r="C1796">
            <v>71958198466</v>
          </cell>
        </row>
        <row r="1797">
          <cell r="A1797" t="str">
            <v>Salvi Péter</v>
          </cell>
          <cell r="B1797" t="str">
            <v>W8PRQR</v>
          </cell>
          <cell r="C1797">
            <v>71507079372</v>
          </cell>
        </row>
        <row r="1798">
          <cell r="A1798" t="str">
            <v>Salyámosy András Gyula</v>
          </cell>
          <cell r="B1798" t="str">
            <v>BXLSP6</v>
          </cell>
          <cell r="C1798">
            <v>74597978102</v>
          </cell>
        </row>
        <row r="1799">
          <cell r="A1799" t="str">
            <v>Sárközy Péter</v>
          </cell>
          <cell r="B1799" t="str">
            <v>ADZ4D0</v>
          </cell>
          <cell r="C1799">
            <v>71949938112</v>
          </cell>
        </row>
        <row r="1800">
          <cell r="A1800" t="str">
            <v>Scherer Balázs Attila</v>
          </cell>
          <cell r="B1800" t="str">
            <v>E8ZJ2V</v>
          </cell>
          <cell r="C1800">
            <v>71958205426</v>
          </cell>
        </row>
        <row r="1801">
          <cell r="A1801" t="str">
            <v>Schlotter Ildikó Anna</v>
          </cell>
          <cell r="B1801" t="str">
            <v>VB6Q45</v>
          </cell>
          <cell r="C1801">
            <v>71525296621</v>
          </cell>
        </row>
        <row r="1802">
          <cell r="A1802" t="str">
            <v>Schulcz Róbert</v>
          </cell>
          <cell r="B1802" t="str">
            <v>GS5KQZ</v>
          </cell>
          <cell r="C1802">
            <v>71429080036</v>
          </cell>
        </row>
        <row r="1803">
          <cell r="A1803" t="str">
            <v>Sik Tamás Dávid</v>
          </cell>
          <cell r="B1803" t="str">
            <v>LOGZ28</v>
          </cell>
          <cell r="C1803">
            <v>76720334662</v>
          </cell>
        </row>
        <row r="1804">
          <cell r="A1804" t="str">
            <v>Simon Csaba</v>
          </cell>
          <cell r="B1804" t="str">
            <v>AANYEG</v>
          </cell>
          <cell r="C1804">
            <v>71525729232</v>
          </cell>
        </row>
        <row r="1805">
          <cell r="A1805" t="str">
            <v>Simonyi Gábor Béla</v>
          </cell>
          <cell r="B1805" t="str">
            <v>KDUMAL</v>
          </cell>
          <cell r="C1805">
            <v>71958221626</v>
          </cell>
        </row>
        <row r="1806">
          <cell r="A1806" t="str">
            <v>Sinkovics Bálint</v>
          </cell>
          <cell r="B1806" t="str">
            <v>GR63GU</v>
          </cell>
          <cell r="C1806">
            <v>76524823112</v>
          </cell>
        </row>
        <row r="1807">
          <cell r="A1807" t="str">
            <v>Skopkó Tamás</v>
          </cell>
          <cell r="B1807" t="str">
            <v>KBT3J6</v>
          </cell>
          <cell r="C1807">
            <v>71755769118</v>
          </cell>
        </row>
        <row r="1808">
          <cell r="A1808" t="str">
            <v>Solymos Balázs</v>
          </cell>
          <cell r="B1808" t="str">
            <v>O60Z1K</v>
          </cell>
          <cell r="C1808">
            <v>79643537711</v>
          </cell>
        </row>
        <row r="1809">
          <cell r="A1809" t="str">
            <v>Somogyi Ferenc Attila</v>
          </cell>
          <cell r="B1809" t="str">
            <v>GBH8L3</v>
          </cell>
          <cell r="C1809">
            <v>77028132503</v>
          </cell>
        </row>
        <row r="1810">
          <cell r="A1810" t="str">
            <v>Sőrés Péter Márk</v>
          </cell>
          <cell r="B1810" t="str">
            <v>NRBP6E</v>
          </cell>
          <cell r="C1810">
            <v>76104884657</v>
          </cell>
        </row>
        <row r="1811">
          <cell r="A1811" t="str">
            <v>Strausz György</v>
          </cell>
          <cell r="B1811" t="str">
            <v>XC64OC</v>
          </cell>
          <cell r="C1811">
            <v>71958228135</v>
          </cell>
        </row>
        <row r="1812">
          <cell r="A1812" t="str">
            <v>Sütő Bence</v>
          </cell>
          <cell r="B1812" t="str">
            <v>I2RNIB</v>
          </cell>
          <cell r="C1812">
            <v>72415995495</v>
          </cell>
        </row>
        <row r="1813">
          <cell r="A1813" t="str">
            <v>Sütő Zoltán</v>
          </cell>
          <cell r="B1813" t="str">
            <v>CFYLLF</v>
          </cell>
          <cell r="C1813">
            <v>71958233592</v>
          </cell>
        </row>
        <row r="1814">
          <cell r="A1814" t="str">
            <v>Szabó Dávid</v>
          </cell>
          <cell r="B1814" t="str">
            <v>B07EP3</v>
          </cell>
          <cell r="C1814">
            <v>77361120192</v>
          </cell>
        </row>
        <row r="1815">
          <cell r="A1815" t="str">
            <v>Szabó Dávid</v>
          </cell>
          <cell r="B1815" t="str">
            <v>K65MRP</v>
          </cell>
          <cell r="C1815">
            <v>73639741807</v>
          </cell>
        </row>
        <row r="1816">
          <cell r="A1816" t="str">
            <v>Szabó Réka Zsuzsanna</v>
          </cell>
          <cell r="B1816" t="str">
            <v>WH9Z3U</v>
          </cell>
          <cell r="C1816">
            <v>71958251269</v>
          </cell>
        </row>
        <row r="1817">
          <cell r="A1817" t="str">
            <v>Szabó Zoltán</v>
          </cell>
          <cell r="B1817" t="str">
            <v>XVFKKP</v>
          </cell>
          <cell r="C1817">
            <v>71958255310</v>
          </cell>
        </row>
        <row r="1818">
          <cell r="A1818" t="str">
            <v>Szakács Lili Kata</v>
          </cell>
          <cell r="B1818" t="str">
            <v>HU4INH</v>
          </cell>
          <cell r="C1818">
            <v>71717955486</v>
          </cell>
        </row>
        <row r="1819">
          <cell r="A1819" t="str">
            <v>Szalay Márk Péter</v>
          </cell>
          <cell r="B1819" t="str">
            <v>M75ED9</v>
          </cell>
          <cell r="C1819">
            <v>76476985625</v>
          </cell>
        </row>
        <row r="1820">
          <cell r="A1820" t="str">
            <v>Szalay Zoltán Attila</v>
          </cell>
          <cell r="B1820" t="str">
            <v>B55Y50</v>
          </cell>
          <cell r="C1820">
            <v>73385497002</v>
          </cell>
        </row>
        <row r="1821">
          <cell r="A1821" t="str">
            <v>Szandi Lajos</v>
          </cell>
          <cell r="B1821" t="str">
            <v>JCI966</v>
          </cell>
          <cell r="C1821">
            <v>71563073381</v>
          </cell>
        </row>
        <row r="1822">
          <cell r="A1822" t="str">
            <v>Szántó Péter</v>
          </cell>
          <cell r="B1822" t="str">
            <v>ABGARF</v>
          </cell>
          <cell r="C1822">
            <v>71958267966</v>
          </cell>
        </row>
        <row r="1823">
          <cell r="A1823" t="str">
            <v>Szekeres András István</v>
          </cell>
          <cell r="B1823" t="str">
            <v>B1H0QO</v>
          </cell>
          <cell r="C1823">
            <v>73344483993</v>
          </cell>
        </row>
        <row r="1824">
          <cell r="A1824" t="str">
            <v>Szimler András</v>
          </cell>
          <cell r="B1824" t="str">
            <v>T10M4E</v>
          </cell>
          <cell r="C1824">
            <v>71525307888</v>
          </cell>
        </row>
        <row r="1825">
          <cell r="A1825" t="str">
            <v>Sztahó Dávid</v>
          </cell>
          <cell r="B1825" t="str">
            <v>IRG0ZG</v>
          </cell>
          <cell r="C1825">
            <v>72009156488</v>
          </cell>
        </row>
        <row r="1826">
          <cell r="A1826" t="str">
            <v>Szücs Cintia Lia</v>
          </cell>
          <cell r="B1826" t="str">
            <v>BOZQAN</v>
          </cell>
          <cell r="C1826">
            <v>76452671163</v>
          </cell>
        </row>
        <row r="1827">
          <cell r="A1827" t="str">
            <v>Szűcs László János</v>
          </cell>
          <cell r="B1827" t="str">
            <v>EI5XS9</v>
          </cell>
          <cell r="C1827">
            <v>71563071298</v>
          </cell>
        </row>
        <row r="1828">
          <cell r="A1828" t="str">
            <v>Szüllő Ádám</v>
          </cell>
          <cell r="B1828" t="str">
            <v>W05T9N</v>
          </cell>
          <cell r="C1828">
            <v>71615124985</v>
          </cell>
        </row>
        <row r="1829">
          <cell r="A1829" t="str">
            <v>Temesi Károly</v>
          </cell>
          <cell r="B1829" t="str">
            <v>CXAITL</v>
          </cell>
          <cell r="C1829">
            <v>71568556738</v>
          </cell>
        </row>
        <row r="1830">
          <cell r="A1830" t="str">
            <v>Tóbiás András József</v>
          </cell>
          <cell r="B1830" t="str">
            <v>JATC1D</v>
          </cell>
          <cell r="C1830">
            <v>77452664115</v>
          </cell>
        </row>
        <row r="1831">
          <cell r="A1831" t="str">
            <v>Tóth Dávid Ákos</v>
          </cell>
          <cell r="B1831" t="str">
            <v>ZR8WE8</v>
          </cell>
          <cell r="C1831">
            <v>77672960287</v>
          </cell>
        </row>
        <row r="1832">
          <cell r="A1832" t="str">
            <v>Tóth Géza</v>
          </cell>
          <cell r="B1832" t="str">
            <v>YODW56</v>
          </cell>
          <cell r="C1832">
            <v>71958321980</v>
          </cell>
        </row>
        <row r="1833">
          <cell r="A1833" t="str">
            <v>Tóth Sára Hanna</v>
          </cell>
          <cell r="B1833" t="str">
            <v>O6THE5</v>
          </cell>
          <cell r="C1833">
            <v>79357398095</v>
          </cell>
        </row>
        <row r="1834">
          <cell r="A1834" t="str">
            <v>Tóthné Farkas Rebeka Krisztina</v>
          </cell>
          <cell r="B1834" t="str">
            <v>CW129I</v>
          </cell>
          <cell r="C1834">
            <v>75288085819</v>
          </cell>
        </row>
        <row r="1835">
          <cell r="A1835" t="str">
            <v>Török Marianna</v>
          </cell>
          <cell r="B1835" t="str">
            <v>TQ21GC</v>
          </cell>
          <cell r="C1835">
            <v>71948887396</v>
          </cell>
        </row>
        <row r="1836">
          <cell r="A1836" t="str">
            <v>Vági Richárd</v>
          </cell>
          <cell r="B1836" t="str">
            <v>ROZGHR</v>
          </cell>
          <cell r="C1836">
            <v>76290976344</v>
          </cell>
        </row>
        <row r="1837">
          <cell r="A1837" t="str">
            <v>Váradi Zsolt</v>
          </cell>
          <cell r="B1837" t="str">
            <v>IEQ97N</v>
          </cell>
          <cell r="C1837">
            <v>76368689219</v>
          </cell>
        </row>
        <row r="1838">
          <cell r="A1838" t="str">
            <v>Varga György</v>
          </cell>
          <cell r="B1838" t="str">
            <v>ROJYWE</v>
          </cell>
          <cell r="C1838">
            <v>71561581265</v>
          </cell>
        </row>
        <row r="1839">
          <cell r="A1839" t="str">
            <v>Varga Kitti Katalin</v>
          </cell>
          <cell r="B1839" t="str">
            <v>ACCO0Y</v>
          </cell>
          <cell r="C1839">
            <v>78204869595</v>
          </cell>
        </row>
        <row r="1840">
          <cell r="A1840" t="str">
            <v>Veréb Szabolcs</v>
          </cell>
          <cell r="B1840" t="str">
            <v>YYZ9FJ</v>
          </cell>
          <cell r="C1840">
            <v>74563361758</v>
          </cell>
        </row>
        <row r="1841">
          <cell r="A1841" t="str">
            <v>Vilmos András</v>
          </cell>
          <cell r="B1841" t="str">
            <v>LL03MQ</v>
          </cell>
          <cell r="C1841">
            <v>71563202012</v>
          </cell>
        </row>
        <row r="1842">
          <cell r="A1842" t="str">
            <v>Vizer Máté</v>
          </cell>
          <cell r="B1842" t="str">
            <v>YULZVN</v>
          </cell>
          <cell r="C1842">
            <v>71486883405</v>
          </cell>
        </row>
        <row r="1843">
          <cell r="A1843" t="str">
            <v>Wiener Gábor</v>
          </cell>
          <cell r="B1843" t="str">
            <v>V4HEJE</v>
          </cell>
          <cell r="C1843">
            <v>71958401099</v>
          </cell>
        </row>
        <row r="1844">
          <cell r="A1844" t="str">
            <v>Zainkó Csaba</v>
          </cell>
          <cell r="B1844" t="str">
            <v>JNCQAE</v>
          </cell>
          <cell r="C1844">
            <v>71559220159</v>
          </cell>
        </row>
        <row r="1845">
          <cell r="A1845" t="str">
            <v>Zsóka Zoltán</v>
          </cell>
          <cell r="B1845" t="str">
            <v>A99ZUO</v>
          </cell>
          <cell r="C1845">
            <v>71958418176</v>
          </cell>
        </row>
      </sheetData>
    </sheetDataSet>
  </externalBook>
</externalLink>
</file>

<file path=xl/persons/person.xml><?xml version="1.0" encoding="utf-8"?>
<personList xmlns="http://schemas.microsoft.com/office/spreadsheetml/2018/threadedcomments" xmlns:x="http://schemas.openxmlformats.org/spreadsheetml/2006/main">
  <person displayName="Bihari Péter" id="{EA31A677-4F8F-47E9-9CCA-13CB5847E552}" userId="S::bihari.peter@gpk.bme.hu::09e566b1-dbb0-41c3-8777-fb8011f9ebf9" providerId="AD"/>
</personList>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2" dT="2025-06-09T13:10:19.72" personId="{EA31A677-4F8F-47E9-9CCA-13CB5847E552}" id="{5ECFBDFA-F253-46C9-A959-6A9627566ABB}">
    <text>Kezdje el beírni a szak nevét, majd válasszon a listából.</text>
  </threadedComment>
</ThreadedComments>
</file>

<file path=xl/threadedComments/threadedComment2.xml><?xml version="1.0" encoding="utf-8"?>
<ThreadedComments xmlns="http://schemas.microsoft.com/office/spreadsheetml/2018/threadedcomments" xmlns:x="http://schemas.openxmlformats.org/spreadsheetml/2006/main">
  <threadedComment ref="A2" dT="2024-04-30T05:43:57.56" personId="{EA31A677-4F8F-47E9-9CCA-13CB5847E552}" id="{A264DD1D-21F2-4C7A-94FB-5C5B5723D3A2}">
    <text>Az ETE/KKK szerinti besorolás:
KPZT: képzési területi közös (törzs)kompetencia;
SZK: szakos törzskompetencia;
INT: intézményi hatáskörű kompetencia;</text>
  </threadedComment>
  <threadedComment ref="C2" dT="2024-04-30T05:43:57.56" personId="{EA31A677-4F8F-47E9-9CCA-13CB5847E552}" id="{3D6E4E19-3D72-442F-BD85-EE648A8F8102}">
    <text>Az ETE/KKK szerinti besorolás:
KPZT: képzési területi közös (törzs)kompetencia;
SZK: szakos törzskompetencia;
INT: intézményi hatáskörű kompetencia;</text>
  </threadedComment>
  <threadedComment ref="F2" dT="2025-06-08T07:24:01.78" personId="{EA31A677-4F8F-47E9-9CCA-13CB5847E552}" id="{C36E402A-0BA7-4365-BFA9-75858DC5520B}">
    <text>A felelős szervezeti egység listából választandó.</text>
  </threadedComment>
  <threadedComment ref="L2" dT="2024-04-30T07:41:53.13" personId="{EA31A677-4F8F-47E9-9CCA-13CB5847E552}" id="{96823808-85BA-4750-A757-46D2E3C223E8}">
    <text>Az első karakter "P", ha projekttantárgy;
Az első két karakter
DM – ha a tantárgy a diplomamunka-készítéshez, diplomatervezéshez kapcsoló-dik;
SD – ha a tantárgy a szakdolgozat-készítéshez kapcsolódik;
SG – ha a tantárgy a szakmai gyakorlat nyilvántartásához kapcsolódik;
SZ – ha a tantárgy szigorlat teljesítését szolgálja;
KR – ha a tantárgy kreditérték és kontaktóra nélküli egyéb célokat szolgáló kritériumkövetelmény.</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827" Type="http://schemas.openxmlformats.org/officeDocument/2006/relationships/hyperlink" Target="https://firgraf.oh.gov.hu/felsooktatasi-kepzesek/kepzes/MSZKKIE/" TargetMode="External"/><Relationship Id="rId3182" Type="http://schemas.openxmlformats.org/officeDocument/2006/relationships/hyperlink" Target="https://firgraf.oh.gov.hu/felsooktatasi-kepzesek/kepzes/TTOVFPL/" TargetMode="External"/><Relationship Id="rId4233" Type="http://schemas.openxmlformats.org/officeDocument/2006/relationships/hyperlink" Target="https://firgraf.oh.gov.hu/felsooktatasi-kepzesek/kepzes/TTOVMEM/" TargetMode="External"/><Relationship Id="rId3999" Type="http://schemas.openxmlformats.org/officeDocument/2006/relationships/hyperlink" Target="https://firgraf.oh.gov.hu/felsooktatasi-kepzesek/kepzes/TTOVKS2/" TargetMode="External"/><Relationship Id="rId4300" Type="http://schemas.openxmlformats.org/officeDocument/2006/relationships/hyperlink" Target="https://firgraf.oh.gov.hu/felsooktatasi-kepzesek/kepzes/TTOVMMA/" TargetMode="External"/><Relationship Id="rId170" Type="http://schemas.openxmlformats.org/officeDocument/2006/relationships/hyperlink" Target="https://firgraf.oh.gov.hu/felsooktatasi-kepzesek/kepzes/BSZKEFK/" TargetMode="External"/><Relationship Id="rId5074" Type="http://schemas.openxmlformats.org/officeDocument/2006/relationships/hyperlink" Target="https://firgraf.oh.gov.hu/felsooktatasi-kepzesek/kepzes/TTOVSNG/" TargetMode="External"/><Relationship Id="rId987" Type="http://schemas.openxmlformats.org/officeDocument/2006/relationships/hyperlink" Target="https://firgraf.oh.gov.hu/felsooktatasi-kepzesek/kepzes/ESZKHAA/" TargetMode="External"/><Relationship Id="rId2668" Type="http://schemas.openxmlformats.org/officeDocument/2006/relationships/hyperlink" Target="https://firgraf.oh.gov.hu/felsooktatasi-kepzesek/kepzes/TTOVCIT/" TargetMode="External"/><Relationship Id="rId3719" Type="http://schemas.openxmlformats.org/officeDocument/2006/relationships/hyperlink" Target="https://firgraf.oh.gov.hu/felsooktatasi-kepzesek/kepzes/TTOVJFZ/" TargetMode="External"/><Relationship Id="rId4090" Type="http://schemas.openxmlformats.org/officeDocument/2006/relationships/hyperlink" Target="https://firgraf.oh.gov.hu/felsooktatasi-kepzesek/kepzes/TTOVLAL/" TargetMode="External"/><Relationship Id="rId1684" Type="http://schemas.openxmlformats.org/officeDocument/2006/relationships/hyperlink" Target="https://firgraf.oh.gov.hu/felsooktatasi-kepzesek/kepzes/MSZKEIM/" TargetMode="External"/><Relationship Id="rId2735" Type="http://schemas.openxmlformats.org/officeDocument/2006/relationships/hyperlink" Target="https://firgraf.oh.gov.hu/felsooktatasi-kepzesek/kepzes/TTOVDDS/" TargetMode="External"/><Relationship Id="rId5141" Type="http://schemas.openxmlformats.org/officeDocument/2006/relationships/hyperlink" Target="https://firgraf.oh.gov.hu/felsooktatasi-kepzesek/kepzes/TTOVSZA/" TargetMode="External"/><Relationship Id="rId707" Type="http://schemas.openxmlformats.org/officeDocument/2006/relationships/hyperlink" Target="https://firgraf.oh.gov.hu/felsooktatasi-kepzesek/kepzes/DDISFOT/" TargetMode="External"/><Relationship Id="rId1337" Type="http://schemas.openxmlformats.org/officeDocument/2006/relationships/hyperlink" Target="https://firgraf.oh.gov.hu/felsooktatasi-kepzesek/kepzes/FSZKHAT/" TargetMode="External"/><Relationship Id="rId1751" Type="http://schemas.openxmlformats.org/officeDocument/2006/relationships/hyperlink" Target="https://firgraf.oh.gov.hu/felsooktatasi-kepzesek/kepzes/MSZKGGE/" TargetMode="External"/><Relationship Id="rId2802" Type="http://schemas.openxmlformats.org/officeDocument/2006/relationships/hyperlink" Target="https://firgraf.oh.gov.hu/felsooktatasi-kepzesek/kepzes/TTOVDOZ/" TargetMode="External"/><Relationship Id="rId43" Type="http://schemas.openxmlformats.org/officeDocument/2006/relationships/hyperlink" Target="https://firgraf.oh.gov.hu/felsooktatasi-kepzesek/kepzes/AFSZHUG/" TargetMode="External"/><Relationship Id="rId1404" Type="http://schemas.openxmlformats.org/officeDocument/2006/relationships/hyperlink" Target="https://firgraf.oh.gov.hu/felsooktatasi-kepzesek/kepzes/FSZKMAT/" TargetMode="External"/><Relationship Id="rId3576" Type="http://schemas.openxmlformats.org/officeDocument/2006/relationships/hyperlink" Target="https://firgraf.oh.gov.hu/felsooktatasi-kepzesek/kepzes/TTOVIIT/" TargetMode="External"/><Relationship Id="rId4627" Type="http://schemas.openxmlformats.org/officeDocument/2006/relationships/hyperlink" Target="https://firgraf.oh.gov.hu/felsooktatasi-kepzesek/kepzes/TTOVOKR/" TargetMode="External"/><Relationship Id="rId4974" Type="http://schemas.openxmlformats.org/officeDocument/2006/relationships/hyperlink" Target="https://firgraf.oh.gov.hu/felsooktatasi-kepzesek/kepzes/TTOVRVF/" TargetMode="External"/><Relationship Id="rId497" Type="http://schemas.openxmlformats.org/officeDocument/2006/relationships/hyperlink" Target="https://firgraf.oh.gov.hu/felsooktatasi-kepzesek/kepzes/DDIS100/" TargetMode="External"/><Relationship Id="rId2178" Type="http://schemas.openxmlformats.org/officeDocument/2006/relationships/hyperlink" Target="https://firgraf.oh.gov.hu/felsooktatasi-kepzesek/kepzes/RSZKIBL/" TargetMode="External"/><Relationship Id="rId3229" Type="http://schemas.openxmlformats.org/officeDocument/2006/relationships/hyperlink" Target="https://firgraf.oh.gov.hu/felsooktatasi-kepzesek/kepzes/TTOVGAK/" TargetMode="External"/><Relationship Id="rId3990" Type="http://schemas.openxmlformats.org/officeDocument/2006/relationships/hyperlink" Target="https://firgraf.oh.gov.hu/felsooktatasi-kepzesek/kepzes/TTOVKRM/" TargetMode="External"/><Relationship Id="rId1194" Type="http://schemas.openxmlformats.org/officeDocument/2006/relationships/hyperlink" Target="https://firgraf.oh.gov.hu/felsooktatasi-kepzesek/kepzes/ESZKTHN/" TargetMode="External"/><Relationship Id="rId2592" Type="http://schemas.openxmlformats.org/officeDocument/2006/relationships/hyperlink" Target="https://firgraf.oh.gov.hu/felsooktatasi-kepzesek/kepzes/TTOVBMK/" TargetMode="External"/><Relationship Id="rId3643" Type="http://schemas.openxmlformats.org/officeDocument/2006/relationships/hyperlink" Target="https://firgraf.oh.gov.hu/felsooktatasi-kepzesek/kepzes/TTOVIOZ/" TargetMode="External"/><Relationship Id="rId217" Type="http://schemas.openxmlformats.org/officeDocument/2006/relationships/hyperlink" Target="https://firgraf.oh.gov.hu/felsooktatasi-kepzesek/kepzes/BSZKIGS/" TargetMode="External"/><Relationship Id="rId564" Type="http://schemas.openxmlformats.org/officeDocument/2006/relationships/hyperlink" Target="https://firgraf.oh.gov.hu/felsooktatasi-kepzesek/kepzes/DDIS154/" TargetMode="External"/><Relationship Id="rId2245" Type="http://schemas.openxmlformats.org/officeDocument/2006/relationships/hyperlink" Target="https://firgraf.oh.gov.hu/felsooktatasi-kepzesek/kepzes/RSZKPOS/" TargetMode="External"/><Relationship Id="rId3710" Type="http://schemas.openxmlformats.org/officeDocument/2006/relationships/hyperlink" Target="https://firgraf.oh.gov.hu/felsooktatasi-kepzesek/kepzes/TTOVJEE/" TargetMode="External"/><Relationship Id="rId631" Type="http://schemas.openxmlformats.org/officeDocument/2006/relationships/hyperlink" Target="https://firgraf.oh.gov.hu/felsooktatasi-kepzesek/kepzes/DDIS239/" TargetMode="External"/><Relationship Id="rId1261" Type="http://schemas.openxmlformats.org/officeDocument/2006/relationships/hyperlink" Target="https://firgraf.oh.gov.hu/felsooktatasi-kepzesek/kepzes/ESZKZOK/" TargetMode="External"/><Relationship Id="rId2312" Type="http://schemas.openxmlformats.org/officeDocument/2006/relationships/hyperlink" Target="https://firgraf.oh.gov.hu/felsooktatasi-kepzesek/kepzes/TTOVABA/" TargetMode="External"/><Relationship Id="rId5468" Type="http://schemas.openxmlformats.org/officeDocument/2006/relationships/hyperlink" Target="https://firgraf.oh.gov.hu/felsooktatasi-kepzesek/kepzes/TTOVVGK/" TargetMode="External"/><Relationship Id="rId4484" Type="http://schemas.openxmlformats.org/officeDocument/2006/relationships/hyperlink" Target="https://firgraf.oh.gov.hu/felsooktatasi-kepzesek/kepzes/TTOVNLA/" TargetMode="External"/><Relationship Id="rId5535" Type="http://schemas.openxmlformats.org/officeDocument/2006/relationships/hyperlink" Target="https://firgraf.oh.gov.hu/felsooktatasi-kepzesek/kepzes/TTOVVPF/" TargetMode="External"/><Relationship Id="rId3086" Type="http://schemas.openxmlformats.org/officeDocument/2006/relationships/hyperlink" Target="https://firgraf.oh.gov.hu/felsooktatasi-kepzesek/kepzes/TTOVEXI/" TargetMode="External"/><Relationship Id="rId4137" Type="http://schemas.openxmlformats.org/officeDocument/2006/relationships/hyperlink" Target="https://firgraf.oh.gov.hu/felsooktatasi-kepzesek/kepzes/TTOVLLT/" TargetMode="External"/><Relationship Id="rId4551" Type="http://schemas.openxmlformats.org/officeDocument/2006/relationships/hyperlink" Target="https://firgraf.oh.gov.hu/felsooktatasi-kepzesek/kepzes/TTOVNYB/" TargetMode="External"/><Relationship Id="rId3153" Type="http://schemas.openxmlformats.org/officeDocument/2006/relationships/hyperlink" Target="https://firgraf.oh.gov.hu/felsooktatasi-kepzesek/kepzes/TTOVFLS/" TargetMode="External"/><Relationship Id="rId4204" Type="http://schemas.openxmlformats.org/officeDocument/2006/relationships/hyperlink" Target="https://firgraf.oh.gov.hu/felsooktatasi-kepzesek/kepzes/TTOVMBB/" TargetMode="External"/><Relationship Id="rId5602" Type="http://schemas.openxmlformats.org/officeDocument/2006/relationships/hyperlink" Target="https://firgraf.oh.gov.hu/felsooktatasi-kepzesek/kepzes/TTOVYER/" TargetMode="External"/><Relationship Id="rId141" Type="http://schemas.openxmlformats.org/officeDocument/2006/relationships/hyperlink" Target="https://firgraf.oh.gov.hu/felsooktatasi-kepzesek/kepzes/BSZKALL/" TargetMode="External"/><Relationship Id="rId3220" Type="http://schemas.openxmlformats.org/officeDocument/2006/relationships/hyperlink" Target="https://firgraf.oh.gov.hu/felsooktatasi-kepzesek/kepzes/TTOVFZT/" TargetMode="External"/><Relationship Id="rId7" Type="http://schemas.openxmlformats.org/officeDocument/2006/relationships/hyperlink" Target="https://firgraf.oh.gov.hu/felsooktatasi-kepzesek/kepzes/AFSZAUD/" TargetMode="External"/><Relationship Id="rId2986" Type="http://schemas.openxmlformats.org/officeDocument/2006/relationships/hyperlink" Target="https://firgraf.oh.gov.hu/felsooktatasi-kepzesek/kepzes/TTOVENK/" TargetMode="External"/><Relationship Id="rId5392" Type="http://schemas.openxmlformats.org/officeDocument/2006/relationships/hyperlink" Target="https://firgraf.oh.gov.hu/felsooktatasi-kepzesek/kepzes/TTOVUSM/" TargetMode="External"/><Relationship Id="rId958" Type="http://schemas.openxmlformats.org/officeDocument/2006/relationships/hyperlink" Target="https://firgraf.oh.gov.hu/felsooktatasi-kepzesek/kepzes/ESZKFZM/" TargetMode="External"/><Relationship Id="rId1588" Type="http://schemas.openxmlformats.org/officeDocument/2006/relationships/hyperlink" Target="https://firgraf.oh.gov.hu/felsooktatasi-kepzesek/kepzes/LSZKKWS/" TargetMode="External"/><Relationship Id="rId2639" Type="http://schemas.openxmlformats.org/officeDocument/2006/relationships/hyperlink" Target="https://firgraf.oh.gov.hu/felsooktatasi-kepzesek/kepzes/TTOVCAI/" TargetMode="External"/><Relationship Id="rId5045" Type="http://schemas.openxmlformats.org/officeDocument/2006/relationships/hyperlink" Target="https://firgraf.oh.gov.hu/felsooktatasi-kepzesek/kepzes/TTOVSIZ/" TargetMode="External"/><Relationship Id="rId1655" Type="http://schemas.openxmlformats.org/officeDocument/2006/relationships/hyperlink" Target="https://firgraf.oh.gov.hu/felsooktatasi-kepzesek/kepzes/MSZKBVV/" TargetMode="External"/><Relationship Id="rId2706" Type="http://schemas.openxmlformats.org/officeDocument/2006/relationships/hyperlink" Target="https://firgraf.oh.gov.hu/felsooktatasi-kepzesek/kepzes/TTOVCSP/" TargetMode="External"/><Relationship Id="rId4061" Type="http://schemas.openxmlformats.org/officeDocument/2006/relationships/hyperlink" Target="https://firgraf.oh.gov.hu/felsooktatasi-kepzesek/kepzes/TTOVKVS/" TargetMode="External"/><Relationship Id="rId5112" Type="http://schemas.openxmlformats.org/officeDocument/2006/relationships/hyperlink" Target="https://firgraf.oh.gov.hu/felsooktatasi-kepzesek/kepzes/TTOVSSN/" TargetMode="External"/><Relationship Id="rId1308" Type="http://schemas.openxmlformats.org/officeDocument/2006/relationships/hyperlink" Target="https://firgraf.oh.gov.hu/felsooktatasi-kepzesek/kepzes/FSZKEZS/" TargetMode="External"/><Relationship Id="rId1722" Type="http://schemas.openxmlformats.org/officeDocument/2006/relationships/hyperlink" Target="https://firgraf.oh.gov.hu/felsooktatasi-kepzesek/kepzes/MSZKFLO/" TargetMode="External"/><Relationship Id="rId4878" Type="http://schemas.openxmlformats.org/officeDocument/2006/relationships/hyperlink" Target="https://firgraf.oh.gov.hu/felsooktatasi-kepzesek/kepzes/TTOVRDI/" TargetMode="External"/><Relationship Id="rId14" Type="http://schemas.openxmlformats.org/officeDocument/2006/relationships/hyperlink" Target="https://firgraf.oh.gov.hu/felsooktatasi-kepzesek/kepzes/AFSZCSK/" TargetMode="External"/><Relationship Id="rId3894" Type="http://schemas.openxmlformats.org/officeDocument/2006/relationships/hyperlink" Target="https://firgraf.oh.gov.hu/felsooktatasi-kepzesek/kepzes/TTOVKKG/" TargetMode="External"/><Relationship Id="rId4945" Type="http://schemas.openxmlformats.org/officeDocument/2006/relationships/hyperlink" Target="https://firgraf.oh.gov.hu/felsooktatasi-kepzesek/kepzes/TTOVRPE/" TargetMode="External"/><Relationship Id="rId2496" Type="http://schemas.openxmlformats.org/officeDocument/2006/relationships/hyperlink" Target="https://firgraf.oh.gov.hu/felsooktatasi-kepzesek/kepzes/TTOVATG/" TargetMode="External"/><Relationship Id="rId3547" Type="http://schemas.openxmlformats.org/officeDocument/2006/relationships/hyperlink" Target="https://firgraf.oh.gov.hu/felsooktatasi-kepzesek/kepzes/TTOVIDU/" TargetMode="External"/><Relationship Id="rId3961" Type="http://schemas.openxmlformats.org/officeDocument/2006/relationships/hyperlink" Target="https://firgraf.oh.gov.hu/felsooktatasi-kepzesek/kepzes/TTOVKOB/" TargetMode="External"/><Relationship Id="rId468" Type="http://schemas.openxmlformats.org/officeDocument/2006/relationships/hyperlink" Target="https://firgraf.oh.gov.hu/felsooktatasi-kepzesek/kepzes/DDIS073/" TargetMode="External"/><Relationship Id="rId882" Type="http://schemas.openxmlformats.org/officeDocument/2006/relationships/hyperlink" Target="https://firgraf.oh.gov.hu/felsooktatasi-kepzesek/kepzes/ESZKAME/" TargetMode="External"/><Relationship Id="rId1098" Type="http://schemas.openxmlformats.org/officeDocument/2006/relationships/hyperlink" Target="https://firgraf.oh.gov.hu/felsooktatasi-kepzesek/kepzes/ESZKMUV/" TargetMode="External"/><Relationship Id="rId2149" Type="http://schemas.openxmlformats.org/officeDocument/2006/relationships/hyperlink" Target="https://firgraf.oh.gov.hu/felsooktatasi-kepzesek/kepzes/RSZKAPM/" TargetMode="External"/><Relationship Id="rId2563" Type="http://schemas.openxmlformats.org/officeDocument/2006/relationships/hyperlink" Target="https://firgraf.oh.gov.hu/felsooktatasi-kepzesek/kepzes/TTOVBES/" TargetMode="External"/><Relationship Id="rId3614" Type="http://schemas.openxmlformats.org/officeDocument/2006/relationships/hyperlink" Target="https://firgraf.oh.gov.hu/felsooktatasi-kepzesek/kepzes/TTOVIND/" TargetMode="External"/><Relationship Id="rId535" Type="http://schemas.openxmlformats.org/officeDocument/2006/relationships/hyperlink" Target="https://firgraf.oh.gov.hu/felsooktatasi-kepzesek/kepzes/DDIS131/" TargetMode="External"/><Relationship Id="rId1165" Type="http://schemas.openxmlformats.org/officeDocument/2006/relationships/hyperlink" Target="https://firgraf.oh.gov.hu/felsooktatasi-kepzesek/kepzes/ESZKSPK/" TargetMode="External"/><Relationship Id="rId2216" Type="http://schemas.openxmlformats.org/officeDocument/2006/relationships/hyperlink" Target="https://firgraf.oh.gov.hu/felsooktatasi-kepzesek/kepzes/RSZKMIN/" TargetMode="External"/><Relationship Id="rId2630" Type="http://schemas.openxmlformats.org/officeDocument/2006/relationships/hyperlink" Target="https://firgraf.oh.gov.hu/felsooktatasi-kepzesek/kepzes/TTOVBZK/" TargetMode="External"/><Relationship Id="rId602" Type="http://schemas.openxmlformats.org/officeDocument/2006/relationships/hyperlink" Target="https://firgraf.oh.gov.hu/felsooktatasi-kepzesek/kepzes/DDIS201/" TargetMode="External"/><Relationship Id="rId1232" Type="http://schemas.openxmlformats.org/officeDocument/2006/relationships/hyperlink" Target="https://firgraf.oh.gov.hu/felsooktatasi-kepzesek/kepzes/ESZKTUK/" TargetMode="External"/><Relationship Id="rId4388" Type="http://schemas.openxmlformats.org/officeDocument/2006/relationships/hyperlink" Target="https://firgraf.oh.gov.hu/felsooktatasi-kepzesek/kepzes/TTOVMUR/" TargetMode="External"/><Relationship Id="rId5439" Type="http://schemas.openxmlformats.org/officeDocument/2006/relationships/hyperlink" Target="https://firgraf.oh.gov.hu/felsooktatasi-kepzesek/kepzes/TTOVVAZ/" TargetMode="External"/><Relationship Id="rId3057" Type="http://schemas.openxmlformats.org/officeDocument/2006/relationships/hyperlink" Target="https://firgraf.oh.gov.hu/felsooktatasi-kepzesek/kepzes/TTOVETN/" TargetMode="External"/><Relationship Id="rId4108" Type="http://schemas.openxmlformats.org/officeDocument/2006/relationships/hyperlink" Target="https://firgraf.oh.gov.hu/felsooktatasi-kepzesek/kepzes/TTOVLET/" TargetMode="External"/><Relationship Id="rId4455" Type="http://schemas.openxmlformats.org/officeDocument/2006/relationships/hyperlink" Target="https://firgraf.oh.gov.hu/felsooktatasi-kepzesek/kepzes/TTOVNHE/" TargetMode="External"/><Relationship Id="rId5506" Type="http://schemas.openxmlformats.org/officeDocument/2006/relationships/hyperlink" Target="https://firgraf.oh.gov.hu/felsooktatasi-kepzesek/kepzes/TTOVVLV/" TargetMode="External"/><Relationship Id="rId3471" Type="http://schemas.openxmlformats.org/officeDocument/2006/relationships/hyperlink" Target="https://firgraf.oh.gov.hu/felsooktatasi-kepzesek/kepzes/TTOVHNN/" TargetMode="External"/><Relationship Id="rId4522" Type="http://schemas.openxmlformats.org/officeDocument/2006/relationships/hyperlink" Target="https://firgraf.oh.gov.hu/felsooktatasi-kepzesek/kepzes/TTOVNPR/" TargetMode="External"/><Relationship Id="rId392" Type="http://schemas.openxmlformats.org/officeDocument/2006/relationships/hyperlink" Target="https://firgraf.oh.gov.hu/felsooktatasi-kepzesek/kepzes/DDIS005/" TargetMode="External"/><Relationship Id="rId2073" Type="http://schemas.openxmlformats.org/officeDocument/2006/relationships/hyperlink" Target="https://firgraf.oh.gov.hu/felsooktatasi-kepzesek/kepzes/MSZKTOR/" TargetMode="External"/><Relationship Id="rId3124" Type="http://schemas.openxmlformats.org/officeDocument/2006/relationships/hyperlink" Target="https://firgraf.oh.gov.hu/felsooktatasi-kepzesek/kepzes/TTOVFBI/" TargetMode="External"/><Relationship Id="rId2140" Type="http://schemas.openxmlformats.org/officeDocument/2006/relationships/hyperlink" Target="https://firgraf.oh.gov.hu/felsooktatasi-kepzesek/kepzes/OSZKSRE/" TargetMode="External"/><Relationship Id="rId5296" Type="http://schemas.openxmlformats.org/officeDocument/2006/relationships/hyperlink" Target="https://firgraf.oh.gov.hu/felsooktatasi-kepzesek/kepzes/TTOVTUT/" TargetMode="External"/><Relationship Id="rId112" Type="http://schemas.openxmlformats.org/officeDocument/2006/relationships/hyperlink" Target="https://firgraf.oh.gov.hu/felsooktatasi-kepzesek/kepzes/AFSZSZM/" TargetMode="External"/><Relationship Id="rId5363" Type="http://schemas.openxmlformats.org/officeDocument/2006/relationships/hyperlink" Target="https://firgraf.oh.gov.hu/felsooktatasi-kepzesek/kepzes/TTOVUMG/" TargetMode="External"/><Relationship Id="rId2957" Type="http://schemas.openxmlformats.org/officeDocument/2006/relationships/hyperlink" Target="https://firgraf.oh.gov.hu/felsooktatasi-kepzesek/kepzes/TTOVELM/" TargetMode="External"/><Relationship Id="rId5016" Type="http://schemas.openxmlformats.org/officeDocument/2006/relationships/hyperlink" Target="https://firgraf.oh.gov.hu/felsooktatasi-kepzesek/kepzes/TTOVSET/" TargetMode="External"/><Relationship Id="rId929" Type="http://schemas.openxmlformats.org/officeDocument/2006/relationships/hyperlink" Target="https://firgraf.oh.gov.hu/felsooktatasi-kepzesek/kepzes/ESZKEST/" TargetMode="External"/><Relationship Id="rId1559" Type="http://schemas.openxmlformats.org/officeDocument/2006/relationships/hyperlink" Target="https://firgraf.oh.gov.hu/felsooktatasi-kepzesek/kepzes/LSZKBHF/" TargetMode="External"/><Relationship Id="rId1973" Type="http://schemas.openxmlformats.org/officeDocument/2006/relationships/hyperlink" Target="https://firgraf.oh.gov.hu/felsooktatasi-kepzesek/kepzes/MSZKOSU/" TargetMode="External"/><Relationship Id="rId4032" Type="http://schemas.openxmlformats.org/officeDocument/2006/relationships/hyperlink" Target="https://firgraf.oh.gov.hu/felsooktatasi-kepzesek/kepzes/TTOVKTZ/" TargetMode="External"/><Relationship Id="rId5430" Type="http://schemas.openxmlformats.org/officeDocument/2006/relationships/hyperlink" Target="https://firgraf.oh.gov.hu/felsooktatasi-kepzesek/kepzes/TTOVVAK/" TargetMode="External"/><Relationship Id="rId1626" Type="http://schemas.openxmlformats.org/officeDocument/2006/relationships/hyperlink" Target="https://firgraf.oh.gov.hu/felsooktatasi-kepzesek/kepzes/MSZKAPT/" TargetMode="External"/><Relationship Id="rId3798" Type="http://schemas.openxmlformats.org/officeDocument/2006/relationships/hyperlink" Target="https://firgraf.oh.gov.hu/felsooktatasi-kepzesek/kepzes/TTOVKBK/" TargetMode="External"/><Relationship Id="rId4849" Type="http://schemas.openxmlformats.org/officeDocument/2006/relationships/hyperlink" Target="https://firgraf.oh.gov.hu/felsooktatasi-kepzesek/kepzes/TTOVPUJ/" TargetMode="External"/><Relationship Id="rId3865" Type="http://schemas.openxmlformats.org/officeDocument/2006/relationships/hyperlink" Target="https://firgraf.oh.gov.hu/felsooktatasi-kepzesek/kepzes/TTOVKIB/" TargetMode="External"/><Relationship Id="rId4916" Type="http://schemas.openxmlformats.org/officeDocument/2006/relationships/hyperlink" Target="https://firgraf.oh.gov.hu/felsooktatasi-kepzesek/kepzes/TTOVRKT/" TargetMode="External"/><Relationship Id="rId786" Type="http://schemas.openxmlformats.org/officeDocument/2006/relationships/hyperlink" Target="https://firgraf.oh.gov.hu/felsooktatasi-kepzesek/kepzes/DDISLKM/" TargetMode="External"/><Relationship Id="rId2467" Type="http://schemas.openxmlformats.org/officeDocument/2006/relationships/hyperlink" Target="https://firgraf.oh.gov.hu/felsooktatasi-kepzesek/kepzes/TTOVARE/" TargetMode="External"/><Relationship Id="rId3518" Type="http://schemas.openxmlformats.org/officeDocument/2006/relationships/hyperlink" Target="https://firgraf.oh.gov.hu/felsooktatasi-kepzesek/kepzes/TTOVIAC/" TargetMode="External"/><Relationship Id="rId439" Type="http://schemas.openxmlformats.org/officeDocument/2006/relationships/hyperlink" Target="https://firgraf.oh.gov.hu/felsooktatasi-kepzesek/kepzes/DDIS048/" TargetMode="External"/><Relationship Id="rId1069" Type="http://schemas.openxmlformats.org/officeDocument/2006/relationships/hyperlink" Target="https://firgraf.oh.gov.hu/felsooktatasi-kepzesek/kepzes/ESZKLVT/" TargetMode="External"/><Relationship Id="rId1483" Type="http://schemas.openxmlformats.org/officeDocument/2006/relationships/hyperlink" Target="https://firgraf.oh.gov.hu/felsooktatasi-kepzesek/kepzes/FSZKSNY/" TargetMode="External"/><Relationship Id="rId2881" Type="http://schemas.openxmlformats.org/officeDocument/2006/relationships/hyperlink" Target="https://firgraf.oh.gov.hu/felsooktatasi-kepzesek/kepzes/TTOVEEN/" TargetMode="External"/><Relationship Id="rId3932" Type="http://schemas.openxmlformats.org/officeDocument/2006/relationships/hyperlink" Target="https://firgraf.oh.gov.hu/felsooktatasi-kepzesek/kepzes/TTOVKML/" TargetMode="External"/><Relationship Id="rId506" Type="http://schemas.openxmlformats.org/officeDocument/2006/relationships/hyperlink" Target="https://firgraf.oh.gov.hu/felsooktatasi-kepzesek/kepzes/DDIS108/" TargetMode="External"/><Relationship Id="rId853" Type="http://schemas.openxmlformats.org/officeDocument/2006/relationships/hyperlink" Target="https://firgraf.oh.gov.hu/felsooktatasi-kepzesek/kepzes/DDISTNE/" TargetMode="External"/><Relationship Id="rId1136" Type="http://schemas.openxmlformats.org/officeDocument/2006/relationships/hyperlink" Target="https://firgraf.oh.gov.hu/felsooktatasi-kepzesek/kepzes/ESZKPOR/" TargetMode="External"/><Relationship Id="rId2534" Type="http://schemas.openxmlformats.org/officeDocument/2006/relationships/hyperlink" Target="https://firgraf.oh.gov.hu/felsooktatasi-kepzesek/kepzes/TTOVAZT/" TargetMode="External"/><Relationship Id="rId920" Type="http://schemas.openxmlformats.org/officeDocument/2006/relationships/hyperlink" Target="https://firgraf.oh.gov.hu/felsooktatasi-kepzesek/kepzes/ESZKELO/" TargetMode="External"/><Relationship Id="rId1550" Type="http://schemas.openxmlformats.org/officeDocument/2006/relationships/hyperlink" Target="https://firgraf.oh.gov.hu/felsooktatasi-kepzesek/kepzes/LSZKAPV/" TargetMode="External"/><Relationship Id="rId2601" Type="http://schemas.openxmlformats.org/officeDocument/2006/relationships/hyperlink" Target="https://firgraf.oh.gov.hu/felsooktatasi-kepzesek/kepzes/TTOVBOC/" TargetMode="External"/><Relationship Id="rId1203" Type="http://schemas.openxmlformats.org/officeDocument/2006/relationships/hyperlink" Target="https://firgraf.oh.gov.hu/felsooktatasi-kepzesek/kepzes/ESZKTMM/" TargetMode="External"/><Relationship Id="rId4359" Type="http://schemas.openxmlformats.org/officeDocument/2006/relationships/hyperlink" Target="https://firgraf.oh.gov.hu/felsooktatasi-kepzesek/kepzes/TTOVMSI/" TargetMode="External"/><Relationship Id="rId4773" Type="http://schemas.openxmlformats.org/officeDocument/2006/relationships/hyperlink" Target="https://firgraf.oh.gov.hu/felsooktatasi-kepzesek/kepzes/TTOVPEM/" TargetMode="External"/><Relationship Id="rId3375" Type="http://schemas.openxmlformats.org/officeDocument/2006/relationships/hyperlink" Target="https://firgraf.oh.gov.hu/felsooktatasi-kepzesek/kepzes/TTOVGTS/" TargetMode="External"/><Relationship Id="rId4426" Type="http://schemas.openxmlformats.org/officeDocument/2006/relationships/hyperlink" Target="https://firgraf.oh.gov.hu/felsooktatasi-kepzesek/kepzes/TTOVNAU/" TargetMode="External"/><Relationship Id="rId4840" Type="http://schemas.openxmlformats.org/officeDocument/2006/relationships/hyperlink" Target="https://firgraf.oh.gov.hu/felsooktatasi-kepzesek/kepzes/TTOVPTI/" TargetMode="External"/><Relationship Id="rId296" Type="http://schemas.openxmlformats.org/officeDocument/2006/relationships/hyperlink" Target="https://firgraf.oh.gov.hu/felsooktatasi-kepzesek/kepzes/BSZKOLK/" TargetMode="External"/><Relationship Id="rId2391" Type="http://schemas.openxmlformats.org/officeDocument/2006/relationships/hyperlink" Target="https://firgraf.oh.gov.hu/felsooktatasi-kepzesek/kepzes/TTOVAJR/" TargetMode="External"/><Relationship Id="rId3028" Type="http://schemas.openxmlformats.org/officeDocument/2006/relationships/hyperlink" Target="https://firgraf.oh.gov.hu/felsooktatasi-kepzesek/kepzes/TTOVERU/" TargetMode="External"/><Relationship Id="rId3442" Type="http://schemas.openxmlformats.org/officeDocument/2006/relationships/hyperlink" Target="https://firgraf.oh.gov.hu/felsooktatasi-kepzesek/kepzes/TTOVHGF/" TargetMode="External"/><Relationship Id="rId363" Type="http://schemas.openxmlformats.org/officeDocument/2006/relationships/hyperlink" Target="https://firgraf.oh.gov.hu/felsooktatasi-kepzesek/kepzes/BSZKVEM/" TargetMode="External"/><Relationship Id="rId2044" Type="http://schemas.openxmlformats.org/officeDocument/2006/relationships/hyperlink" Target="https://firgraf.oh.gov.hu/felsooktatasi-kepzesek/kepzes/MSZKTAK/" TargetMode="External"/><Relationship Id="rId430" Type="http://schemas.openxmlformats.org/officeDocument/2006/relationships/hyperlink" Target="https://firgraf.oh.gov.hu/felsooktatasi-kepzesek/kepzes/DDIS042/" TargetMode="External"/><Relationship Id="rId1060" Type="http://schemas.openxmlformats.org/officeDocument/2006/relationships/hyperlink" Target="https://firgraf.oh.gov.hu/felsooktatasi-kepzesek/kepzes/ESZKKZI/" TargetMode="External"/><Relationship Id="rId2111" Type="http://schemas.openxmlformats.org/officeDocument/2006/relationships/hyperlink" Target="https://firgraf.oh.gov.hu/felsooktatasi-kepzesek/kepzes/MSZKZSG/" TargetMode="External"/><Relationship Id="rId5267" Type="http://schemas.openxmlformats.org/officeDocument/2006/relationships/hyperlink" Target="https://firgraf.oh.gov.hu/felsooktatasi-kepzesek/kepzes/TTOVTRT/" TargetMode="External"/><Relationship Id="rId5681" Type="http://schemas.openxmlformats.org/officeDocument/2006/relationships/hyperlink" Target="https://firgraf.oh.gov.hu/felsooktatasi-kepzesek/kepzes/TTOVZIN/" TargetMode="External"/><Relationship Id="rId1877" Type="http://schemas.openxmlformats.org/officeDocument/2006/relationships/hyperlink" Target="https://firgraf.oh.gov.hu/felsooktatasi-kepzesek/kepzes/MSZKKVM/" TargetMode="External"/><Relationship Id="rId2928" Type="http://schemas.openxmlformats.org/officeDocument/2006/relationships/hyperlink" Target="https://firgraf.oh.gov.hu/felsooktatasi-kepzesek/kepzes/TTOVEIZ/" TargetMode="External"/><Relationship Id="rId4283" Type="http://schemas.openxmlformats.org/officeDocument/2006/relationships/hyperlink" Target="https://firgraf.oh.gov.hu/felsooktatasi-kepzesek/kepzes/TTOVMKF/" TargetMode="External"/><Relationship Id="rId5334" Type="http://schemas.openxmlformats.org/officeDocument/2006/relationships/hyperlink" Target="https://firgraf.oh.gov.hu/felsooktatasi-kepzesek/kepzes/TTOVUG2/" TargetMode="External"/><Relationship Id="rId1944" Type="http://schemas.openxmlformats.org/officeDocument/2006/relationships/hyperlink" Target="https://firgraf.oh.gov.hu/felsooktatasi-kepzesek/kepzes/MSZKNIK/" TargetMode="External"/><Relationship Id="rId4350" Type="http://schemas.openxmlformats.org/officeDocument/2006/relationships/hyperlink" Target="https://firgraf.oh.gov.hu/felsooktatasi-kepzesek/kepzes/TTOVMRV/" TargetMode="External"/><Relationship Id="rId5401" Type="http://schemas.openxmlformats.org/officeDocument/2006/relationships/hyperlink" Target="https://firgraf.oh.gov.hu/felsooktatasi-kepzesek/kepzes/TTOVUTL/" TargetMode="External"/><Relationship Id="rId4003" Type="http://schemas.openxmlformats.org/officeDocument/2006/relationships/hyperlink" Target="https://firgraf.oh.gov.hu/felsooktatasi-kepzesek/kepzes/TTOVKSE/" TargetMode="External"/><Relationship Id="rId3769" Type="http://schemas.openxmlformats.org/officeDocument/2006/relationships/hyperlink" Target="https://firgraf.oh.gov.hu/felsooktatasi-kepzesek/kepzes/TTOVJUG/" TargetMode="External"/><Relationship Id="rId5191" Type="http://schemas.openxmlformats.org/officeDocument/2006/relationships/hyperlink" Target="https://firgraf.oh.gov.hu/felsooktatasi-kepzesek/kepzes/TTOVTEO/" TargetMode="External"/><Relationship Id="rId2785" Type="http://schemas.openxmlformats.org/officeDocument/2006/relationships/hyperlink" Target="https://firgraf.oh.gov.hu/felsooktatasi-kepzesek/kepzes/TTOVDMT/" TargetMode="External"/><Relationship Id="rId3836" Type="http://schemas.openxmlformats.org/officeDocument/2006/relationships/hyperlink" Target="https://firgraf.oh.gov.hu/felsooktatasi-kepzesek/kepzes/TTOVKEZ/" TargetMode="External"/><Relationship Id="rId757" Type="http://schemas.openxmlformats.org/officeDocument/2006/relationships/hyperlink" Target="https://firgraf.oh.gov.hu/felsooktatasi-kepzesek/kepzes/DDISJPL/" TargetMode="External"/><Relationship Id="rId1387" Type="http://schemas.openxmlformats.org/officeDocument/2006/relationships/hyperlink" Target="https://firgraf.oh.gov.hu/felsooktatasi-kepzesek/kepzes/FSZKKOD/" TargetMode="External"/><Relationship Id="rId2438" Type="http://schemas.openxmlformats.org/officeDocument/2006/relationships/hyperlink" Target="https://firgraf.oh.gov.hu/felsooktatasi-kepzesek/kepzes/TTOVANC/" TargetMode="External"/><Relationship Id="rId2852" Type="http://schemas.openxmlformats.org/officeDocument/2006/relationships/hyperlink" Target="https://firgraf.oh.gov.hu/felsooktatasi-kepzesek/kepzes/TTOVEBS/" TargetMode="External"/><Relationship Id="rId3903" Type="http://schemas.openxmlformats.org/officeDocument/2006/relationships/hyperlink" Target="https://firgraf.oh.gov.hu/felsooktatasi-kepzesek/kepzes/TTOVKKS/" TargetMode="External"/><Relationship Id="rId93" Type="http://schemas.openxmlformats.org/officeDocument/2006/relationships/hyperlink" Target="https://firgraf.oh.gov.hu/felsooktatasi-kepzesek/kepzes/AFSZNOV/" TargetMode="External"/><Relationship Id="rId824" Type="http://schemas.openxmlformats.org/officeDocument/2006/relationships/hyperlink" Target="https://firgraf.oh.gov.hu/felsooktatasi-kepzesek/kepzes/DDISPGG/" TargetMode="External"/><Relationship Id="rId1454" Type="http://schemas.openxmlformats.org/officeDocument/2006/relationships/hyperlink" Target="https://firgraf.oh.gov.hu/felsooktatasi-kepzesek/kepzes/FSZKPNZ/" TargetMode="External"/><Relationship Id="rId2505" Type="http://schemas.openxmlformats.org/officeDocument/2006/relationships/hyperlink" Target="https://firgraf.oh.gov.hu/felsooktatasi-kepzesek/kepzes/TTOVATZ/" TargetMode="External"/><Relationship Id="rId1107" Type="http://schemas.openxmlformats.org/officeDocument/2006/relationships/hyperlink" Target="https://firgraf.oh.gov.hu/felsooktatasi-kepzesek/kepzes/ESZKNKA/" TargetMode="External"/><Relationship Id="rId1521" Type="http://schemas.openxmlformats.org/officeDocument/2006/relationships/hyperlink" Target="https://firgraf.oh.gov.hu/felsooktatasi-kepzesek/kepzes/FSZKVAG/" TargetMode="External"/><Relationship Id="rId4677" Type="http://schemas.openxmlformats.org/officeDocument/2006/relationships/hyperlink" Target="https://firgraf.oh.gov.hu/felsooktatasi-kepzesek/kepzes/TTOVORA/" TargetMode="External"/><Relationship Id="rId5728" Type="http://schemas.openxmlformats.org/officeDocument/2006/relationships/hyperlink" Target="https://firgraf.oh.gov.hu/felsooktatasi-kepzesek/kepzes/TTOVZTO/" TargetMode="External"/><Relationship Id="rId3279" Type="http://schemas.openxmlformats.org/officeDocument/2006/relationships/hyperlink" Target="https://firgraf.oh.gov.hu/felsooktatasi-kepzesek/kepzes/TTOVGIA/" TargetMode="External"/><Relationship Id="rId3693" Type="http://schemas.openxmlformats.org/officeDocument/2006/relationships/hyperlink" Target="https://firgraf.oh.gov.hu/felsooktatasi-kepzesek/kepzes/TTOVIZO/" TargetMode="External"/><Relationship Id="rId2295" Type="http://schemas.openxmlformats.org/officeDocument/2006/relationships/hyperlink" Target="https://firgraf.oh.gov.hu/felsooktatasi-kepzesek/kepzes/SFOKSOC/" TargetMode="External"/><Relationship Id="rId3346" Type="http://schemas.openxmlformats.org/officeDocument/2006/relationships/hyperlink" Target="https://firgraf.oh.gov.hu/felsooktatasi-kepzesek/kepzes/TTOVGRA/" TargetMode="External"/><Relationship Id="rId4744" Type="http://schemas.openxmlformats.org/officeDocument/2006/relationships/hyperlink" Target="https://firgraf.oh.gov.hu/felsooktatasi-kepzesek/kepzes/TTOVPAF/" TargetMode="External"/><Relationship Id="rId267" Type="http://schemas.openxmlformats.org/officeDocument/2006/relationships/hyperlink" Target="https://firgraf.oh.gov.hu/felsooktatasi-kepzesek/kepzes/BSZKLOM/" TargetMode="External"/><Relationship Id="rId3760" Type="http://schemas.openxmlformats.org/officeDocument/2006/relationships/hyperlink" Target="https://firgraf.oh.gov.hu/felsooktatasi-kepzesek/kepzes/TTOVJSM/" TargetMode="External"/><Relationship Id="rId4811" Type="http://schemas.openxmlformats.org/officeDocument/2006/relationships/hyperlink" Target="https://firgraf.oh.gov.hu/felsooktatasi-kepzesek/kepzes/TTOVPLZ/" TargetMode="External"/><Relationship Id="rId681" Type="http://schemas.openxmlformats.org/officeDocument/2006/relationships/hyperlink" Target="https://firgraf.oh.gov.hu/felsooktatasi-kepzesek/kepzes/DDISCPL/" TargetMode="External"/><Relationship Id="rId2362" Type="http://schemas.openxmlformats.org/officeDocument/2006/relationships/hyperlink" Target="https://firgraf.oh.gov.hu/felsooktatasi-kepzesek/kepzes/TTOVAGL/" TargetMode="External"/><Relationship Id="rId3413" Type="http://schemas.openxmlformats.org/officeDocument/2006/relationships/hyperlink" Target="https://firgraf.oh.gov.hu/felsooktatasi-kepzesek/kepzes/TTOVHAA/" TargetMode="External"/><Relationship Id="rId334" Type="http://schemas.openxmlformats.org/officeDocument/2006/relationships/hyperlink" Target="https://firgraf.oh.gov.hu/felsooktatasi-kepzesek/kepzes/BSZKTAL/" TargetMode="External"/><Relationship Id="rId2015" Type="http://schemas.openxmlformats.org/officeDocument/2006/relationships/hyperlink" Target="https://firgraf.oh.gov.hu/felsooktatasi-kepzesek/kepzes/MSZKSMI/" TargetMode="External"/><Relationship Id="rId5585" Type="http://schemas.openxmlformats.org/officeDocument/2006/relationships/hyperlink" Target="https://firgraf.oh.gov.hu/felsooktatasi-kepzesek/kepzes/TTOVWES/" TargetMode="External"/><Relationship Id="rId401" Type="http://schemas.openxmlformats.org/officeDocument/2006/relationships/hyperlink" Target="https://firgraf.oh.gov.hu/felsooktatasi-kepzesek/kepzes/DDIS012/" TargetMode="External"/><Relationship Id="rId1031" Type="http://schemas.openxmlformats.org/officeDocument/2006/relationships/hyperlink" Target="https://firgraf.oh.gov.hu/felsooktatasi-kepzesek/kepzes/ESZKKIN/" TargetMode="External"/><Relationship Id="rId4187" Type="http://schemas.openxmlformats.org/officeDocument/2006/relationships/hyperlink" Target="https://firgraf.oh.gov.hu/felsooktatasi-kepzesek/kepzes/TTOVMAC/" TargetMode="External"/><Relationship Id="rId5238" Type="http://schemas.openxmlformats.org/officeDocument/2006/relationships/hyperlink" Target="https://firgraf.oh.gov.hu/felsooktatasi-kepzesek/kepzes/TTOVTMZ/" TargetMode="External"/><Relationship Id="rId5652" Type="http://schemas.openxmlformats.org/officeDocument/2006/relationships/hyperlink" Target="https://firgraf.oh.gov.hu/felsooktatasi-kepzesek/kepzes/TTOVZBA/" TargetMode="External"/><Relationship Id="rId4254" Type="http://schemas.openxmlformats.org/officeDocument/2006/relationships/hyperlink" Target="https://firgraf.oh.gov.hu/felsooktatasi-kepzesek/kepzes/TTOVMHH/" TargetMode="External"/><Relationship Id="rId5305" Type="http://schemas.openxmlformats.org/officeDocument/2006/relationships/hyperlink" Target="https://firgraf.oh.gov.hu/felsooktatasi-kepzesek/kepzes/TTOVTZA/" TargetMode="External"/><Relationship Id="rId1848" Type="http://schemas.openxmlformats.org/officeDocument/2006/relationships/hyperlink" Target="https://firgraf.oh.gov.hu/felsooktatasi-kepzesek/kepzes/MSZKKOA/" TargetMode="External"/><Relationship Id="rId3270" Type="http://schemas.openxmlformats.org/officeDocument/2006/relationships/hyperlink" Target="https://firgraf.oh.gov.hu/felsooktatasi-kepzesek/kepzes/TTOVGGM/" TargetMode="External"/><Relationship Id="rId4321" Type="http://schemas.openxmlformats.org/officeDocument/2006/relationships/hyperlink" Target="https://firgraf.oh.gov.hu/felsooktatasi-kepzesek/kepzes/TTOVMO2/" TargetMode="External"/><Relationship Id="rId191" Type="http://schemas.openxmlformats.org/officeDocument/2006/relationships/hyperlink" Target="https://firgraf.oh.gov.hu/felsooktatasi-kepzesek/kepzes/BSZKFIZ/" TargetMode="External"/><Relationship Id="rId1915" Type="http://schemas.openxmlformats.org/officeDocument/2006/relationships/hyperlink" Target="https://firgraf.oh.gov.hu/felsooktatasi-kepzesek/kepzes/MSZKMIN/" TargetMode="External"/><Relationship Id="rId5095" Type="http://schemas.openxmlformats.org/officeDocument/2006/relationships/hyperlink" Target="https://firgraf.oh.gov.hu/felsooktatasi-kepzesek/kepzes/TTOVSPJ/" TargetMode="External"/><Relationship Id="rId2689" Type="http://schemas.openxmlformats.org/officeDocument/2006/relationships/hyperlink" Target="https://firgraf.oh.gov.hu/felsooktatasi-kepzesek/kepzes/TTOVCOM/" TargetMode="External"/><Relationship Id="rId2756" Type="http://schemas.openxmlformats.org/officeDocument/2006/relationships/hyperlink" Target="https://firgraf.oh.gov.hu/felsooktatasi-kepzesek/kepzes/TTOVDGP/" TargetMode="External"/><Relationship Id="rId3807" Type="http://schemas.openxmlformats.org/officeDocument/2006/relationships/hyperlink" Target="https://firgraf.oh.gov.hu/felsooktatasi-kepzesek/kepzes/TTOVKDA/" TargetMode="External"/><Relationship Id="rId5162" Type="http://schemas.openxmlformats.org/officeDocument/2006/relationships/hyperlink" Target="https://firgraf.oh.gov.hu/felsooktatasi-kepzesek/kepzes/TTOVTAK/" TargetMode="External"/><Relationship Id="rId728" Type="http://schemas.openxmlformats.org/officeDocument/2006/relationships/hyperlink" Target="https://firgraf.oh.gov.hu/felsooktatasi-kepzesek/kepzes/DDISHIT/" TargetMode="External"/><Relationship Id="rId1358" Type="http://schemas.openxmlformats.org/officeDocument/2006/relationships/hyperlink" Target="https://firgraf.oh.gov.hu/felsooktatasi-kepzesek/kepzes/FSZKJDE/" TargetMode="External"/><Relationship Id="rId1772" Type="http://schemas.openxmlformats.org/officeDocument/2006/relationships/hyperlink" Target="https://firgraf.oh.gov.hu/felsooktatasi-kepzesek/kepzes/MSZKHNI/" TargetMode="External"/><Relationship Id="rId2409" Type="http://schemas.openxmlformats.org/officeDocument/2006/relationships/hyperlink" Target="https://firgraf.oh.gov.hu/felsooktatasi-kepzesek/kepzes/TTOVAKZ/" TargetMode="External"/><Relationship Id="rId64" Type="http://schemas.openxmlformats.org/officeDocument/2006/relationships/hyperlink" Target="https://firgraf.oh.gov.hu/felsooktatasi-kepzesek/kepzes/AFSZKME/" TargetMode="External"/><Relationship Id="rId1425" Type="http://schemas.openxmlformats.org/officeDocument/2006/relationships/hyperlink" Target="https://firgraf.oh.gov.hu/felsooktatasi-kepzesek/kepzes/FSZKNMT/" TargetMode="External"/><Relationship Id="rId2823" Type="http://schemas.openxmlformats.org/officeDocument/2006/relationships/hyperlink" Target="https://firgraf.oh.gov.hu/felsooktatasi-kepzesek/kepzes/TTOVDTV/" TargetMode="External"/><Relationship Id="rId4995" Type="http://schemas.openxmlformats.org/officeDocument/2006/relationships/hyperlink" Target="https://firgraf.oh.gov.hu/felsooktatasi-kepzesek/kepzes/TTOVSAP/" TargetMode="External"/><Relationship Id="rId2199" Type="http://schemas.openxmlformats.org/officeDocument/2006/relationships/hyperlink" Target="https://firgraf.oh.gov.hu/felsooktatasi-kepzesek/kepzes/RSZKMCN/" TargetMode="External"/><Relationship Id="rId3597" Type="http://schemas.openxmlformats.org/officeDocument/2006/relationships/hyperlink" Target="https://firgraf.oh.gov.hu/felsooktatasi-kepzesek/kepzes/TTOVILM/" TargetMode="External"/><Relationship Id="rId4648" Type="http://schemas.openxmlformats.org/officeDocument/2006/relationships/hyperlink" Target="https://firgraf.oh.gov.hu/felsooktatasi-kepzesek/kepzes/TTOVOMR/" TargetMode="External"/><Relationship Id="rId3664" Type="http://schemas.openxmlformats.org/officeDocument/2006/relationships/hyperlink" Target="https://firgraf.oh.gov.hu/felsooktatasi-kepzesek/kepzes/TTOVISY/" TargetMode="External"/><Relationship Id="rId4715" Type="http://schemas.openxmlformats.org/officeDocument/2006/relationships/hyperlink" Target="https://firgraf.oh.gov.hu/felsooktatasi-kepzesek/kepzes/TTOVOVC/" TargetMode="External"/><Relationship Id="rId585" Type="http://schemas.openxmlformats.org/officeDocument/2006/relationships/hyperlink" Target="https://firgraf.oh.gov.hu/felsooktatasi-kepzesek/kepzes/DDIS175/" TargetMode="External"/><Relationship Id="rId2266" Type="http://schemas.openxmlformats.org/officeDocument/2006/relationships/hyperlink" Target="https://firgraf.oh.gov.hu/felsooktatasi-kepzesek/kepzes/SFOKFSU/" TargetMode="External"/><Relationship Id="rId2680" Type="http://schemas.openxmlformats.org/officeDocument/2006/relationships/hyperlink" Target="https://firgraf.oh.gov.hu/felsooktatasi-kepzesek/kepzes/TTOVCNH/" TargetMode="External"/><Relationship Id="rId3317" Type="http://schemas.openxmlformats.org/officeDocument/2006/relationships/hyperlink" Target="https://firgraf.oh.gov.hu/felsooktatasi-kepzesek/kepzes/TTOVGMP/" TargetMode="External"/><Relationship Id="rId3731" Type="http://schemas.openxmlformats.org/officeDocument/2006/relationships/hyperlink" Target="https://firgraf.oh.gov.hu/felsooktatasi-kepzesek/kepzes/TTOVJLK/" TargetMode="External"/><Relationship Id="rId238" Type="http://schemas.openxmlformats.org/officeDocument/2006/relationships/hyperlink" Target="https://firgraf.oh.gov.hu/felsooktatasi-kepzesek/kepzes/BSZKKEZ/" TargetMode="External"/><Relationship Id="rId652" Type="http://schemas.openxmlformats.org/officeDocument/2006/relationships/hyperlink" Target="https://firgraf.oh.gov.hu/felsooktatasi-kepzesek/kepzes/DDISADI/" TargetMode="External"/><Relationship Id="rId1282" Type="http://schemas.openxmlformats.org/officeDocument/2006/relationships/hyperlink" Target="https://firgraf.oh.gov.hu/felsooktatasi-kepzesek/kepzes/FSZKBLC/" TargetMode="External"/><Relationship Id="rId2333" Type="http://schemas.openxmlformats.org/officeDocument/2006/relationships/hyperlink" Target="https://firgraf.oh.gov.hu/felsooktatasi-kepzesek/kepzes/TTOVADO/" TargetMode="External"/><Relationship Id="rId5489" Type="http://schemas.openxmlformats.org/officeDocument/2006/relationships/hyperlink" Target="https://firgraf.oh.gov.hu/felsooktatasi-kepzesek/kepzes/TTOVVJJ/" TargetMode="External"/><Relationship Id="rId305" Type="http://schemas.openxmlformats.org/officeDocument/2006/relationships/hyperlink" Target="https://firgraf.oh.gov.hu/felsooktatasi-kepzesek/kepzes/BSZKPOL/" TargetMode="External"/><Relationship Id="rId2400" Type="http://schemas.openxmlformats.org/officeDocument/2006/relationships/hyperlink" Target="https://firgraf.oh.gov.hu/felsooktatasi-kepzesek/kepzes/TTOVAKJ/" TargetMode="External"/><Relationship Id="rId5556" Type="http://schemas.openxmlformats.org/officeDocument/2006/relationships/hyperlink" Target="https://firgraf.oh.gov.hu/felsooktatasi-kepzesek/kepzes/TTOVVSS/" TargetMode="External"/><Relationship Id="rId1002" Type="http://schemas.openxmlformats.org/officeDocument/2006/relationships/hyperlink" Target="https://firgraf.oh.gov.hu/felsooktatasi-kepzesek/kepzes/ESZKHTA/" TargetMode="External"/><Relationship Id="rId4158" Type="http://schemas.openxmlformats.org/officeDocument/2006/relationships/hyperlink" Target="https://firgraf.oh.gov.hu/felsooktatasi-kepzesek/kepzes/TTOVLOZ/" TargetMode="External"/><Relationship Id="rId5209" Type="http://schemas.openxmlformats.org/officeDocument/2006/relationships/hyperlink" Target="https://firgraf.oh.gov.hu/felsooktatasi-kepzesek/kepzes/TTOVTII/" TargetMode="External"/><Relationship Id="rId3174" Type="http://schemas.openxmlformats.org/officeDocument/2006/relationships/hyperlink" Target="https://firgraf.oh.gov.hu/felsooktatasi-kepzesek/kepzes/TTOVFOS/" TargetMode="External"/><Relationship Id="rId4572" Type="http://schemas.openxmlformats.org/officeDocument/2006/relationships/hyperlink" Target="https://firgraf.oh.gov.hu/felsooktatasi-kepzesek/kepzes/TTOVOAU/" TargetMode="External"/><Relationship Id="rId5623" Type="http://schemas.openxmlformats.org/officeDocument/2006/relationships/hyperlink" Target="https://firgraf.oh.gov.hu/felsooktatasi-kepzesek/kepzes/TTOVYOZ/" TargetMode="External"/><Relationship Id="rId1819" Type="http://schemas.openxmlformats.org/officeDocument/2006/relationships/hyperlink" Target="https://firgraf.oh.gov.hu/felsooktatasi-kepzesek/kepzes/MSZKKCI/" TargetMode="External"/><Relationship Id="rId4225" Type="http://schemas.openxmlformats.org/officeDocument/2006/relationships/hyperlink" Target="https://firgraf.oh.gov.hu/felsooktatasi-kepzesek/kepzes/TTOVMEE/" TargetMode="External"/><Relationship Id="rId2190" Type="http://schemas.openxmlformats.org/officeDocument/2006/relationships/hyperlink" Target="https://firgraf.oh.gov.hu/felsooktatasi-kepzesek/kepzes/RSZKMAA/" TargetMode="External"/><Relationship Id="rId3241" Type="http://schemas.openxmlformats.org/officeDocument/2006/relationships/hyperlink" Target="https://firgraf.oh.gov.hu/felsooktatasi-kepzesek/kepzes/TTOVGDN/" TargetMode="External"/><Relationship Id="rId162" Type="http://schemas.openxmlformats.org/officeDocument/2006/relationships/hyperlink" Target="https://firgraf.oh.gov.hu/felsooktatasi-kepzesek/kepzes/BSZKCSK/" TargetMode="External"/><Relationship Id="rId979" Type="http://schemas.openxmlformats.org/officeDocument/2006/relationships/hyperlink" Target="https://firgraf.oh.gov.hu/felsooktatasi-kepzesek/kepzes/ESZKGSZ/" TargetMode="External"/><Relationship Id="rId5066" Type="http://schemas.openxmlformats.org/officeDocument/2006/relationships/hyperlink" Target="https://firgraf.oh.gov.hu/felsooktatasi-kepzesek/kepzes/TTOVSMF/" TargetMode="External"/><Relationship Id="rId5480" Type="http://schemas.openxmlformats.org/officeDocument/2006/relationships/hyperlink" Target="https://firgraf.oh.gov.hu/felsooktatasi-kepzesek/kepzes/TTOVVIK/" TargetMode="External"/><Relationship Id="rId4082" Type="http://schemas.openxmlformats.org/officeDocument/2006/relationships/hyperlink" Target="https://firgraf.oh.gov.hu/felsooktatasi-kepzesek/kepzes/TTOVKZT/" TargetMode="External"/><Relationship Id="rId5133" Type="http://schemas.openxmlformats.org/officeDocument/2006/relationships/hyperlink" Target="https://firgraf.oh.gov.hu/felsooktatasi-kepzesek/kepzes/TTOVSUL/" TargetMode="External"/><Relationship Id="rId1676" Type="http://schemas.openxmlformats.org/officeDocument/2006/relationships/hyperlink" Target="https://firgraf.oh.gov.hu/felsooktatasi-kepzesek/kepzes/MSZKEEK/" TargetMode="External"/><Relationship Id="rId2727" Type="http://schemas.openxmlformats.org/officeDocument/2006/relationships/hyperlink" Target="https://firgraf.oh.gov.hu/felsooktatasi-kepzesek/kepzes/TTOVDAZ/" TargetMode="External"/><Relationship Id="rId1329" Type="http://schemas.openxmlformats.org/officeDocument/2006/relationships/hyperlink" Target="https://firgraf.oh.gov.hu/felsooktatasi-kepzesek/kepzes/FSZKGYA/" TargetMode="External"/><Relationship Id="rId1743" Type="http://schemas.openxmlformats.org/officeDocument/2006/relationships/hyperlink" Target="https://firgraf.oh.gov.hu/felsooktatasi-kepzesek/kepzes/MSZKGAM/" TargetMode="External"/><Relationship Id="rId4899" Type="http://schemas.openxmlformats.org/officeDocument/2006/relationships/hyperlink" Target="https://firgraf.oh.gov.hu/felsooktatasi-kepzesek/kepzes/TTOVRGT/" TargetMode="External"/><Relationship Id="rId5200" Type="http://schemas.openxmlformats.org/officeDocument/2006/relationships/hyperlink" Target="https://firgraf.oh.gov.hu/felsooktatasi-kepzesek/kepzes/TTOVTFZ/" TargetMode="External"/><Relationship Id="rId35" Type="http://schemas.openxmlformats.org/officeDocument/2006/relationships/hyperlink" Target="https://firgraf.oh.gov.hu/felsooktatasi-kepzesek/kepzes/AFSZGEO/" TargetMode="External"/><Relationship Id="rId1810" Type="http://schemas.openxmlformats.org/officeDocument/2006/relationships/hyperlink" Target="https://firgraf.oh.gov.hu/felsooktatasi-kepzesek/kepzes/MSZKKAL/" TargetMode="External"/><Relationship Id="rId4966" Type="http://schemas.openxmlformats.org/officeDocument/2006/relationships/hyperlink" Target="https://firgraf.oh.gov.hu/felsooktatasi-kepzesek/kepzes/TTOVRUF/" TargetMode="External"/><Relationship Id="rId3568" Type="http://schemas.openxmlformats.org/officeDocument/2006/relationships/hyperlink" Target="https://firgraf.oh.gov.hu/felsooktatasi-kepzesek/kepzes/TTOVIGR/" TargetMode="External"/><Relationship Id="rId3982" Type="http://schemas.openxmlformats.org/officeDocument/2006/relationships/hyperlink" Target="https://firgraf.oh.gov.hu/felsooktatasi-kepzesek/kepzes/TTOVKR2/" TargetMode="External"/><Relationship Id="rId4619" Type="http://schemas.openxmlformats.org/officeDocument/2006/relationships/hyperlink" Target="https://firgraf.oh.gov.hu/felsooktatasi-kepzesek/kepzes/TTOVOJS/" TargetMode="External"/><Relationship Id="rId489" Type="http://schemas.openxmlformats.org/officeDocument/2006/relationships/hyperlink" Target="https://firgraf.oh.gov.hu/felsooktatasi-kepzesek/kepzes/DDIS092/" TargetMode="External"/><Relationship Id="rId2584" Type="http://schemas.openxmlformats.org/officeDocument/2006/relationships/hyperlink" Target="https://firgraf.oh.gov.hu/felsooktatasi-kepzesek/kepzes/TTOVBKO/" TargetMode="External"/><Relationship Id="rId3635" Type="http://schemas.openxmlformats.org/officeDocument/2006/relationships/hyperlink" Target="https://firgraf.oh.gov.hu/felsooktatasi-kepzesek/kepzes/TTOVIOI/" TargetMode="External"/><Relationship Id="rId556" Type="http://schemas.openxmlformats.org/officeDocument/2006/relationships/hyperlink" Target="https://firgraf.oh.gov.hu/felsooktatasi-kepzesek/kepzes/DDIS148/" TargetMode="External"/><Relationship Id="rId1186" Type="http://schemas.openxmlformats.org/officeDocument/2006/relationships/hyperlink" Target="https://firgraf.oh.gov.hu/felsooktatasi-kepzesek/kepzes/ESZKTEO/" TargetMode="External"/><Relationship Id="rId2237" Type="http://schemas.openxmlformats.org/officeDocument/2006/relationships/hyperlink" Target="https://firgraf.oh.gov.hu/felsooktatasi-kepzesek/kepzes/RSZKMTI/" TargetMode="External"/><Relationship Id="rId209" Type="http://schemas.openxmlformats.org/officeDocument/2006/relationships/hyperlink" Target="https://firgraf.oh.gov.hu/felsooktatasi-kepzesek/kepzes/BSZKGYO/" TargetMode="External"/><Relationship Id="rId970" Type="http://schemas.openxmlformats.org/officeDocument/2006/relationships/hyperlink" Target="https://firgraf.oh.gov.hu/felsooktatasi-kepzesek/kepzes/ESZKGME/" TargetMode="External"/><Relationship Id="rId1253" Type="http://schemas.openxmlformats.org/officeDocument/2006/relationships/hyperlink" Target="https://firgraf.oh.gov.hu/felsooktatasi-kepzesek/kepzes/ESZKVIZ/" TargetMode="External"/><Relationship Id="rId2651" Type="http://schemas.openxmlformats.org/officeDocument/2006/relationships/hyperlink" Target="https://firgraf.oh.gov.hu/felsooktatasi-kepzesek/kepzes/TTOVCEN/" TargetMode="External"/><Relationship Id="rId3702" Type="http://schemas.openxmlformats.org/officeDocument/2006/relationships/hyperlink" Target="https://firgraf.oh.gov.hu/felsooktatasi-kepzesek/kepzes/TTOVJAS/" TargetMode="External"/><Relationship Id="rId623" Type="http://schemas.openxmlformats.org/officeDocument/2006/relationships/hyperlink" Target="https://firgraf.oh.gov.hu/felsooktatasi-kepzesek/kepzes/DDIS231/" TargetMode="External"/><Relationship Id="rId2304" Type="http://schemas.openxmlformats.org/officeDocument/2006/relationships/hyperlink" Target="https://firgraf.oh.gov.hu/felsooktatasi-kepzesek/kepzes/TTOVAAG/" TargetMode="External"/><Relationship Id="rId1320" Type="http://schemas.openxmlformats.org/officeDocument/2006/relationships/hyperlink" Target="https://firgraf.oh.gov.hu/felsooktatasi-kepzesek/kepzes/FSZKGAD/" TargetMode="External"/><Relationship Id="rId4476" Type="http://schemas.openxmlformats.org/officeDocument/2006/relationships/hyperlink" Target="https://firgraf.oh.gov.hu/felsooktatasi-kepzesek/kepzes/TTOVNKE/" TargetMode="External"/><Relationship Id="rId4890" Type="http://schemas.openxmlformats.org/officeDocument/2006/relationships/hyperlink" Target="https://firgraf.oh.gov.hu/felsooktatasi-kepzesek/kepzes/TTOVREM/" TargetMode="External"/><Relationship Id="rId5527" Type="http://schemas.openxmlformats.org/officeDocument/2006/relationships/hyperlink" Target="https://firgraf.oh.gov.hu/felsooktatasi-kepzesek/kepzes/TTOVVOJ/" TargetMode="External"/><Relationship Id="rId3078" Type="http://schemas.openxmlformats.org/officeDocument/2006/relationships/hyperlink" Target="https://firgraf.oh.gov.hu/felsooktatasi-kepzesek/kepzes/TTOVEVK/" TargetMode="External"/><Relationship Id="rId3492" Type="http://schemas.openxmlformats.org/officeDocument/2006/relationships/hyperlink" Target="https://firgraf.oh.gov.hu/felsooktatasi-kepzesek/kepzes/TTOVHRO/" TargetMode="External"/><Relationship Id="rId4129" Type="http://schemas.openxmlformats.org/officeDocument/2006/relationships/hyperlink" Target="https://firgraf.oh.gov.hu/felsooktatasi-kepzesek/kepzes/TTOVLKI/" TargetMode="External"/><Relationship Id="rId4543" Type="http://schemas.openxmlformats.org/officeDocument/2006/relationships/hyperlink" Target="https://firgraf.oh.gov.hu/felsooktatasi-kepzesek/kepzes/TTOVNUP/" TargetMode="External"/><Relationship Id="rId2094" Type="http://schemas.openxmlformats.org/officeDocument/2006/relationships/hyperlink" Target="https://firgraf.oh.gov.hu/felsooktatasi-kepzesek/kepzes/MSZKVIL/" TargetMode="External"/><Relationship Id="rId3145" Type="http://schemas.openxmlformats.org/officeDocument/2006/relationships/hyperlink" Target="https://firgraf.oh.gov.hu/felsooktatasi-kepzesek/kepzes/TTOVFJS/" TargetMode="External"/><Relationship Id="rId4610" Type="http://schemas.openxmlformats.org/officeDocument/2006/relationships/hyperlink" Target="https://firgraf.oh.gov.hu/felsooktatasi-kepzesek/kepzes/TTOVOIE/" TargetMode="External"/><Relationship Id="rId480" Type="http://schemas.openxmlformats.org/officeDocument/2006/relationships/hyperlink" Target="https://firgraf.oh.gov.hu/felsooktatasi-kepzesek/kepzes/DDIS083/" TargetMode="External"/><Relationship Id="rId2161" Type="http://schemas.openxmlformats.org/officeDocument/2006/relationships/hyperlink" Target="https://firgraf.oh.gov.hu/felsooktatasi-kepzesek/kepzes/RSZKEMG/" TargetMode="External"/><Relationship Id="rId3212" Type="http://schemas.openxmlformats.org/officeDocument/2006/relationships/hyperlink" Target="https://firgraf.oh.gov.hu/felsooktatasi-kepzesek/kepzes/TTOVFUS/" TargetMode="External"/><Relationship Id="rId133" Type="http://schemas.openxmlformats.org/officeDocument/2006/relationships/hyperlink" Target="https://firgraf.oh.gov.hu/felsooktatasi-kepzesek/kepzes/AFSZVTC/" TargetMode="External"/><Relationship Id="rId5384" Type="http://schemas.openxmlformats.org/officeDocument/2006/relationships/hyperlink" Target="https://firgraf.oh.gov.hu/felsooktatasi-kepzesek/kepzes/TTOVURI/" TargetMode="External"/><Relationship Id="rId200" Type="http://schemas.openxmlformats.org/officeDocument/2006/relationships/hyperlink" Target="https://firgraf.oh.gov.hu/felsooktatasi-kepzesek/kepzes/BSZKGAM/" TargetMode="External"/><Relationship Id="rId2978" Type="http://schemas.openxmlformats.org/officeDocument/2006/relationships/hyperlink" Target="https://firgraf.oh.gov.hu/felsooktatasi-kepzesek/kepzes/TTOVEMT/" TargetMode="External"/><Relationship Id="rId5037" Type="http://schemas.openxmlformats.org/officeDocument/2006/relationships/hyperlink" Target="https://firgraf.oh.gov.hu/felsooktatasi-kepzesek/kepzes/TTOVSIL/" TargetMode="External"/><Relationship Id="rId1994" Type="http://schemas.openxmlformats.org/officeDocument/2006/relationships/hyperlink" Target="https://firgraf.oh.gov.hu/felsooktatasi-kepzesek/kepzes/MSZKRIH/" TargetMode="External"/><Relationship Id="rId5451" Type="http://schemas.openxmlformats.org/officeDocument/2006/relationships/hyperlink" Target="https://firgraf.oh.gov.hu/felsooktatasi-kepzesek/kepzes/TTOVVEM/" TargetMode="External"/><Relationship Id="rId1647" Type="http://schemas.openxmlformats.org/officeDocument/2006/relationships/hyperlink" Target="https://firgraf.oh.gov.hu/felsooktatasi-kepzesek/kepzes/MSZKBNO/" TargetMode="External"/><Relationship Id="rId4053" Type="http://schemas.openxmlformats.org/officeDocument/2006/relationships/hyperlink" Target="https://firgraf.oh.gov.hu/felsooktatasi-kepzesek/kepzes/TTOVKVH/" TargetMode="External"/><Relationship Id="rId5104" Type="http://schemas.openxmlformats.org/officeDocument/2006/relationships/hyperlink" Target="https://firgraf.oh.gov.hu/felsooktatasi-kepzesek/kepzes/TTOVSRS/" TargetMode="External"/><Relationship Id="rId1714" Type="http://schemas.openxmlformats.org/officeDocument/2006/relationships/hyperlink" Target="https://firgraf.oh.gov.hu/felsooktatasi-kepzesek/kepzes/MSZKFIK/" TargetMode="External"/><Relationship Id="rId4120" Type="http://schemas.openxmlformats.org/officeDocument/2006/relationships/hyperlink" Target="https://firgraf.oh.gov.hu/felsooktatasi-kepzesek/kepzes/TTOVLIK/" TargetMode="External"/><Relationship Id="rId2488" Type="http://schemas.openxmlformats.org/officeDocument/2006/relationships/hyperlink" Target="https://firgraf.oh.gov.hu/felsooktatasi-kepzesek/kepzes/TTOVASU/" TargetMode="External"/><Relationship Id="rId3886" Type="http://schemas.openxmlformats.org/officeDocument/2006/relationships/hyperlink" Target="https://firgraf.oh.gov.hu/felsooktatasi-kepzesek/kepzes/TTOVKJO/" TargetMode="External"/><Relationship Id="rId4937" Type="http://schemas.openxmlformats.org/officeDocument/2006/relationships/hyperlink" Target="https://firgraf.oh.gov.hu/felsooktatasi-kepzesek/kepzes/TTOVROP/" TargetMode="External"/><Relationship Id="rId3539" Type="http://schemas.openxmlformats.org/officeDocument/2006/relationships/hyperlink" Target="https://firgraf.oh.gov.hu/felsooktatasi-kepzesek/kepzes/TTOVICM/" TargetMode="External"/><Relationship Id="rId3953" Type="http://schemas.openxmlformats.org/officeDocument/2006/relationships/hyperlink" Target="https://firgraf.oh.gov.hu/felsooktatasi-kepzesek/kepzes/TTOVKNO/" TargetMode="External"/><Relationship Id="rId874" Type="http://schemas.openxmlformats.org/officeDocument/2006/relationships/hyperlink" Target="https://firgraf.oh.gov.hu/felsooktatasi-kepzesek/kepzes/ESZKABR/" TargetMode="External"/><Relationship Id="rId2555" Type="http://schemas.openxmlformats.org/officeDocument/2006/relationships/hyperlink" Target="https://firgraf.oh.gov.hu/felsooktatasi-kepzesek/kepzes/TTOVBEI/" TargetMode="External"/><Relationship Id="rId3606" Type="http://schemas.openxmlformats.org/officeDocument/2006/relationships/hyperlink" Target="https://firgraf.oh.gov.hu/felsooktatasi-kepzesek/kepzes/TTOVIMO/" TargetMode="External"/><Relationship Id="rId527" Type="http://schemas.openxmlformats.org/officeDocument/2006/relationships/hyperlink" Target="https://firgraf.oh.gov.hu/felsooktatasi-kepzesek/kepzes/DDIS127/" TargetMode="External"/><Relationship Id="rId941" Type="http://schemas.openxmlformats.org/officeDocument/2006/relationships/hyperlink" Target="https://firgraf.oh.gov.hu/felsooktatasi-kepzesek/kepzes/ESZKFIM/" TargetMode="External"/><Relationship Id="rId1157" Type="http://schemas.openxmlformats.org/officeDocument/2006/relationships/hyperlink" Target="https://firgraf.oh.gov.hu/felsooktatasi-kepzesek/kepzes/ESZKSKO/" TargetMode="External"/><Relationship Id="rId1571" Type="http://schemas.openxmlformats.org/officeDocument/2006/relationships/hyperlink" Target="https://firgraf.oh.gov.hu/felsooktatasi-kepzesek/kepzes/LSZKBSI/" TargetMode="External"/><Relationship Id="rId2208" Type="http://schemas.openxmlformats.org/officeDocument/2006/relationships/hyperlink" Target="https://firgraf.oh.gov.hu/felsooktatasi-kepzesek/kepzes/RSZKMES/" TargetMode="External"/><Relationship Id="rId2622" Type="http://schemas.openxmlformats.org/officeDocument/2006/relationships/hyperlink" Target="https://firgraf.oh.gov.hu/felsooktatasi-kepzesek/kepzes/TTOVBUL/" TargetMode="External"/><Relationship Id="rId1224" Type="http://schemas.openxmlformats.org/officeDocument/2006/relationships/hyperlink" Target="https://firgraf.oh.gov.hu/felsooktatasi-kepzesek/kepzes/ESZKTRT/" TargetMode="External"/><Relationship Id="rId4794" Type="http://schemas.openxmlformats.org/officeDocument/2006/relationships/hyperlink" Target="https://firgraf.oh.gov.hu/felsooktatasi-kepzesek/kepzes/TTOVPIP/" TargetMode="External"/><Relationship Id="rId3396" Type="http://schemas.openxmlformats.org/officeDocument/2006/relationships/hyperlink" Target="https://firgraf.oh.gov.hu/felsooktatasi-kepzesek/kepzes/TTOVGYF/" TargetMode="External"/><Relationship Id="rId4447" Type="http://schemas.openxmlformats.org/officeDocument/2006/relationships/hyperlink" Target="https://firgraf.oh.gov.hu/felsooktatasi-kepzesek/kepzes/TTOVNEU/" TargetMode="External"/><Relationship Id="rId3049" Type="http://schemas.openxmlformats.org/officeDocument/2006/relationships/hyperlink" Target="https://firgraf.oh.gov.hu/felsooktatasi-kepzesek/kepzes/TTOVETA/" TargetMode="External"/><Relationship Id="rId3463" Type="http://schemas.openxmlformats.org/officeDocument/2006/relationships/hyperlink" Target="https://firgraf.oh.gov.hu/felsooktatasi-kepzesek/kepzes/TTOVHKL/" TargetMode="External"/><Relationship Id="rId4861" Type="http://schemas.openxmlformats.org/officeDocument/2006/relationships/hyperlink" Target="https://firgraf.oh.gov.hu/felsooktatasi-kepzesek/kepzes/TTOVPZD/" TargetMode="External"/><Relationship Id="rId384" Type="http://schemas.openxmlformats.org/officeDocument/2006/relationships/hyperlink" Target="https://firgraf.oh.gov.hu/felsooktatasi-kepzesek/kepzes/CDISPDS/" TargetMode="External"/><Relationship Id="rId2065" Type="http://schemas.openxmlformats.org/officeDocument/2006/relationships/hyperlink" Target="https://firgraf.oh.gov.hu/felsooktatasi-kepzesek/kepzes/MSZKTKT/" TargetMode="External"/><Relationship Id="rId3116" Type="http://schemas.openxmlformats.org/officeDocument/2006/relationships/hyperlink" Target="https://firgraf.oh.gov.hu/felsooktatasi-kepzesek/kepzes/TTOVFAA/" TargetMode="External"/><Relationship Id="rId4514" Type="http://schemas.openxmlformats.org/officeDocument/2006/relationships/hyperlink" Target="https://firgraf.oh.gov.hu/felsooktatasi-kepzesek/kepzes/TTOVNOP/" TargetMode="External"/><Relationship Id="rId1081" Type="http://schemas.openxmlformats.org/officeDocument/2006/relationships/hyperlink" Target="https://firgraf.oh.gov.hu/felsooktatasi-kepzesek/kepzes/ESZKMIK/" TargetMode="External"/><Relationship Id="rId3530" Type="http://schemas.openxmlformats.org/officeDocument/2006/relationships/hyperlink" Target="https://firgraf.oh.gov.hu/felsooktatasi-kepzesek/kepzes/TTOVIAU/" TargetMode="External"/><Relationship Id="rId451" Type="http://schemas.openxmlformats.org/officeDocument/2006/relationships/hyperlink" Target="https://firgraf.oh.gov.hu/felsooktatasi-kepzesek/kepzes/DDIS058/" TargetMode="External"/><Relationship Id="rId2132" Type="http://schemas.openxmlformats.org/officeDocument/2006/relationships/hyperlink" Target="https://firgraf.oh.gov.hu/felsooktatasi-kepzesek/kepzes/OSZKPEO/" TargetMode="External"/><Relationship Id="rId5288" Type="http://schemas.openxmlformats.org/officeDocument/2006/relationships/hyperlink" Target="https://firgraf.oh.gov.hu/felsooktatasi-kepzesek/kepzes/TTOVTU2/" TargetMode="External"/><Relationship Id="rId104" Type="http://schemas.openxmlformats.org/officeDocument/2006/relationships/hyperlink" Target="https://firgraf.oh.gov.hu/felsooktatasi-kepzesek/kepzes/AFSZRSZ/" TargetMode="External"/><Relationship Id="rId1898" Type="http://schemas.openxmlformats.org/officeDocument/2006/relationships/hyperlink" Target="https://firgraf.oh.gov.hu/felsooktatasi-kepzesek/kepzes/MSZKMAO/" TargetMode="External"/><Relationship Id="rId2949" Type="http://schemas.openxmlformats.org/officeDocument/2006/relationships/hyperlink" Target="https://firgraf.oh.gov.hu/felsooktatasi-kepzesek/kepzes/TTOVEKV/" TargetMode="External"/><Relationship Id="rId5355" Type="http://schemas.openxmlformats.org/officeDocument/2006/relationships/hyperlink" Target="https://firgraf.oh.gov.hu/felsooktatasi-kepzesek/kepzes/TTOVULI/" TargetMode="External"/><Relationship Id="rId4371" Type="http://schemas.openxmlformats.org/officeDocument/2006/relationships/hyperlink" Target="https://firgraf.oh.gov.hu/felsooktatasi-kepzesek/kepzes/TTOVMTP/" TargetMode="External"/><Relationship Id="rId5008" Type="http://schemas.openxmlformats.org/officeDocument/2006/relationships/hyperlink" Target="https://firgraf.oh.gov.hu/felsooktatasi-kepzesek/kepzes/TTOVSDL/" TargetMode="External"/><Relationship Id="rId5422" Type="http://schemas.openxmlformats.org/officeDocument/2006/relationships/hyperlink" Target="https://firgraf.oh.gov.hu/felsooktatasi-kepzesek/kepzes/TTOVUZS/" TargetMode="External"/><Relationship Id="rId1965" Type="http://schemas.openxmlformats.org/officeDocument/2006/relationships/hyperlink" Target="https://firgraf.oh.gov.hu/felsooktatasi-kepzesek/kepzes/MSZKOKD/" TargetMode="External"/><Relationship Id="rId4024" Type="http://schemas.openxmlformats.org/officeDocument/2006/relationships/hyperlink" Target="https://firgraf.oh.gov.hu/felsooktatasi-kepzesek/kepzes/TTOVKTL/" TargetMode="External"/><Relationship Id="rId1618" Type="http://schemas.openxmlformats.org/officeDocument/2006/relationships/hyperlink" Target="https://firgraf.oh.gov.hu/felsooktatasi-kepzesek/kepzes/MSZKAME/" TargetMode="External"/><Relationship Id="rId3040" Type="http://schemas.openxmlformats.org/officeDocument/2006/relationships/hyperlink" Target="https://firgraf.oh.gov.hu/felsooktatasi-kepzesek/kepzes/TTOVESK/" TargetMode="External"/><Relationship Id="rId3857" Type="http://schemas.openxmlformats.org/officeDocument/2006/relationships/hyperlink" Target="https://firgraf.oh.gov.hu/felsooktatasi-kepzesek/kepzes/TTOVKHI/" TargetMode="External"/><Relationship Id="rId4908" Type="http://schemas.openxmlformats.org/officeDocument/2006/relationships/hyperlink" Target="https://firgraf.oh.gov.hu/felsooktatasi-kepzesek/kepzes/TTOVRIZ/" TargetMode="External"/><Relationship Id="rId778" Type="http://schemas.openxmlformats.org/officeDocument/2006/relationships/hyperlink" Target="https://firgraf.oh.gov.hu/felsooktatasi-kepzesek/kepzes/DDISKOS/" TargetMode="External"/><Relationship Id="rId2459" Type="http://schemas.openxmlformats.org/officeDocument/2006/relationships/hyperlink" Target="https://firgraf.oh.gov.hu/felsooktatasi-kepzesek/kepzes/TTOVAOU/" TargetMode="External"/><Relationship Id="rId2873" Type="http://schemas.openxmlformats.org/officeDocument/2006/relationships/hyperlink" Target="https://firgraf.oh.gov.hu/felsooktatasi-kepzesek/kepzes/TTOVEEE/" TargetMode="External"/><Relationship Id="rId3924" Type="http://schemas.openxmlformats.org/officeDocument/2006/relationships/hyperlink" Target="https://firgraf.oh.gov.hu/felsooktatasi-kepzesek/kepzes/TTOVKME/" TargetMode="External"/><Relationship Id="rId845" Type="http://schemas.openxmlformats.org/officeDocument/2006/relationships/hyperlink" Target="https://firgraf.oh.gov.hu/felsooktatasi-kepzesek/kepzes/DDISSPO/" TargetMode="External"/><Relationship Id="rId1475" Type="http://schemas.openxmlformats.org/officeDocument/2006/relationships/hyperlink" Target="https://firgraf.oh.gov.hu/felsooktatasi-kepzesek/kepzes/FSZKRLN/" TargetMode="External"/><Relationship Id="rId2526" Type="http://schemas.openxmlformats.org/officeDocument/2006/relationships/hyperlink" Target="https://firgraf.oh.gov.hu/felsooktatasi-kepzesek/kepzes/TTOVAZE/" TargetMode="External"/><Relationship Id="rId1128" Type="http://schemas.openxmlformats.org/officeDocument/2006/relationships/hyperlink" Target="https://firgraf.oh.gov.hu/felsooktatasi-kepzesek/kepzes/ESZKPIM/" TargetMode="External"/><Relationship Id="rId1542" Type="http://schemas.openxmlformats.org/officeDocument/2006/relationships/hyperlink" Target="https://firgraf.oh.gov.hu/felsooktatasi-kepzesek/kepzes/KSZKINZ/" TargetMode="External"/><Relationship Id="rId2940" Type="http://schemas.openxmlformats.org/officeDocument/2006/relationships/hyperlink" Target="https://firgraf.oh.gov.hu/felsooktatasi-kepzesek/kepzes/TTOVEKI/" TargetMode="External"/><Relationship Id="rId4698" Type="http://schemas.openxmlformats.org/officeDocument/2006/relationships/hyperlink" Target="https://firgraf.oh.gov.hu/felsooktatasi-kepzesek/kepzes/TTOVOSM/" TargetMode="External"/><Relationship Id="rId912" Type="http://schemas.openxmlformats.org/officeDocument/2006/relationships/hyperlink" Target="https://firgraf.oh.gov.hu/felsooktatasi-kepzesek/kepzes/ESZKEGY/" TargetMode="External"/><Relationship Id="rId4765" Type="http://schemas.openxmlformats.org/officeDocument/2006/relationships/hyperlink" Target="https://firgraf.oh.gov.hu/felsooktatasi-kepzesek/kepzes/TTOVPDO/" TargetMode="External"/><Relationship Id="rId288" Type="http://schemas.openxmlformats.org/officeDocument/2006/relationships/hyperlink" Target="https://firgraf.oh.gov.hu/felsooktatasi-kepzesek/kepzes/BSZKNEB/" TargetMode="External"/><Relationship Id="rId3367" Type="http://schemas.openxmlformats.org/officeDocument/2006/relationships/hyperlink" Target="https://firgraf.oh.gov.hu/felsooktatasi-kepzesek/kepzes/TTOVGTA/" TargetMode="External"/><Relationship Id="rId3781" Type="http://schemas.openxmlformats.org/officeDocument/2006/relationships/hyperlink" Target="https://firgraf.oh.gov.hu/felsooktatasi-kepzesek/kepzes/TTOVKAC/" TargetMode="External"/><Relationship Id="rId4418" Type="http://schemas.openxmlformats.org/officeDocument/2006/relationships/hyperlink" Target="https://firgraf.oh.gov.hu/felsooktatasi-kepzesek/kepzes/TTOVNAD/" TargetMode="External"/><Relationship Id="rId4832" Type="http://schemas.openxmlformats.org/officeDocument/2006/relationships/hyperlink" Target="https://firgraf.oh.gov.hu/felsooktatasi-kepzesek/kepzes/TTOVPRE/" TargetMode="External"/><Relationship Id="rId2383" Type="http://schemas.openxmlformats.org/officeDocument/2006/relationships/hyperlink" Target="https://firgraf.oh.gov.hu/felsooktatasi-kepzesek/kepzes/TTOVAIV/" TargetMode="External"/><Relationship Id="rId3434" Type="http://schemas.openxmlformats.org/officeDocument/2006/relationships/hyperlink" Target="https://firgraf.oh.gov.hu/felsooktatasi-kepzesek/kepzes/TTOVHET/" TargetMode="External"/><Relationship Id="rId355" Type="http://schemas.openxmlformats.org/officeDocument/2006/relationships/hyperlink" Target="https://firgraf.oh.gov.hu/felsooktatasi-kepzesek/kepzes/BSZKUMD/" TargetMode="External"/><Relationship Id="rId2036" Type="http://schemas.openxmlformats.org/officeDocument/2006/relationships/hyperlink" Target="https://firgraf.oh.gov.hu/felsooktatasi-kepzesek/kepzes/MSZKSZB/" TargetMode="External"/><Relationship Id="rId2450" Type="http://schemas.openxmlformats.org/officeDocument/2006/relationships/hyperlink" Target="https://firgraf.oh.gov.hu/felsooktatasi-kepzesek/kepzes/TTOVANZ/" TargetMode="External"/><Relationship Id="rId3501" Type="http://schemas.openxmlformats.org/officeDocument/2006/relationships/hyperlink" Target="https://firgraf.oh.gov.hu/felsooktatasi-kepzesek/kepzes/TTOVHSS/" TargetMode="External"/><Relationship Id="rId422" Type="http://schemas.openxmlformats.org/officeDocument/2006/relationships/hyperlink" Target="https://firgraf.oh.gov.hu/felsooktatasi-kepzesek/kepzes/DDIS033/" TargetMode="External"/><Relationship Id="rId1052" Type="http://schemas.openxmlformats.org/officeDocument/2006/relationships/hyperlink" Target="https://firgraf.oh.gov.hu/felsooktatasi-kepzesek/kepzes/ESZKKTK/" TargetMode="External"/><Relationship Id="rId2103" Type="http://schemas.openxmlformats.org/officeDocument/2006/relationships/hyperlink" Target="https://firgraf.oh.gov.hu/felsooktatasi-kepzesek/kepzes/MSZKYNT/" TargetMode="External"/><Relationship Id="rId5259" Type="http://schemas.openxmlformats.org/officeDocument/2006/relationships/hyperlink" Target="https://firgraf.oh.gov.hu/felsooktatasi-kepzesek/kepzes/TTOVTPD/" TargetMode="External"/><Relationship Id="rId5673" Type="http://schemas.openxmlformats.org/officeDocument/2006/relationships/hyperlink" Target="https://firgraf.oh.gov.hu/felsooktatasi-kepzesek/kepzes/TTOVZGY/" TargetMode="External"/><Relationship Id="rId4275" Type="http://schemas.openxmlformats.org/officeDocument/2006/relationships/hyperlink" Target="https://firgraf.oh.gov.hu/felsooktatasi-kepzesek/kepzes/TTOVMJ2/" TargetMode="External"/><Relationship Id="rId5326" Type="http://schemas.openxmlformats.org/officeDocument/2006/relationships/hyperlink" Target="https://firgraf.oh.gov.hu/felsooktatasi-kepzesek/kepzes/TTOVUEO/" TargetMode="External"/><Relationship Id="rId1869" Type="http://schemas.openxmlformats.org/officeDocument/2006/relationships/hyperlink" Target="https://firgraf.oh.gov.hu/felsooktatasi-kepzesek/kepzes/MSZKKRN/" TargetMode="External"/><Relationship Id="rId3291" Type="http://schemas.openxmlformats.org/officeDocument/2006/relationships/hyperlink" Target="https://firgraf.oh.gov.hu/felsooktatasi-kepzesek/kepzes/TTOVGIS/" TargetMode="External"/><Relationship Id="rId5740" Type="http://schemas.openxmlformats.org/officeDocument/2006/relationships/hyperlink" Target="https://firgraf.oh.gov.hu/felsooktatasi-kepzesek/kepzes/TTOVZZT/" TargetMode="External"/><Relationship Id="rId1936" Type="http://schemas.openxmlformats.org/officeDocument/2006/relationships/hyperlink" Target="https://firgraf.oh.gov.hu/felsooktatasi-kepzesek/kepzes/MSZKNED/" TargetMode="External"/><Relationship Id="rId4342" Type="http://schemas.openxmlformats.org/officeDocument/2006/relationships/hyperlink" Target="https://firgraf.oh.gov.hu/felsooktatasi-kepzesek/kepzes/TTOVMPS/" TargetMode="External"/><Relationship Id="rId3011" Type="http://schemas.openxmlformats.org/officeDocument/2006/relationships/hyperlink" Target="https://firgraf.oh.gov.hu/felsooktatasi-kepzesek/kepzes/TTOVEPE/" TargetMode="External"/><Relationship Id="rId2777" Type="http://schemas.openxmlformats.org/officeDocument/2006/relationships/hyperlink" Target="https://firgraf.oh.gov.hu/felsooktatasi-kepzesek/kepzes/TTOVDLR/" TargetMode="External"/><Relationship Id="rId5183" Type="http://schemas.openxmlformats.org/officeDocument/2006/relationships/hyperlink" Target="https://firgraf.oh.gov.hu/felsooktatasi-kepzesek/kepzes/TTOVTEF/" TargetMode="External"/><Relationship Id="rId749" Type="http://schemas.openxmlformats.org/officeDocument/2006/relationships/hyperlink" Target="https://firgraf.oh.gov.hu/felsooktatasi-kepzesek/kepzes/DDISIRM/" TargetMode="External"/><Relationship Id="rId1379" Type="http://schemas.openxmlformats.org/officeDocument/2006/relationships/hyperlink" Target="https://firgraf.oh.gov.hu/felsooktatasi-kepzesek/kepzes/FSZKKLM/" TargetMode="External"/><Relationship Id="rId3828" Type="http://schemas.openxmlformats.org/officeDocument/2006/relationships/hyperlink" Target="https://firgraf.oh.gov.hu/felsooktatasi-kepzesek/kepzes/TTOVKEP/" TargetMode="External"/><Relationship Id="rId5250" Type="http://schemas.openxmlformats.org/officeDocument/2006/relationships/hyperlink" Target="https://firgraf.oh.gov.hu/felsooktatasi-kepzesek/kepzes/TTOVTOK/" TargetMode="External"/><Relationship Id="rId1793" Type="http://schemas.openxmlformats.org/officeDocument/2006/relationships/hyperlink" Target="https://firgraf.oh.gov.hu/felsooktatasi-kepzesek/kepzes/MSZKIRI/" TargetMode="External"/><Relationship Id="rId2844" Type="http://schemas.openxmlformats.org/officeDocument/2006/relationships/hyperlink" Target="https://firgraf.oh.gov.hu/felsooktatasi-kepzesek/kepzes/TTOVEBA/" TargetMode="External"/><Relationship Id="rId85" Type="http://schemas.openxmlformats.org/officeDocument/2006/relationships/hyperlink" Target="https://firgraf.oh.gov.hu/felsooktatasi-kepzesek/kepzes/AFSZMMU/" TargetMode="External"/><Relationship Id="rId816" Type="http://schemas.openxmlformats.org/officeDocument/2006/relationships/hyperlink" Target="https://firgraf.oh.gov.hu/felsooktatasi-kepzesek/kepzes/DDISNYE/" TargetMode="External"/><Relationship Id="rId1446" Type="http://schemas.openxmlformats.org/officeDocument/2006/relationships/hyperlink" Target="https://firgraf.oh.gov.hu/felsooktatasi-kepzesek/kepzes/FSZKOLN/" TargetMode="External"/><Relationship Id="rId1860" Type="http://schemas.openxmlformats.org/officeDocument/2006/relationships/hyperlink" Target="https://firgraf.oh.gov.hu/felsooktatasi-kepzesek/kepzes/MSZKKOZ/" TargetMode="External"/><Relationship Id="rId2911" Type="http://schemas.openxmlformats.org/officeDocument/2006/relationships/hyperlink" Target="https://firgraf.oh.gov.hu/felsooktatasi-kepzesek/kepzes/TTOVEHI/" TargetMode="External"/><Relationship Id="rId1513" Type="http://schemas.openxmlformats.org/officeDocument/2006/relationships/hyperlink" Target="https://firgraf.oh.gov.hu/felsooktatasi-kepzesek/kepzes/FSZKTTA/" TargetMode="External"/><Relationship Id="rId4669" Type="http://schemas.openxmlformats.org/officeDocument/2006/relationships/hyperlink" Target="https://firgraf.oh.gov.hu/felsooktatasi-kepzesek/kepzes/TTOVOPE/" TargetMode="External"/><Relationship Id="rId3685" Type="http://schemas.openxmlformats.org/officeDocument/2006/relationships/hyperlink" Target="https://firgraf.oh.gov.hu/felsooktatasi-kepzesek/kepzes/TTOVIVE/" TargetMode="External"/><Relationship Id="rId4736" Type="http://schemas.openxmlformats.org/officeDocument/2006/relationships/hyperlink" Target="https://firgraf.oh.gov.hu/felsooktatasi-kepzesek/kepzes/TTOVOZF/" TargetMode="External"/><Relationship Id="rId2287" Type="http://schemas.openxmlformats.org/officeDocument/2006/relationships/hyperlink" Target="https://firgraf.oh.gov.hu/felsooktatasi-kepzesek/kepzes/SFOKNMG/" TargetMode="External"/><Relationship Id="rId3338" Type="http://schemas.openxmlformats.org/officeDocument/2006/relationships/hyperlink" Target="https://firgraf.oh.gov.hu/felsooktatasi-kepzesek/kepzes/TTOVGOS/" TargetMode="External"/><Relationship Id="rId3752" Type="http://schemas.openxmlformats.org/officeDocument/2006/relationships/hyperlink" Target="https://firgraf.oh.gov.hu/felsooktatasi-kepzesek/kepzes/TTOVJSA/" TargetMode="External"/><Relationship Id="rId259" Type="http://schemas.openxmlformats.org/officeDocument/2006/relationships/hyperlink" Target="https://firgraf.oh.gov.hu/felsooktatasi-kepzesek/kepzes/BSZKKSZ/" TargetMode="External"/><Relationship Id="rId673" Type="http://schemas.openxmlformats.org/officeDocument/2006/relationships/hyperlink" Target="https://firgraf.oh.gov.hu/felsooktatasi-kepzesek/kepzes/DDISBAK/" TargetMode="External"/><Relationship Id="rId2354" Type="http://schemas.openxmlformats.org/officeDocument/2006/relationships/hyperlink" Target="https://firgraf.oh.gov.hu/felsooktatasi-kepzesek/kepzes/TTOVAFO/" TargetMode="External"/><Relationship Id="rId3405" Type="http://schemas.openxmlformats.org/officeDocument/2006/relationships/hyperlink" Target="https://firgraf.oh.gov.hu/felsooktatasi-kepzesek/kepzes/TTOVGZD/" TargetMode="External"/><Relationship Id="rId4803" Type="http://schemas.openxmlformats.org/officeDocument/2006/relationships/hyperlink" Target="https://firgraf.oh.gov.hu/felsooktatasi-kepzesek/kepzes/TTOVPKK/" TargetMode="External"/><Relationship Id="rId326" Type="http://schemas.openxmlformats.org/officeDocument/2006/relationships/hyperlink" Target="https://firgraf.oh.gov.hu/felsooktatasi-kepzesek/kepzes/BSZKSPO/" TargetMode="External"/><Relationship Id="rId1370" Type="http://schemas.openxmlformats.org/officeDocument/2006/relationships/hyperlink" Target="https://firgraf.oh.gov.hu/felsooktatasi-kepzesek/kepzes/FSZKKAN/" TargetMode="External"/><Relationship Id="rId2007" Type="http://schemas.openxmlformats.org/officeDocument/2006/relationships/hyperlink" Target="https://firgraf.oh.gov.hu/felsooktatasi-kepzesek/kepzes/MSZKSIM/" TargetMode="External"/><Relationship Id="rId740" Type="http://schemas.openxmlformats.org/officeDocument/2006/relationships/hyperlink" Target="https://firgraf.oh.gov.hu/felsooktatasi-kepzesek/kepzes/DDISINF/" TargetMode="External"/><Relationship Id="rId1023" Type="http://schemas.openxmlformats.org/officeDocument/2006/relationships/hyperlink" Target="https://firgraf.oh.gov.hu/felsooktatasi-kepzesek/kepzes/ESZKKAN/" TargetMode="External"/><Relationship Id="rId2421" Type="http://schemas.openxmlformats.org/officeDocument/2006/relationships/hyperlink" Target="https://firgraf.oh.gov.hu/felsooktatasi-kepzesek/kepzes/TTOVALZ/" TargetMode="External"/><Relationship Id="rId4179" Type="http://schemas.openxmlformats.org/officeDocument/2006/relationships/hyperlink" Target="https://firgraf.oh.gov.hu/felsooktatasi-kepzesek/kepzes/TTOVLY2/" TargetMode="External"/><Relationship Id="rId5577" Type="http://schemas.openxmlformats.org/officeDocument/2006/relationships/hyperlink" Target="https://firgraf.oh.gov.hu/felsooktatasi-kepzesek/kepzes/TTOVVZG/" TargetMode="External"/><Relationship Id="rId4593" Type="http://schemas.openxmlformats.org/officeDocument/2006/relationships/hyperlink" Target="https://firgraf.oh.gov.hu/felsooktatasi-kepzesek/kepzes/TTOVOFD/" TargetMode="External"/><Relationship Id="rId5644" Type="http://schemas.openxmlformats.org/officeDocument/2006/relationships/hyperlink" Target="https://firgraf.oh.gov.hu/felsooktatasi-kepzesek/kepzes/TTOVYZT/" TargetMode="External"/><Relationship Id="rId3195" Type="http://schemas.openxmlformats.org/officeDocument/2006/relationships/hyperlink" Target="https://firgraf.oh.gov.hu/felsooktatasi-kepzesek/kepzes/TTOVFSA/" TargetMode="External"/><Relationship Id="rId4246" Type="http://schemas.openxmlformats.org/officeDocument/2006/relationships/hyperlink" Target="https://firgraf.oh.gov.hu/felsooktatasi-kepzesek/kepzes/TTOVMGF/" TargetMode="External"/><Relationship Id="rId4660" Type="http://schemas.openxmlformats.org/officeDocument/2006/relationships/hyperlink" Target="https://firgraf.oh.gov.hu/felsooktatasi-kepzesek/kepzes/TTOVOOA/" TargetMode="External"/><Relationship Id="rId5711" Type="http://schemas.openxmlformats.org/officeDocument/2006/relationships/hyperlink" Target="https://firgraf.oh.gov.hu/felsooktatasi-kepzesek/kepzes/TTOVZOS/" TargetMode="External"/><Relationship Id="rId3262" Type="http://schemas.openxmlformats.org/officeDocument/2006/relationships/hyperlink" Target="https://firgraf.oh.gov.hu/felsooktatasi-kepzesek/kepzes/TTOVGFO/" TargetMode="External"/><Relationship Id="rId4313" Type="http://schemas.openxmlformats.org/officeDocument/2006/relationships/hyperlink" Target="https://firgraf.oh.gov.hu/felsooktatasi-kepzesek/kepzes/TTOVMNG/" TargetMode="External"/><Relationship Id="rId183" Type="http://schemas.openxmlformats.org/officeDocument/2006/relationships/hyperlink" Target="https://firgraf.oh.gov.hu/felsooktatasi-kepzesek/kepzes/BSZKERM/" TargetMode="External"/><Relationship Id="rId1907" Type="http://schemas.openxmlformats.org/officeDocument/2006/relationships/hyperlink" Target="https://firgraf.oh.gov.hu/felsooktatasi-kepzesek/kepzes/MSZKMEB/" TargetMode="External"/><Relationship Id="rId250" Type="http://schemas.openxmlformats.org/officeDocument/2006/relationships/hyperlink" Target="https://firgraf.oh.gov.hu/felsooktatasi-kepzesek/kepzes/BSZKKON/" TargetMode="External"/><Relationship Id="rId5087" Type="http://schemas.openxmlformats.org/officeDocument/2006/relationships/hyperlink" Target="https://firgraf.oh.gov.hu/felsooktatasi-kepzesek/kepzes/TTOVSOO/" TargetMode="External"/><Relationship Id="rId5154" Type="http://schemas.openxmlformats.org/officeDocument/2006/relationships/hyperlink" Target="https://firgraf.oh.gov.hu/felsooktatasi-kepzesek/kepzes/TTOVSZV/" TargetMode="External"/><Relationship Id="rId1697" Type="http://schemas.openxmlformats.org/officeDocument/2006/relationships/hyperlink" Target="https://firgraf.oh.gov.hu/felsooktatasi-kepzesek/kepzes/MSZKEPR/" TargetMode="External"/><Relationship Id="rId2748" Type="http://schemas.openxmlformats.org/officeDocument/2006/relationships/hyperlink" Target="https://firgraf.oh.gov.hu/felsooktatasi-kepzesek/kepzes/TTOVDES/" TargetMode="External"/><Relationship Id="rId1764" Type="http://schemas.openxmlformats.org/officeDocument/2006/relationships/hyperlink" Target="https://firgraf.oh.gov.hu/felsooktatasi-kepzesek/kepzes/MSZKHBI/" TargetMode="External"/><Relationship Id="rId2815" Type="http://schemas.openxmlformats.org/officeDocument/2006/relationships/hyperlink" Target="https://firgraf.oh.gov.hu/felsooktatasi-kepzesek/kepzes/TTOVDSM/" TargetMode="External"/><Relationship Id="rId4170" Type="http://schemas.openxmlformats.org/officeDocument/2006/relationships/hyperlink" Target="https://firgraf.oh.gov.hu/felsooktatasi-kepzesek/kepzes/TTOVLTA/" TargetMode="External"/><Relationship Id="rId5221" Type="http://schemas.openxmlformats.org/officeDocument/2006/relationships/hyperlink" Target="https://firgraf.oh.gov.hu/felsooktatasi-kepzesek/kepzes/TTOVTKK/" TargetMode="External"/><Relationship Id="rId56" Type="http://schemas.openxmlformats.org/officeDocument/2006/relationships/hyperlink" Target="https://firgraf.oh.gov.hu/felsooktatasi-kepzesek/kepzes/AFSZKDI/" TargetMode="External"/><Relationship Id="rId1417" Type="http://schemas.openxmlformats.org/officeDocument/2006/relationships/hyperlink" Target="https://firgraf.oh.gov.hu/felsooktatasi-kepzesek/kepzes/FSZKMUM/" TargetMode="External"/><Relationship Id="rId1831" Type="http://schemas.openxmlformats.org/officeDocument/2006/relationships/hyperlink" Target="https://firgraf.oh.gov.hu/felsooktatasi-kepzesek/kepzes/MSZKKIV/" TargetMode="External"/><Relationship Id="rId4987" Type="http://schemas.openxmlformats.org/officeDocument/2006/relationships/hyperlink" Target="https://firgraf.oh.gov.hu/felsooktatasi-kepzesek/kepzes/TTOVSAD/" TargetMode="External"/><Relationship Id="rId3589" Type="http://schemas.openxmlformats.org/officeDocument/2006/relationships/hyperlink" Target="https://firgraf.oh.gov.hu/felsooktatasi-kepzesek/kepzes/TTOVIKN/" TargetMode="External"/><Relationship Id="rId577" Type="http://schemas.openxmlformats.org/officeDocument/2006/relationships/hyperlink" Target="https://firgraf.oh.gov.hu/felsooktatasi-kepzesek/kepzes/DDIS165/" TargetMode="External"/><Relationship Id="rId2258" Type="http://schemas.openxmlformats.org/officeDocument/2006/relationships/hyperlink" Target="https://firgraf.oh.gov.hu/felsooktatasi-kepzesek/kepzes/RSZKWIR/" TargetMode="External"/><Relationship Id="rId3656" Type="http://schemas.openxmlformats.org/officeDocument/2006/relationships/hyperlink" Target="https://firgraf.oh.gov.hu/felsooktatasi-kepzesek/kepzes/TTOVISA/" TargetMode="External"/><Relationship Id="rId4707" Type="http://schemas.openxmlformats.org/officeDocument/2006/relationships/hyperlink" Target="https://firgraf.oh.gov.hu/felsooktatasi-kepzesek/kepzes/TTOVOTR/" TargetMode="External"/><Relationship Id="rId991" Type="http://schemas.openxmlformats.org/officeDocument/2006/relationships/hyperlink" Target="https://firgraf.oh.gov.hu/felsooktatasi-kepzesek/kepzes/ESZKHDK/" TargetMode="External"/><Relationship Id="rId2672" Type="http://schemas.openxmlformats.org/officeDocument/2006/relationships/hyperlink" Target="https://firgraf.oh.gov.hu/felsooktatasi-kepzesek/kepzes/TTOVCKL/" TargetMode="External"/><Relationship Id="rId3309" Type="http://schemas.openxmlformats.org/officeDocument/2006/relationships/hyperlink" Target="https://firgraf.oh.gov.hu/felsooktatasi-kepzesek/kepzes/TTOVGLK/" TargetMode="External"/><Relationship Id="rId3723" Type="http://schemas.openxmlformats.org/officeDocument/2006/relationships/hyperlink" Target="https://firgraf.oh.gov.hu/felsooktatasi-kepzesek/kepzes/TTOVJGL/" TargetMode="External"/><Relationship Id="rId644" Type="http://schemas.openxmlformats.org/officeDocument/2006/relationships/hyperlink" Target="https://firgraf.oh.gov.hu/felsooktatasi-kepzesek/kepzes/DDIS252/" TargetMode="External"/><Relationship Id="rId1274" Type="http://schemas.openxmlformats.org/officeDocument/2006/relationships/hyperlink" Target="https://firgraf.oh.gov.hu/felsooktatasi-kepzesek/kepzes/FSZKAPO/" TargetMode="External"/><Relationship Id="rId2325" Type="http://schemas.openxmlformats.org/officeDocument/2006/relationships/hyperlink" Target="https://firgraf.oh.gov.hu/felsooktatasi-kepzesek/kepzes/TTOVADA/" TargetMode="External"/><Relationship Id="rId711" Type="http://schemas.openxmlformats.org/officeDocument/2006/relationships/hyperlink" Target="https://firgraf.oh.gov.hu/felsooktatasi-kepzesek/kepzes/DDISGAI/" TargetMode="External"/><Relationship Id="rId1341" Type="http://schemas.openxmlformats.org/officeDocument/2006/relationships/hyperlink" Target="https://firgraf.oh.gov.hu/felsooktatasi-kepzesek/kepzes/FSZKHNE/" TargetMode="External"/><Relationship Id="rId4497" Type="http://schemas.openxmlformats.org/officeDocument/2006/relationships/hyperlink" Target="https://firgraf.oh.gov.hu/felsooktatasi-kepzesek/kepzes/TTOVNMT/" TargetMode="External"/><Relationship Id="rId5548" Type="http://schemas.openxmlformats.org/officeDocument/2006/relationships/hyperlink" Target="https://firgraf.oh.gov.hu/felsooktatasi-kepzesek/kepzes/TTOVVRT/" TargetMode="External"/><Relationship Id="rId3099" Type="http://schemas.openxmlformats.org/officeDocument/2006/relationships/hyperlink" Target="https://firgraf.oh.gov.hu/felsooktatasi-kepzesek/kepzes/TTOVEYZ/" TargetMode="External"/><Relationship Id="rId4564" Type="http://schemas.openxmlformats.org/officeDocument/2006/relationships/hyperlink" Target="https://firgraf.oh.gov.hu/felsooktatasi-kepzesek/kepzes/TTOVNZT/" TargetMode="External"/><Relationship Id="rId5615" Type="http://schemas.openxmlformats.org/officeDocument/2006/relationships/hyperlink" Target="https://firgraf.oh.gov.hu/felsooktatasi-kepzesek/kepzes/TTOVYOL/" TargetMode="External"/><Relationship Id="rId3166" Type="http://schemas.openxmlformats.org/officeDocument/2006/relationships/hyperlink" Target="https://firgraf.oh.gov.hu/felsooktatasi-kepzesek/kepzes/TTOVFOF/" TargetMode="External"/><Relationship Id="rId3580" Type="http://schemas.openxmlformats.org/officeDocument/2006/relationships/hyperlink" Target="https://firgraf.oh.gov.hu/felsooktatasi-kepzesek/kepzes/TTOVIJN/" TargetMode="External"/><Relationship Id="rId4217" Type="http://schemas.openxmlformats.org/officeDocument/2006/relationships/hyperlink" Target="https://firgraf.oh.gov.hu/felsooktatasi-kepzesek/kepzes/TTOVMDM/" TargetMode="External"/><Relationship Id="rId2182" Type="http://schemas.openxmlformats.org/officeDocument/2006/relationships/hyperlink" Target="https://firgraf.oh.gov.hu/felsooktatasi-kepzesek/kepzes/RSZKIN5/" TargetMode="External"/><Relationship Id="rId3233" Type="http://schemas.openxmlformats.org/officeDocument/2006/relationships/hyperlink" Target="https://firgraf.oh.gov.hu/felsooktatasi-kepzesek/kepzes/TTOVGAZ/" TargetMode="External"/><Relationship Id="rId4631" Type="http://schemas.openxmlformats.org/officeDocument/2006/relationships/hyperlink" Target="https://firgraf.oh.gov.hu/felsooktatasi-kepzesek/kepzes/TTOVOLE/" TargetMode="External"/><Relationship Id="rId154" Type="http://schemas.openxmlformats.org/officeDocument/2006/relationships/hyperlink" Target="https://firgraf.oh.gov.hu/felsooktatasi-kepzesek/kepzes/BSZKBIO/" TargetMode="External"/><Relationship Id="rId2999" Type="http://schemas.openxmlformats.org/officeDocument/2006/relationships/hyperlink" Target="https://firgraf.oh.gov.hu/felsooktatasi-kepzesek/kepzes/TTOVEOF/" TargetMode="External"/><Relationship Id="rId3300" Type="http://schemas.openxmlformats.org/officeDocument/2006/relationships/hyperlink" Target="https://firgraf.oh.gov.hu/felsooktatasi-kepzesek/kepzes/TTOVGKK/" TargetMode="External"/><Relationship Id="rId221" Type="http://schemas.openxmlformats.org/officeDocument/2006/relationships/hyperlink" Target="https://firgraf.oh.gov.hu/felsooktatasi-kepzesek/kepzes/BSZKIZG/" TargetMode="External"/><Relationship Id="rId5058" Type="http://schemas.openxmlformats.org/officeDocument/2006/relationships/hyperlink" Target="https://firgraf.oh.gov.hu/felsooktatasi-kepzesek/kepzes/TTOVSLA/" TargetMode="External"/><Relationship Id="rId5472" Type="http://schemas.openxmlformats.org/officeDocument/2006/relationships/hyperlink" Target="https://firgraf.oh.gov.hu/felsooktatasi-kepzesek/kepzes/TTOVVHS/" TargetMode="External"/><Relationship Id="rId1668" Type="http://schemas.openxmlformats.org/officeDocument/2006/relationships/hyperlink" Target="https://firgraf.oh.gov.hu/felsooktatasi-kepzesek/kepzes/MSZKDIK/" TargetMode="External"/><Relationship Id="rId2719" Type="http://schemas.openxmlformats.org/officeDocument/2006/relationships/hyperlink" Target="https://firgraf.oh.gov.hu/felsooktatasi-kepzesek/kepzes/TTOVDAF/" TargetMode="External"/><Relationship Id="rId4074" Type="http://schemas.openxmlformats.org/officeDocument/2006/relationships/hyperlink" Target="https://firgraf.oh.gov.hu/felsooktatasi-kepzesek/kepzes/TTOVKZI/" TargetMode="External"/><Relationship Id="rId5125" Type="http://schemas.openxmlformats.org/officeDocument/2006/relationships/hyperlink" Target="https://firgraf.oh.gov.hu/felsooktatasi-kepzesek/kepzes/TTOVSTO/" TargetMode="External"/><Relationship Id="rId3090" Type="http://schemas.openxmlformats.org/officeDocument/2006/relationships/hyperlink" Target="https://firgraf.oh.gov.hu/felsooktatasi-kepzesek/kepzes/TTOVEXT/" TargetMode="External"/><Relationship Id="rId4141" Type="http://schemas.openxmlformats.org/officeDocument/2006/relationships/hyperlink" Target="https://firgraf.oh.gov.hu/felsooktatasi-kepzesek/kepzes/TTOVLNC/" TargetMode="External"/><Relationship Id="rId1735" Type="http://schemas.openxmlformats.org/officeDocument/2006/relationships/hyperlink" Target="https://firgraf.oh.gov.hu/felsooktatasi-kepzesek/kepzes/MSZKFTI/" TargetMode="External"/><Relationship Id="rId27" Type="http://schemas.openxmlformats.org/officeDocument/2006/relationships/hyperlink" Target="https://firgraf.oh.gov.hu/felsooktatasi-kepzesek/kepzes/AFSZFAT/" TargetMode="External"/><Relationship Id="rId1802" Type="http://schemas.openxmlformats.org/officeDocument/2006/relationships/hyperlink" Target="https://firgraf.oh.gov.hu/felsooktatasi-kepzesek/kepzes/MSZKJAP/" TargetMode="External"/><Relationship Id="rId4958" Type="http://schemas.openxmlformats.org/officeDocument/2006/relationships/hyperlink" Target="https://firgraf.oh.gov.hu/felsooktatasi-kepzesek/kepzes/TTOVRTC/" TargetMode="External"/><Relationship Id="rId3974" Type="http://schemas.openxmlformats.org/officeDocument/2006/relationships/hyperlink" Target="https://firgraf.oh.gov.hu/felsooktatasi-kepzesek/kepzes/TTOVKOX/" TargetMode="External"/><Relationship Id="rId895" Type="http://schemas.openxmlformats.org/officeDocument/2006/relationships/hyperlink" Target="https://firgraf.oh.gov.hu/felsooktatasi-kepzesek/kepzes/ESZKBIO/" TargetMode="External"/><Relationship Id="rId2576" Type="http://schemas.openxmlformats.org/officeDocument/2006/relationships/hyperlink" Target="https://firgraf.oh.gov.hu/felsooktatasi-kepzesek/kepzes/TTOVBIE/" TargetMode="External"/><Relationship Id="rId2990" Type="http://schemas.openxmlformats.org/officeDocument/2006/relationships/hyperlink" Target="https://firgraf.oh.gov.hu/felsooktatasi-kepzesek/kepzes/TTOVENR/" TargetMode="External"/><Relationship Id="rId3627" Type="http://schemas.openxmlformats.org/officeDocument/2006/relationships/hyperlink" Target="https://firgraf.oh.gov.hu/felsooktatasi-kepzesek/kepzes/TTOVIO2/" TargetMode="External"/><Relationship Id="rId548" Type="http://schemas.openxmlformats.org/officeDocument/2006/relationships/hyperlink" Target="https://firgraf.oh.gov.hu/felsooktatasi-kepzesek/kepzes/DDIS143/" TargetMode="External"/><Relationship Id="rId962" Type="http://schemas.openxmlformats.org/officeDocument/2006/relationships/hyperlink" Target="https://firgraf.oh.gov.hu/felsooktatasi-kepzesek/kepzes/ESZKGDK/" TargetMode="External"/><Relationship Id="rId1178" Type="http://schemas.openxmlformats.org/officeDocument/2006/relationships/hyperlink" Target="https://firgraf.oh.gov.hu/felsooktatasi-kepzesek/kepzes/ESZKTAN/" TargetMode="External"/><Relationship Id="rId1592" Type="http://schemas.openxmlformats.org/officeDocument/2006/relationships/hyperlink" Target="https://firgraf.oh.gov.hu/felsooktatasi-kepzesek/kepzes/LSZKMIS/" TargetMode="External"/><Relationship Id="rId2229" Type="http://schemas.openxmlformats.org/officeDocument/2006/relationships/hyperlink" Target="https://firgraf.oh.gov.hu/felsooktatasi-kepzesek/kepzes/RSZKMSF/" TargetMode="External"/><Relationship Id="rId2643" Type="http://schemas.openxmlformats.org/officeDocument/2006/relationships/hyperlink" Target="https://firgraf.oh.gov.hu/felsooktatasi-kepzesek/kepzes/TTOVCCJ/" TargetMode="External"/><Relationship Id="rId615" Type="http://schemas.openxmlformats.org/officeDocument/2006/relationships/hyperlink" Target="https://firgraf.oh.gov.hu/felsooktatasi-kepzesek/kepzes/DDIS221/" TargetMode="External"/><Relationship Id="rId1245" Type="http://schemas.openxmlformats.org/officeDocument/2006/relationships/hyperlink" Target="https://firgraf.oh.gov.hu/felsooktatasi-kepzesek/kepzes/ESZKVED/" TargetMode="External"/><Relationship Id="rId1312" Type="http://schemas.openxmlformats.org/officeDocument/2006/relationships/hyperlink" Target="https://firgraf.oh.gov.hu/felsooktatasi-kepzesek/kepzes/FSZKFOD/" TargetMode="External"/><Relationship Id="rId2710" Type="http://schemas.openxmlformats.org/officeDocument/2006/relationships/hyperlink" Target="https://firgraf.oh.gov.hu/felsooktatasi-kepzesek/kepzes/TTOVCSZ/" TargetMode="External"/><Relationship Id="rId4468" Type="http://schemas.openxmlformats.org/officeDocument/2006/relationships/hyperlink" Target="https://firgraf.oh.gov.hu/felsooktatasi-kepzesek/kepzes/TTOVNIO/" TargetMode="External"/><Relationship Id="rId4882" Type="http://schemas.openxmlformats.org/officeDocument/2006/relationships/hyperlink" Target="https://firgraf.oh.gov.hu/felsooktatasi-kepzesek/kepzes/TTOVREE/" TargetMode="External"/><Relationship Id="rId5519" Type="http://schemas.openxmlformats.org/officeDocument/2006/relationships/hyperlink" Target="https://firgraf.oh.gov.hu/felsooktatasi-kepzesek/kepzes/TTOVVNT/" TargetMode="External"/><Relationship Id="rId2086" Type="http://schemas.openxmlformats.org/officeDocument/2006/relationships/hyperlink" Target="https://firgraf.oh.gov.hu/felsooktatasi-kepzesek/kepzes/MSZKVAG/" TargetMode="External"/><Relationship Id="rId3484" Type="http://schemas.openxmlformats.org/officeDocument/2006/relationships/hyperlink" Target="https://firgraf.oh.gov.hu/felsooktatasi-kepzesek/kepzes/TTOVHOV/" TargetMode="External"/><Relationship Id="rId4535" Type="http://schemas.openxmlformats.org/officeDocument/2006/relationships/hyperlink" Target="https://firgraf.oh.gov.hu/felsooktatasi-kepzesek/kepzes/TTOVNTE/" TargetMode="External"/><Relationship Id="rId3137" Type="http://schemas.openxmlformats.org/officeDocument/2006/relationships/hyperlink" Target="https://firgraf.oh.gov.hu/felsooktatasi-kepzesek/kepzes/TTOVFFF/" TargetMode="External"/><Relationship Id="rId3551" Type="http://schemas.openxmlformats.org/officeDocument/2006/relationships/hyperlink" Target="https://firgraf.oh.gov.hu/felsooktatasi-kepzesek/kepzes/TTOVIEE/" TargetMode="External"/><Relationship Id="rId4602" Type="http://schemas.openxmlformats.org/officeDocument/2006/relationships/hyperlink" Target="https://firgraf.oh.gov.hu/felsooktatasi-kepzesek/kepzes/TTOVOGI/" TargetMode="External"/><Relationship Id="rId472" Type="http://schemas.openxmlformats.org/officeDocument/2006/relationships/hyperlink" Target="https://firgraf.oh.gov.hu/felsooktatasi-kepzesek/kepzes/DDIS077/" TargetMode="External"/><Relationship Id="rId2153" Type="http://schemas.openxmlformats.org/officeDocument/2006/relationships/hyperlink" Target="https://firgraf.oh.gov.hu/felsooktatasi-kepzesek/kepzes/RSZKCEH/" TargetMode="External"/><Relationship Id="rId3204" Type="http://schemas.openxmlformats.org/officeDocument/2006/relationships/hyperlink" Target="https://firgraf.oh.gov.hu/felsooktatasi-kepzesek/kepzes/TTOVFTK/" TargetMode="External"/><Relationship Id="rId125" Type="http://schemas.openxmlformats.org/officeDocument/2006/relationships/hyperlink" Target="https://firgraf.oh.gov.hu/felsooktatasi-kepzesek/kepzes/AFSZVAT/" TargetMode="External"/><Relationship Id="rId2220" Type="http://schemas.openxmlformats.org/officeDocument/2006/relationships/hyperlink" Target="https://firgraf.oh.gov.hu/felsooktatasi-kepzesek/kepzes/RSZKMNM/" TargetMode="External"/><Relationship Id="rId5376" Type="http://schemas.openxmlformats.org/officeDocument/2006/relationships/hyperlink" Target="https://firgraf.oh.gov.hu/felsooktatasi-kepzesek/kepzes/TTOVUOO/" TargetMode="External"/><Relationship Id="rId4392" Type="http://schemas.openxmlformats.org/officeDocument/2006/relationships/hyperlink" Target="https://firgraf.oh.gov.hu/felsooktatasi-kepzesek/kepzes/TTOVMUZ/" TargetMode="External"/><Relationship Id="rId5029" Type="http://schemas.openxmlformats.org/officeDocument/2006/relationships/hyperlink" Target="https://firgraf.oh.gov.hu/felsooktatasi-kepzesek/kepzes/TTOVSHC/" TargetMode="External"/><Relationship Id="rId5443" Type="http://schemas.openxmlformats.org/officeDocument/2006/relationships/hyperlink" Target="https://firgraf.oh.gov.hu/felsooktatasi-kepzesek/kepzes/TTOVVDG/" TargetMode="External"/><Relationship Id="rId1986" Type="http://schemas.openxmlformats.org/officeDocument/2006/relationships/hyperlink" Target="https://firgraf.oh.gov.hu/felsooktatasi-kepzesek/kepzes/MSZKPYB/" TargetMode="External"/><Relationship Id="rId4045" Type="http://schemas.openxmlformats.org/officeDocument/2006/relationships/hyperlink" Target="https://firgraf.oh.gov.hu/felsooktatasi-kepzesek/kepzes/TTOVKUR/" TargetMode="External"/><Relationship Id="rId1639" Type="http://schemas.openxmlformats.org/officeDocument/2006/relationships/hyperlink" Target="https://firgraf.oh.gov.hu/felsooktatasi-kepzesek/kepzes/MSZKBIM/" TargetMode="External"/><Relationship Id="rId3061" Type="http://schemas.openxmlformats.org/officeDocument/2006/relationships/hyperlink" Target="https://firgraf.oh.gov.hu/felsooktatasi-kepzesek/kepzes/TTOVETT/" TargetMode="External"/><Relationship Id="rId5510" Type="http://schemas.openxmlformats.org/officeDocument/2006/relationships/hyperlink" Target="https://firgraf.oh.gov.hu/felsooktatasi-kepzesek/kepzes/TTOVVMK/" TargetMode="External"/><Relationship Id="rId1706" Type="http://schemas.openxmlformats.org/officeDocument/2006/relationships/hyperlink" Target="https://firgraf.oh.gov.hu/felsooktatasi-kepzesek/kepzes/MSZKETM/" TargetMode="External"/><Relationship Id="rId4112" Type="http://schemas.openxmlformats.org/officeDocument/2006/relationships/hyperlink" Target="https://firgraf.oh.gov.hu/felsooktatasi-kepzesek/kepzes/TTOVLFM/" TargetMode="External"/><Relationship Id="rId3878" Type="http://schemas.openxmlformats.org/officeDocument/2006/relationships/hyperlink" Target="https://firgraf.oh.gov.hu/felsooktatasi-kepzesek/kepzes/TTOVKIR/" TargetMode="External"/><Relationship Id="rId4929" Type="http://schemas.openxmlformats.org/officeDocument/2006/relationships/hyperlink" Target="https://firgraf.oh.gov.hu/felsooktatasi-kepzesek/kepzes/TTOVROA/" TargetMode="External"/><Relationship Id="rId799" Type="http://schemas.openxmlformats.org/officeDocument/2006/relationships/hyperlink" Target="https://firgraf.oh.gov.hu/felsooktatasi-kepzesek/kepzes/DDISMOV/" TargetMode="External"/><Relationship Id="rId2894" Type="http://schemas.openxmlformats.org/officeDocument/2006/relationships/hyperlink" Target="https://firgraf.oh.gov.hu/felsooktatasi-kepzesek/kepzes/TTOVEGA/" TargetMode="External"/><Relationship Id="rId866" Type="http://schemas.openxmlformats.org/officeDocument/2006/relationships/hyperlink" Target="https://firgraf.oh.gov.hu/felsooktatasi-kepzesek/kepzes/DDISVGY/" TargetMode="External"/><Relationship Id="rId1496" Type="http://schemas.openxmlformats.org/officeDocument/2006/relationships/hyperlink" Target="https://firgraf.oh.gov.hu/felsooktatasi-kepzesek/kepzes/FSZKTAR/" TargetMode="External"/><Relationship Id="rId2547" Type="http://schemas.openxmlformats.org/officeDocument/2006/relationships/hyperlink" Target="https://firgraf.oh.gov.hu/felsooktatasi-kepzesek/kepzes/TTOVBBT/" TargetMode="External"/><Relationship Id="rId3945" Type="http://schemas.openxmlformats.org/officeDocument/2006/relationships/hyperlink" Target="https://firgraf.oh.gov.hu/felsooktatasi-kepzesek/kepzes/TTOVKNB/" TargetMode="External"/><Relationship Id="rId519" Type="http://schemas.openxmlformats.org/officeDocument/2006/relationships/hyperlink" Target="https://firgraf.oh.gov.hu/felsooktatasi-kepzesek/kepzes/DDIS121/" TargetMode="External"/><Relationship Id="rId1149" Type="http://schemas.openxmlformats.org/officeDocument/2006/relationships/hyperlink" Target="https://firgraf.oh.gov.hu/felsooktatasi-kepzesek/kepzes/ESZKRTZ/" TargetMode="External"/><Relationship Id="rId2961" Type="http://schemas.openxmlformats.org/officeDocument/2006/relationships/hyperlink" Target="https://firgraf.oh.gov.hu/felsooktatasi-kepzesek/kepzes/TTOVELT/" TargetMode="External"/><Relationship Id="rId5020" Type="http://schemas.openxmlformats.org/officeDocument/2006/relationships/hyperlink" Target="https://firgraf.oh.gov.hu/felsooktatasi-kepzesek/kepzes/TTOVSFS/" TargetMode="External"/><Relationship Id="rId933" Type="http://schemas.openxmlformats.org/officeDocument/2006/relationships/hyperlink" Target="https://firgraf.oh.gov.hu/felsooktatasi-kepzesek/kepzes/ESZKFAM/" TargetMode="External"/><Relationship Id="rId1563" Type="http://schemas.openxmlformats.org/officeDocument/2006/relationships/hyperlink" Target="https://firgraf.oh.gov.hu/felsooktatasi-kepzesek/kepzes/LSZKBLW/" TargetMode="External"/><Relationship Id="rId2614" Type="http://schemas.openxmlformats.org/officeDocument/2006/relationships/hyperlink" Target="https://firgraf.oh.gov.hu/felsooktatasi-kepzesek/kepzes/TTOVBSO/" TargetMode="External"/><Relationship Id="rId1216" Type="http://schemas.openxmlformats.org/officeDocument/2006/relationships/hyperlink" Target="https://firgraf.oh.gov.hu/felsooktatasi-kepzesek/kepzes/ESZKTPE/" TargetMode="External"/><Relationship Id="rId1630" Type="http://schemas.openxmlformats.org/officeDocument/2006/relationships/hyperlink" Target="https://firgraf.oh.gov.hu/felsooktatasi-kepzesek/kepzes/MSZKASS/" TargetMode="External"/><Relationship Id="rId4786" Type="http://schemas.openxmlformats.org/officeDocument/2006/relationships/hyperlink" Target="https://firgraf.oh.gov.hu/felsooktatasi-kepzesek/kepzes/TTOVPHK/" TargetMode="External"/><Relationship Id="rId3388" Type="http://schemas.openxmlformats.org/officeDocument/2006/relationships/hyperlink" Target="https://firgraf.oh.gov.hu/felsooktatasi-kepzesek/kepzes/TTOVGVA/" TargetMode="External"/><Relationship Id="rId4439" Type="http://schemas.openxmlformats.org/officeDocument/2006/relationships/hyperlink" Target="https://firgraf.oh.gov.hu/felsooktatasi-kepzesek/kepzes/TTOVNEK/" TargetMode="External"/><Relationship Id="rId4853" Type="http://schemas.openxmlformats.org/officeDocument/2006/relationships/hyperlink" Target="https://firgraf.oh.gov.hu/felsooktatasi-kepzesek/kepzes/TTOVPUY/" TargetMode="External"/><Relationship Id="rId3455" Type="http://schemas.openxmlformats.org/officeDocument/2006/relationships/hyperlink" Target="https://firgraf.oh.gov.hu/felsooktatasi-kepzesek/kepzes/TTOVHIK/" TargetMode="External"/><Relationship Id="rId4506" Type="http://schemas.openxmlformats.org/officeDocument/2006/relationships/hyperlink" Target="https://firgraf.oh.gov.hu/felsooktatasi-kepzesek/kepzes/TTOVNNZ/" TargetMode="External"/><Relationship Id="rId376" Type="http://schemas.openxmlformats.org/officeDocument/2006/relationships/hyperlink" Target="https://firgraf.oh.gov.hu/felsooktatasi-kepzesek/kepzes/CDIS008/" TargetMode="External"/><Relationship Id="rId790" Type="http://schemas.openxmlformats.org/officeDocument/2006/relationships/hyperlink" Target="https://firgraf.oh.gov.hu/felsooktatasi-kepzesek/kepzes/DDISMET/" TargetMode="External"/><Relationship Id="rId2057" Type="http://schemas.openxmlformats.org/officeDocument/2006/relationships/hyperlink" Target="https://firgraf.oh.gov.hu/felsooktatasi-kepzesek/kepzes/MSZKTGA/" TargetMode="External"/><Relationship Id="rId2471" Type="http://schemas.openxmlformats.org/officeDocument/2006/relationships/hyperlink" Target="https://firgraf.oh.gov.hu/felsooktatasi-kepzesek/kepzes/TTOVARS/" TargetMode="External"/><Relationship Id="rId3108" Type="http://schemas.openxmlformats.org/officeDocument/2006/relationships/hyperlink" Target="https://firgraf.oh.gov.hu/felsooktatasi-kepzesek/kepzes/TTOVEZL/" TargetMode="External"/><Relationship Id="rId3522" Type="http://schemas.openxmlformats.org/officeDocument/2006/relationships/hyperlink" Target="https://firgraf.oh.gov.hu/felsooktatasi-kepzesek/kepzes/TTOVIAG/" TargetMode="External"/><Relationship Id="rId4920" Type="http://schemas.openxmlformats.org/officeDocument/2006/relationships/hyperlink" Target="https://firgraf.oh.gov.hu/felsooktatasi-kepzesek/kepzes/TTOVRLU/" TargetMode="External"/><Relationship Id="rId443" Type="http://schemas.openxmlformats.org/officeDocument/2006/relationships/hyperlink" Target="https://firgraf.oh.gov.hu/felsooktatasi-kepzesek/kepzes/DDIS051/" TargetMode="External"/><Relationship Id="rId1073" Type="http://schemas.openxmlformats.org/officeDocument/2006/relationships/hyperlink" Target="https://firgraf.oh.gov.hu/felsooktatasi-kepzesek/kepzes/ESZKMEK/" TargetMode="External"/><Relationship Id="rId2124" Type="http://schemas.openxmlformats.org/officeDocument/2006/relationships/hyperlink" Target="https://firgraf.oh.gov.hu/felsooktatasi-kepzesek/kepzes/OSZKFOG/" TargetMode="External"/><Relationship Id="rId1140" Type="http://schemas.openxmlformats.org/officeDocument/2006/relationships/hyperlink" Target="https://firgraf.oh.gov.hu/felsooktatasi-kepzesek/kepzes/ESZKRAB/" TargetMode="External"/><Relationship Id="rId4296" Type="http://schemas.openxmlformats.org/officeDocument/2006/relationships/hyperlink" Target="https://firgraf.oh.gov.hu/felsooktatasi-kepzesek/kepzes/TTOVMLO/" TargetMode="External"/><Relationship Id="rId5694" Type="http://schemas.openxmlformats.org/officeDocument/2006/relationships/hyperlink" Target="https://firgraf.oh.gov.hu/felsooktatasi-kepzesek/kepzes/TTOVZLM/" TargetMode="External"/><Relationship Id="rId510" Type="http://schemas.openxmlformats.org/officeDocument/2006/relationships/hyperlink" Target="https://firgraf.oh.gov.hu/felsooktatasi-kepzesek/kepzes/DDIS111/" TargetMode="External"/><Relationship Id="rId5347" Type="http://schemas.openxmlformats.org/officeDocument/2006/relationships/hyperlink" Target="https://firgraf.oh.gov.hu/felsooktatasi-kepzesek/kepzes/TTOVUJU/" TargetMode="External"/><Relationship Id="rId1957" Type="http://schemas.openxmlformats.org/officeDocument/2006/relationships/hyperlink" Target="https://firgraf.oh.gov.hu/felsooktatasi-kepzesek/kepzes/MSZKOAJ/" TargetMode="External"/><Relationship Id="rId4363" Type="http://schemas.openxmlformats.org/officeDocument/2006/relationships/hyperlink" Target="https://firgraf.oh.gov.hu/felsooktatasi-kepzesek/kepzes/TTOVMSS/" TargetMode="External"/><Relationship Id="rId5414" Type="http://schemas.openxmlformats.org/officeDocument/2006/relationships/hyperlink" Target="https://firgraf.oh.gov.hu/felsooktatasi-kepzesek/kepzes/TTOVUVZ/" TargetMode="External"/><Relationship Id="rId4016" Type="http://schemas.openxmlformats.org/officeDocument/2006/relationships/hyperlink" Target="https://firgraf.oh.gov.hu/felsooktatasi-kepzesek/kepzes/TTOVKSZ/" TargetMode="External"/><Relationship Id="rId4430" Type="http://schemas.openxmlformats.org/officeDocument/2006/relationships/hyperlink" Target="https://firgraf.oh.gov.hu/felsooktatasi-kepzesek/kepzes/TTOVNBI/" TargetMode="External"/><Relationship Id="rId3032" Type="http://schemas.openxmlformats.org/officeDocument/2006/relationships/hyperlink" Target="https://firgraf.oh.gov.hu/felsooktatasi-kepzesek/kepzes/TTOVES2/" TargetMode="External"/><Relationship Id="rId2798" Type="http://schemas.openxmlformats.org/officeDocument/2006/relationships/hyperlink" Target="https://firgraf.oh.gov.hu/felsooktatasi-kepzesek/kepzes/TTOVDOM/" TargetMode="External"/><Relationship Id="rId3849" Type="http://schemas.openxmlformats.org/officeDocument/2006/relationships/hyperlink" Target="https://firgraf.oh.gov.hu/felsooktatasi-kepzesek/kepzes/TTOVKGM/" TargetMode="External"/><Relationship Id="rId5271" Type="http://schemas.openxmlformats.org/officeDocument/2006/relationships/hyperlink" Target="https://firgraf.oh.gov.hu/felsooktatasi-kepzesek/kepzes/TTOVTSE/" TargetMode="External"/><Relationship Id="rId2865" Type="http://schemas.openxmlformats.org/officeDocument/2006/relationships/hyperlink" Target="https://firgraf.oh.gov.hu/felsooktatasi-kepzesek/kepzes/TTOVEDK/" TargetMode="External"/><Relationship Id="rId3916" Type="http://schemas.openxmlformats.org/officeDocument/2006/relationships/hyperlink" Target="https://firgraf.oh.gov.hu/felsooktatasi-kepzesek/kepzes/TTOVKLO/" TargetMode="External"/><Relationship Id="rId837" Type="http://schemas.openxmlformats.org/officeDocument/2006/relationships/hyperlink" Target="https://firgraf.oh.gov.hu/felsooktatasi-kepzesek/kepzes/DDISRGT/" TargetMode="External"/><Relationship Id="rId1467" Type="http://schemas.openxmlformats.org/officeDocument/2006/relationships/hyperlink" Target="https://firgraf.oh.gov.hu/felsooktatasi-kepzesek/kepzes/FSZKRCO/" TargetMode="External"/><Relationship Id="rId1881" Type="http://schemas.openxmlformats.org/officeDocument/2006/relationships/hyperlink" Target="https://firgraf.oh.gov.hu/felsooktatasi-kepzesek/kepzes/MSZKKZZ/" TargetMode="External"/><Relationship Id="rId2518" Type="http://schemas.openxmlformats.org/officeDocument/2006/relationships/hyperlink" Target="https://firgraf.oh.gov.hu/felsooktatasi-kepzesek/kepzes/TTOVAVS/" TargetMode="External"/><Relationship Id="rId2932" Type="http://schemas.openxmlformats.org/officeDocument/2006/relationships/hyperlink" Target="https://firgraf.oh.gov.hu/felsooktatasi-kepzesek/kepzes/TTOVEJJ/" TargetMode="External"/><Relationship Id="rId904" Type="http://schemas.openxmlformats.org/officeDocument/2006/relationships/hyperlink" Target="https://firgraf.oh.gov.hu/felsooktatasi-kepzesek/kepzes/ESZKCSK/" TargetMode="External"/><Relationship Id="rId1534" Type="http://schemas.openxmlformats.org/officeDocument/2006/relationships/hyperlink" Target="https://firgraf.oh.gov.hu/felsooktatasi-kepzesek/kepzes/FSZKVSZ/" TargetMode="External"/><Relationship Id="rId1601" Type="http://schemas.openxmlformats.org/officeDocument/2006/relationships/hyperlink" Target="https://firgraf.oh.gov.hu/felsooktatasi-kepzesek/kepzes/LSZKSTA/" TargetMode="External"/><Relationship Id="rId4757" Type="http://schemas.openxmlformats.org/officeDocument/2006/relationships/hyperlink" Target="https://firgraf.oh.gov.hu/felsooktatasi-kepzesek/kepzes/TTOVPCD/" TargetMode="External"/><Relationship Id="rId3359" Type="http://schemas.openxmlformats.org/officeDocument/2006/relationships/hyperlink" Target="https://firgraf.oh.gov.hu/felsooktatasi-kepzesek/kepzes/TTOVGSE/" TargetMode="External"/><Relationship Id="rId694" Type="http://schemas.openxmlformats.org/officeDocument/2006/relationships/hyperlink" Target="https://firgraf.oh.gov.hu/felsooktatasi-kepzesek/kepzes/DDISETK/" TargetMode="External"/><Relationship Id="rId2375" Type="http://schemas.openxmlformats.org/officeDocument/2006/relationships/hyperlink" Target="https://firgraf.oh.gov.hu/felsooktatasi-kepzesek/kepzes/TTOVAIA/" TargetMode="External"/><Relationship Id="rId3773" Type="http://schemas.openxmlformats.org/officeDocument/2006/relationships/hyperlink" Target="https://firgraf.oh.gov.hu/felsooktatasi-kepzesek/kepzes/TTOVJVS/" TargetMode="External"/><Relationship Id="rId4824" Type="http://schemas.openxmlformats.org/officeDocument/2006/relationships/hyperlink" Target="https://firgraf.oh.gov.hu/felsooktatasi-kepzesek/kepzes/TTOVPOO/" TargetMode="External"/><Relationship Id="rId347" Type="http://schemas.openxmlformats.org/officeDocument/2006/relationships/hyperlink" Target="https://firgraf.oh.gov.hu/felsooktatasi-kepzesek/kepzes/BSZKTOR/" TargetMode="External"/><Relationship Id="rId2028" Type="http://schemas.openxmlformats.org/officeDocument/2006/relationships/hyperlink" Target="https://firgraf.oh.gov.hu/felsooktatasi-kepzesek/kepzes/MSZKSSI/" TargetMode="External"/><Relationship Id="rId3426" Type="http://schemas.openxmlformats.org/officeDocument/2006/relationships/hyperlink" Target="https://firgraf.oh.gov.hu/felsooktatasi-kepzesek/kepzes/TTOVHDS/" TargetMode="External"/><Relationship Id="rId3840" Type="http://schemas.openxmlformats.org/officeDocument/2006/relationships/hyperlink" Target="https://firgraf.oh.gov.hu/felsooktatasi-kepzesek/kepzes/TTOVKFR/" TargetMode="External"/><Relationship Id="rId761" Type="http://schemas.openxmlformats.org/officeDocument/2006/relationships/hyperlink" Target="https://firgraf.oh.gov.hu/felsooktatasi-kepzesek/kepzes/DDISKEM/" TargetMode="External"/><Relationship Id="rId1391" Type="http://schemas.openxmlformats.org/officeDocument/2006/relationships/hyperlink" Target="https://firgraf.oh.gov.hu/felsooktatasi-kepzesek/kepzes/FSZKKOZ/" TargetMode="External"/><Relationship Id="rId2442" Type="http://schemas.openxmlformats.org/officeDocument/2006/relationships/hyperlink" Target="https://firgraf.oh.gov.hu/felsooktatasi-kepzesek/kepzes/TTOVANI/" TargetMode="External"/><Relationship Id="rId5598" Type="http://schemas.openxmlformats.org/officeDocument/2006/relationships/hyperlink" Target="https://firgraf.oh.gov.hu/felsooktatasi-kepzesek/kepzes/TTOVYEF/" TargetMode="External"/><Relationship Id="rId414" Type="http://schemas.openxmlformats.org/officeDocument/2006/relationships/hyperlink" Target="https://firgraf.oh.gov.hu/felsooktatasi-kepzesek/kepzes/DDIS024/" TargetMode="External"/><Relationship Id="rId1044" Type="http://schemas.openxmlformats.org/officeDocument/2006/relationships/hyperlink" Target="https://firgraf.oh.gov.hu/felsooktatasi-kepzesek/kepzes/ESZKKOT/" TargetMode="External"/><Relationship Id="rId5665" Type="http://schemas.openxmlformats.org/officeDocument/2006/relationships/hyperlink" Target="https://firgraf.oh.gov.hu/felsooktatasi-kepzesek/kepzes/TTOVZEY/" TargetMode="External"/><Relationship Id="rId1111" Type="http://schemas.openxmlformats.org/officeDocument/2006/relationships/hyperlink" Target="https://firgraf.oh.gov.hu/felsooktatasi-kepzesek/kepzes/ESZKNNN/" TargetMode="External"/><Relationship Id="rId4267" Type="http://schemas.openxmlformats.org/officeDocument/2006/relationships/hyperlink" Target="https://firgraf.oh.gov.hu/felsooktatasi-kepzesek/kepzes/TTOVMIO/" TargetMode="External"/><Relationship Id="rId4681" Type="http://schemas.openxmlformats.org/officeDocument/2006/relationships/hyperlink" Target="https://firgraf.oh.gov.hu/felsooktatasi-kepzesek/kepzes/TTOVORG/" TargetMode="External"/><Relationship Id="rId5318" Type="http://schemas.openxmlformats.org/officeDocument/2006/relationships/hyperlink" Target="https://firgraf.oh.gov.hu/felsooktatasi-kepzesek/kepzes/TTOVUDA/" TargetMode="External"/><Relationship Id="rId5732" Type="http://schemas.openxmlformats.org/officeDocument/2006/relationships/hyperlink" Target="https://firgraf.oh.gov.hu/felsooktatasi-kepzesek/kepzes/TTOVZTU/" TargetMode="External"/><Relationship Id="rId3283" Type="http://schemas.openxmlformats.org/officeDocument/2006/relationships/hyperlink" Target="https://firgraf.oh.gov.hu/felsooktatasi-kepzesek/kepzes/TTOVGIG/" TargetMode="External"/><Relationship Id="rId4334" Type="http://schemas.openxmlformats.org/officeDocument/2006/relationships/hyperlink" Target="https://firgraf.oh.gov.hu/felsooktatasi-kepzesek/kepzes/TTOVMOU/" TargetMode="External"/><Relationship Id="rId1928" Type="http://schemas.openxmlformats.org/officeDocument/2006/relationships/hyperlink" Target="https://firgraf.oh.gov.hu/felsooktatasi-kepzesek/kepzes/MSZKMUT/" TargetMode="External"/><Relationship Id="rId3350" Type="http://schemas.openxmlformats.org/officeDocument/2006/relationships/hyperlink" Target="https://firgraf.oh.gov.hu/felsooktatasi-kepzesek/kepzes/TTOVGRL/" TargetMode="External"/><Relationship Id="rId271" Type="http://schemas.openxmlformats.org/officeDocument/2006/relationships/hyperlink" Target="https://firgraf.oh.gov.hu/felsooktatasi-kepzesek/kepzes/BSZKMEC/" TargetMode="External"/><Relationship Id="rId3003" Type="http://schemas.openxmlformats.org/officeDocument/2006/relationships/hyperlink" Target="https://firgraf.oh.gov.hu/felsooktatasi-kepzesek/kepzes/TTOVEON/" TargetMode="External"/><Relationship Id="rId4401" Type="http://schemas.openxmlformats.org/officeDocument/2006/relationships/hyperlink" Target="https://firgraf.oh.gov.hu/felsooktatasi-kepzesek/kepzes/TTOVMYI/" TargetMode="External"/><Relationship Id="rId2769" Type="http://schemas.openxmlformats.org/officeDocument/2006/relationships/hyperlink" Target="https://firgraf.oh.gov.hu/felsooktatasi-kepzesek/kepzes/TTOVDKE/" TargetMode="External"/><Relationship Id="rId5175" Type="http://schemas.openxmlformats.org/officeDocument/2006/relationships/hyperlink" Target="https://firgraf.oh.gov.hu/felsooktatasi-kepzesek/kepzes/TTOVTDE/" TargetMode="External"/><Relationship Id="rId1785" Type="http://schemas.openxmlformats.org/officeDocument/2006/relationships/hyperlink" Target="https://firgraf.oh.gov.hu/felsooktatasi-kepzesek/kepzes/MSZKINE/" TargetMode="External"/><Relationship Id="rId2836" Type="http://schemas.openxmlformats.org/officeDocument/2006/relationships/hyperlink" Target="https://firgraf.oh.gov.hu/felsooktatasi-kepzesek/kepzes/TTOVEAO/" TargetMode="External"/><Relationship Id="rId4191" Type="http://schemas.openxmlformats.org/officeDocument/2006/relationships/hyperlink" Target="https://firgraf.oh.gov.hu/felsooktatasi-kepzesek/kepzes/TTOVMAI/" TargetMode="External"/><Relationship Id="rId5242" Type="http://schemas.openxmlformats.org/officeDocument/2006/relationships/hyperlink" Target="https://firgraf.oh.gov.hu/felsooktatasi-kepzesek/kepzes/TTOVTNG/" TargetMode="External"/><Relationship Id="rId77" Type="http://schemas.openxmlformats.org/officeDocument/2006/relationships/hyperlink" Target="https://firgraf.oh.gov.hu/felsooktatasi-kepzesek/kepzes/AFSZMEM/" TargetMode="External"/><Relationship Id="rId808" Type="http://schemas.openxmlformats.org/officeDocument/2006/relationships/hyperlink" Target="https://firgraf.oh.gov.hu/felsooktatasi-kepzesek/kepzes/DDISNEI/" TargetMode="External"/><Relationship Id="rId1438" Type="http://schemas.openxmlformats.org/officeDocument/2006/relationships/hyperlink" Target="https://firgraf.oh.gov.hu/felsooktatasi-kepzesek/kepzes/FSZKNTH/" TargetMode="External"/><Relationship Id="rId1852" Type="http://schemas.openxmlformats.org/officeDocument/2006/relationships/hyperlink" Target="https://firgraf.oh.gov.hu/felsooktatasi-kepzesek/kepzes/MSZKKOH/" TargetMode="External"/><Relationship Id="rId2903" Type="http://schemas.openxmlformats.org/officeDocument/2006/relationships/hyperlink" Target="https://firgraf.oh.gov.hu/felsooktatasi-kepzesek/kepzes/TTOVEGP/" TargetMode="External"/><Relationship Id="rId1505" Type="http://schemas.openxmlformats.org/officeDocument/2006/relationships/hyperlink" Target="https://firgraf.oh.gov.hu/felsooktatasi-kepzesek/kepzes/FSZKTNC/" TargetMode="External"/><Relationship Id="rId3677" Type="http://schemas.openxmlformats.org/officeDocument/2006/relationships/hyperlink" Target="https://firgraf.oh.gov.hu/felsooktatasi-kepzesek/kepzes/TTOVITT/" TargetMode="External"/><Relationship Id="rId4728" Type="http://schemas.openxmlformats.org/officeDocument/2006/relationships/hyperlink" Target="https://firgraf.oh.gov.hu/felsooktatasi-kepzesek/kepzes/TTOVOVZ/" TargetMode="External"/><Relationship Id="rId598" Type="http://schemas.openxmlformats.org/officeDocument/2006/relationships/hyperlink" Target="https://firgraf.oh.gov.hu/felsooktatasi-kepzesek/kepzes/DDIS198/" TargetMode="External"/><Relationship Id="rId2279" Type="http://schemas.openxmlformats.org/officeDocument/2006/relationships/hyperlink" Target="https://firgraf.oh.gov.hu/felsooktatasi-kepzesek/kepzes/SFOKKZK/" TargetMode="External"/><Relationship Id="rId2693" Type="http://schemas.openxmlformats.org/officeDocument/2006/relationships/hyperlink" Target="https://firgraf.oh.gov.hu/felsooktatasi-kepzesek/kepzes/TTOVCRM/" TargetMode="External"/><Relationship Id="rId3744" Type="http://schemas.openxmlformats.org/officeDocument/2006/relationships/hyperlink" Target="https://firgraf.oh.gov.hu/felsooktatasi-kepzesek/kepzes/TTOVJOL/" TargetMode="External"/><Relationship Id="rId665" Type="http://schemas.openxmlformats.org/officeDocument/2006/relationships/hyperlink" Target="https://firgraf.oh.gov.hu/felsooktatasi-kepzesek/kepzes/DDISAOT/" TargetMode="External"/><Relationship Id="rId1295" Type="http://schemas.openxmlformats.org/officeDocument/2006/relationships/hyperlink" Target="https://firgraf.oh.gov.hu/felsooktatasi-kepzesek/kepzes/FSZKEGS/" TargetMode="External"/><Relationship Id="rId2346" Type="http://schemas.openxmlformats.org/officeDocument/2006/relationships/hyperlink" Target="https://firgraf.oh.gov.hu/felsooktatasi-kepzesek/kepzes/TTOVAEP/" TargetMode="External"/><Relationship Id="rId2760" Type="http://schemas.openxmlformats.org/officeDocument/2006/relationships/hyperlink" Target="https://firgraf.oh.gov.hu/felsooktatasi-kepzesek/kepzes/TTOVDIE/" TargetMode="External"/><Relationship Id="rId3811" Type="http://schemas.openxmlformats.org/officeDocument/2006/relationships/hyperlink" Target="https://firgraf.oh.gov.hu/felsooktatasi-kepzesek/kepzes/TTOVKDS/" TargetMode="External"/><Relationship Id="rId318" Type="http://schemas.openxmlformats.org/officeDocument/2006/relationships/hyperlink" Target="https://firgraf.oh.gov.hu/felsooktatasi-kepzesek/kepzes/BSZKRMG/" TargetMode="External"/><Relationship Id="rId732" Type="http://schemas.openxmlformats.org/officeDocument/2006/relationships/hyperlink" Target="https://firgraf.oh.gov.hu/felsooktatasi-kepzesek/kepzes/DDISHTT/" TargetMode="External"/><Relationship Id="rId1362" Type="http://schemas.openxmlformats.org/officeDocument/2006/relationships/hyperlink" Target="https://firgraf.oh.gov.hu/felsooktatasi-kepzesek/kepzes/FSZKJTE/" TargetMode="External"/><Relationship Id="rId2413" Type="http://schemas.openxmlformats.org/officeDocument/2006/relationships/hyperlink" Target="https://firgraf.oh.gov.hu/felsooktatasi-kepzesek/kepzes/TTOVALJ/" TargetMode="External"/><Relationship Id="rId5569" Type="http://schemas.openxmlformats.org/officeDocument/2006/relationships/hyperlink" Target="https://firgraf.oh.gov.hu/felsooktatasi-kepzesek/kepzes/TTOVVVK/" TargetMode="External"/><Relationship Id="rId1015" Type="http://schemas.openxmlformats.org/officeDocument/2006/relationships/hyperlink" Target="https://firgraf.oh.gov.hu/felsooktatasi-kepzesek/kepzes/ESZKINT/" TargetMode="External"/><Relationship Id="rId4585" Type="http://schemas.openxmlformats.org/officeDocument/2006/relationships/hyperlink" Target="https://firgraf.oh.gov.hu/felsooktatasi-kepzesek/kepzes/TTOVOEG/" TargetMode="External"/><Relationship Id="rId3187" Type="http://schemas.openxmlformats.org/officeDocument/2006/relationships/hyperlink" Target="https://firgraf.oh.gov.hu/felsooktatasi-kepzesek/kepzes/TTOVFRH/" TargetMode="External"/><Relationship Id="rId4238" Type="http://schemas.openxmlformats.org/officeDocument/2006/relationships/hyperlink" Target="https://firgraf.oh.gov.hu/felsooktatasi-kepzesek/kepzes/TTOVMES/" TargetMode="External"/><Relationship Id="rId5636" Type="http://schemas.openxmlformats.org/officeDocument/2006/relationships/hyperlink" Target="https://firgraf.oh.gov.hu/felsooktatasi-kepzesek/kepzes/TTOVYVK/" TargetMode="External"/><Relationship Id="rId4652" Type="http://schemas.openxmlformats.org/officeDocument/2006/relationships/hyperlink" Target="https://firgraf.oh.gov.hu/felsooktatasi-kepzesek/kepzes/TTOVONA/" TargetMode="External"/><Relationship Id="rId5703" Type="http://schemas.openxmlformats.org/officeDocument/2006/relationships/hyperlink" Target="https://firgraf.oh.gov.hu/felsooktatasi-kepzesek/kepzes/TTOVZNS/" TargetMode="External"/><Relationship Id="rId175" Type="http://schemas.openxmlformats.org/officeDocument/2006/relationships/hyperlink" Target="https://firgraf.oh.gov.hu/felsooktatasi-kepzesek/kepzes/BSZKELM/" TargetMode="External"/><Relationship Id="rId3254" Type="http://schemas.openxmlformats.org/officeDocument/2006/relationships/hyperlink" Target="https://firgraf.oh.gov.hu/felsooktatasi-kepzesek/kepzes/TTOVGER/" TargetMode="External"/><Relationship Id="rId4305" Type="http://schemas.openxmlformats.org/officeDocument/2006/relationships/hyperlink" Target="https://firgraf.oh.gov.hu/felsooktatasi-kepzesek/kepzes/TTOVMMM/" TargetMode="External"/><Relationship Id="rId2270" Type="http://schemas.openxmlformats.org/officeDocument/2006/relationships/hyperlink" Target="https://firgraf.oh.gov.hu/felsooktatasi-kepzesek/kepzes/SFOKGSE/" TargetMode="External"/><Relationship Id="rId3321" Type="http://schemas.openxmlformats.org/officeDocument/2006/relationships/hyperlink" Target="https://firgraf.oh.gov.hu/felsooktatasi-kepzesek/kepzes/TTOVGNE/" TargetMode="External"/><Relationship Id="rId242" Type="http://schemas.openxmlformats.org/officeDocument/2006/relationships/hyperlink" Target="https://firgraf.oh.gov.hu/felsooktatasi-kepzesek/kepzes/BSZKKLP/" TargetMode="External"/><Relationship Id="rId5079" Type="http://schemas.openxmlformats.org/officeDocument/2006/relationships/hyperlink" Target="https://firgraf.oh.gov.hu/felsooktatasi-kepzesek/kepzes/TTOVSNY/" TargetMode="External"/><Relationship Id="rId5493" Type="http://schemas.openxmlformats.org/officeDocument/2006/relationships/hyperlink" Target="https://firgraf.oh.gov.hu/felsooktatasi-kepzesek/kepzes/TTOVVKD/" TargetMode="External"/><Relationship Id="rId1689" Type="http://schemas.openxmlformats.org/officeDocument/2006/relationships/hyperlink" Target="https://firgraf.oh.gov.hu/felsooktatasi-kepzesek/kepzes/MSZKELM/" TargetMode="External"/><Relationship Id="rId4095" Type="http://schemas.openxmlformats.org/officeDocument/2006/relationships/hyperlink" Target="https://firgraf.oh.gov.hu/felsooktatasi-kepzesek/kepzes/TTOVLBS/" TargetMode="External"/><Relationship Id="rId5146" Type="http://schemas.openxmlformats.org/officeDocument/2006/relationships/hyperlink" Target="https://firgraf.oh.gov.hu/felsooktatasi-kepzesek/kepzes/TTOVSZH/" TargetMode="External"/><Relationship Id="rId5560" Type="http://schemas.openxmlformats.org/officeDocument/2006/relationships/hyperlink" Target="https://firgraf.oh.gov.hu/felsooktatasi-kepzesek/kepzes/TTOVVTV/" TargetMode="External"/><Relationship Id="rId4162" Type="http://schemas.openxmlformats.org/officeDocument/2006/relationships/hyperlink" Target="https://firgraf.oh.gov.hu/felsooktatasi-kepzesek/kepzes/TTOVLRM/" TargetMode="External"/><Relationship Id="rId5213" Type="http://schemas.openxmlformats.org/officeDocument/2006/relationships/hyperlink" Target="https://firgraf.oh.gov.hu/felsooktatasi-kepzesek/kepzes/TTOVTIS/" TargetMode="External"/><Relationship Id="rId1756" Type="http://schemas.openxmlformats.org/officeDocument/2006/relationships/hyperlink" Target="https://firgraf.oh.gov.hu/felsooktatasi-kepzesek/kepzes/MSZKGOP/" TargetMode="External"/><Relationship Id="rId2807" Type="http://schemas.openxmlformats.org/officeDocument/2006/relationships/hyperlink" Target="https://firgraf.oh.gov.hu/felsooktatasi-kepzesek/kepzes/TTOVDRT/" TargetMode="External"/><Relationship Id="rId48" Type="http://schemas.openxmlformats.org/officeDocument/2006/relationships/hyperlink" Target="https://firgraf.oh.gov.hu/felsooktatasi-kepzesek/kepzes/AFSZIKO/" TargetMode="External"/><Relationship Id="rId1409" Type="http://schemas.openxmlformats.org/officeDocument/2006/relationships/hyperlink" Target="https://firgraf.oh.gov.hu/felsooktatasi-kepzesek/kepzes/FSZKMEZ/" TargetMode="External"/><Relationship Id="rId1823" Type="http://schemas.openxmlformats.org/officeDocument/2006/relationships/hyperlink" Target="https://firgraf.oh.gov.hu/felsooktatasi-kepzesek/kepzes/MSZKKEH/" TargetMode="External"/><Relationship Id="rId4979" Type="http://schemas.openxmlformats.org/officeDocument/2006/relationships/hyperlink" Target="https://firgraf.oh.gov.hu/felsooktatasi-kepzesek/kepzes/TTOVRYS/" TargetMode="External"/><Relationship Id="rId3995" Type="http://schemas.openxmlformats.org/officeDocument/2006/relationships/hyperlink" Target="https://firgraf.oh.gov.hu/felsooktatasi-kepzesek/kepzes/TTOVKRT/" TargetMode="External"/><Relationship Id="rId2597" Type="http://schemas.openxmlformats.org/officeDocument/2006/relationships/hyperlink" Target="https://firgraf.oh.gov.hu/felsooktatasi-kepzesek/kepzes/TTOVBNG/" TargetMode="External"/><Relationship Id="rId3648" Type="http://schemas.openxmlformats.org/officeDocument/2006/relationships/hyperlink" Target="https://firgraf.oh.gov.hu/felsooktatasi-kepzesek/kepzes/TTOVIPS/" TargetMode="External"/><Relationship Id="rId569" Type="http://schemas.openxmlformats.org/officeDocument/2006/relationships/hyperlink" Target="https://firgraf.oh.gov.hu/felsooktatasi-kepzesek/kepzes/DDIS157/" TargetMode="External"/><Relationship Id="rId983" Type="http://schemas.openxmlformats.org/officeDocument/2006/relationships/hyperlink" Target="https://firgraf.oh.gov.hu/felsooktatasi-kepzesek/kepzes/ESZKGYO/" TargetMode="External"/><Relationship Id="rId1199" Type="http://schemas.openxmlformats.org/officeDocument/2006/relationships/hyperlink" Target="https://firgraf.oh.gov.hu/felsooktatasi-kepzesek/kepzes/ESZKTLK/" TargetMode="External"/><Relationship Id="rId2664" Type="http://schemas.openxmlformats.org/officeDocument/2006/relationships/hyperlink" Target="https://firgraf.oh.gov.hu/felsooktatasi-kepzesek/kepzes/TTOVCIL/" TargetMode="External"/><Relationship Id="rId5070" Type="http://schemas.openxmlformats.org/officeDocument/2006/relationships/hyperlink" Target="https://firgraf.oh.gov.hu/felsooktatasi-kepzesek/kepzes/TTOVSMP/" TargetMode="External"/><Relationship Id="rId636" Type="http://schemas.openxmlformats.org/officeDocument/2006/relationships/hyperlink" Target="https://firgraf.oh.gov.hu/felsooktatasi-kepzesek/kepzes/DDIS244/" TargetMode="External"/><Relationship Id="rId1266" Type="http://schemas.openxmlformats.org/officeDocument/2006/relationships/hyperlink" Target="https://firgraf.oh.gov.hu/felsooktatasi-kepzesek/kepzes/FSZKADA/" TargetMode="External"/><Relationship Id="rId2317" Type="http://schemas.openxmlformats.org/officeDocument/2006/relationships/hyperlink" Target="https://firgraf.oh.gov.hu/felsooktatasi-kepzesek/kepzes/TTOVACC/" TargetMode="External"/><Relationship Id="rId3715" Type="http://schemas.openxmlformats.org/officeDocument/2006/relationships/hyperlink" Target="https://firgraf.oh.gov.hu/felsooktatasi-kepzesek/kepzes/TTOVJEN/" TargetMode="External"/><Relationship Id="rId1680" Type="http://schemas.openxmlformats.org/officeDocument/2006/relationships/hyperlink" Target="https://firgraf.oh.gov.hu/felsooktatasi-kepzesek/kepzes/MSZKEGP/" TargetMode="External"/><Relationship Id="rId2731" Type="http://schemas.openxmlformats.org/officeDocument/2006/relationships/hyperlink" Target="https://firgraf.oh.gov.hu/felsooktatasi-kepzesek/kepzes/TTOVDCT/" TargetMode="External"/><Relationship Id="rId703" Type="http://schemas.openxmlformats.org/officeDocument/2006/relationships/hyperlink" Target="https://firgraf.oh.gov.hu/felsooktatasi-kepzesek/kepzes/DDISFLK/" TargetMode="External"/><Relationship Id="rId1333" Type="http://schemas.openxmlformats.org/officeDocument/2006/relationships/hyperlink" Target="https://firgraf.oh.gov.hu/felsooktatasi-kepzesek/kepzes/FSZKHAK/" TargetMode="External"/><Relationship Id="rId4489" Type="http://schemas.openxmlformats.org/officeDocument/2006/relationships/hyperlink" Target="https://firgraf.oh.gov.hu/felsooktatasi-kepzesek/kepzes/TTOVNMA/" TargetMode="External"/><Relationship Id="rId1400" Type="http://schemas.openxmlformats.org/officeDocument/2006/relationships/hyperlink" Target="https://firgraf.oh.gov.hu/felsooktatasi-kepzesek/kepzes/FSZKLIT/" TargetMode="External"/><Relationship Id="rId4556" Type="http://schemas.openxmlformats.org/officeDocument/2006/relationships/hyperlink" Target="https://firgraf.oh.gov.hu/felsooktatasi-kepzesek/kepzes/TTOVNYS/" TargetMode="External"/><Relationship Id="rId4970" Type="http://schemas.openxmlformats.org/officeDocument/2006/relationships/hyperlink" Target="https://firgraf.oh.gov.hu/felsooktatasi-kepzesek/kepzes/TTOVRUT/" TargetMode="External"/><Relationship Id="rId5607" Type="http://schemas.openxmlformats.org/officeDocument/2006/relationships/hyperlink" Target="https://firgraf.oh.gov.hu/felsooktatasi-kepzesek/kepzes/TTOVYIT/" TargetMode="External"/><Relationship Id="rId3158" Type="http://schemas.openxmlformats.org/officeDocument/2006/relationships/hyperlink" Target="https://firgraf.oh.gov.hu/felsooktatasi-kepzesek/kepzes/TTOVFNR/" TargetMode="External"/><Relationship Id="rId3572" Type="http://schemas.openxmlformats.org/officeDocument/2006/relationships/hyperlink" Target="https://firgraf.oh.gov.hu/felsooktatasi-kepzesek/kepzes/TTOVIIH/" TargetMode="External"/><Relationship Id="rId4209" Type="http://schemas.openxmlformats.org/officeDocument/2006/relationships/hyperlink" Target="https://firgraf.oh.gov.hu/felsooktatasi-kepzesek/kepzes/TTOVMBU/" TargetMode="External"/><Relationship Id="rId4623" Type="http://schemas.openxmlformats.org/officeDocument/2006/relationships/hyperlink" Target="https://firgraf.oh.gov.hu/felsooktatasi-kepzesek/kepzes/TTOVOKK/" TargetMode="External"/><Relationship Id="rId493" Type="http://schemas.openxmlformats.org/officeDocument/2006/relationships/hyperlink" Target="https://firgraf.oh.gov.hu/felsooktatasi-kepzesek/kepzes/DDIS096/" TargetMode="External"/><Relationship Id="rId2174" Type="http://schemas.openxmlformats.org/officeDocument/2006/relationships/hyperlink" Target="https://firgraf.oh.gov.hu/felsooktatasi-kepzesek/kepzes/RSZKHIS/" TargetMode="External"/><Relationship Id="rId3225" Type="http://schemas.openxmlformats.org/officeDocument/2006/relationships/hyperlink" Target="https://firgraf.oh.gov.hu/felsooktatasi-kepzesek/kepzes/TTOVGAE/" TargetMode="External"/><Relationship Id="rId146" Type="http://schemas.openxmlformats.org/officeDocument/2006/relationships/hyperlink" Target="https://firgraf.oh.gov.hu/felsooktatasi-kepzesek/kepzes/BSZKANG/" TargetMode="External"/><Relationship Id="rId560" Type="http://schemas.openxmlformats.org/officeDocument/2006/relationships/hyperlink" Target="https://firgraf.oh.gov.hu/felsooktatasi-kepzesek/kepzes/DDIS151/" TargetMode="External"/><Relationship Id="rId1190" Type="http://schemas.openxmlformats.org/officeDocument/2006/relationships/hyperlink" Target="https://firgraf.oh.gov.hu/felsooktatasi-kepzesek/kepzes/ESZKTFN/" TargetMode="External"/><Relationship Id="rId2241" Type="http://schemas.openxmlformats.org/officeDocument/2006/relationships/hyperlink" Target="https://firgraf.oh.gov.hu/felsooktatasi-kepzesek/kepzes/RSZKPEK/" TargetMode="External"/><Relationship Id="rId5397" Type="http://schemas.openxmlformats.org/officeDocument/2006/relationships/hyperlink" Target="https://firgraf.oh.gov.hu/felsooktatasi-kepzesek/kepzes/TTOVUSU/" TargetMode="External"/><Relationship Id="rId213" Type="http://schemas.openxmlformats.org/officeDocument/2006/relationships/hyperlink" Target="https://firgraf.oh.gov.hu/felsooktatasi-kepzesek/kepzes/BSZKHUK/" TargetMode="External"/><Relationship Id="rId4066" Type="http://schemas.openxmlformats.org/officeDocument/2006/relationships/hyperlink" Target="https://firgraf.oh.gov.hu/felsooktatasi-kepzesek/kepzes/TTOVKYN/" TargetMode="External"/><Relationship Id="rId5464" Type="http://schemas.openxmlformats.org/officeDocument/2006/relationships/hyperlink" Target="https://firgraf.oh.gov.hu/felsooktatasi-kepzesek/kepzes/TTOVVGE/" TargetMode="External"/><Relationship Id="rId4480" Type="http://schemas.openxmlformats.org/officeDocument/2006/relationships/hyperlink" Target="https://firgraf.oh.gov.hu/felsooktatasi-kepzesek/kepzes/TTOVNKN/" TargetMode="External"/><Relationship Id="rId5117" Type="http://schemas.openxmlformats.org/officeDocument/2006/relationships/hyperlink" Target="https://firgraf.oh.gov.hu/felsooktatasi-kepzesek/kepzes/TTOVSSZ/" TargetMode="External"/><Relationship Id="rId5531" Type="http://schemas.openxmlformats.org/officeDocument/2006/relationships/hyperlink" Target="https://firgraf.oh.gov.hu/felsooktatasi-kepzesek/kepzes/TTOVVOR/" TargetMode="External"/><Relationship Id="rId1727" Type="http://schemas.openxmlformats.org/officeDocument/2006/relationships/hyperlink" Target="https://firgraf.oh.gov.hu/felsooktatasi-kepzesek/kepzes/MSZKFOM/" TargetMode="External"/><Relationship Id="rId3082" Type="http://schemas.openxmlformats.org/officeDocument/2006/relationships/hyperlink" Target="https://firgraf.oh.gov.hu/felsooktatasi-kepzesek/kepzes/TTOVEVT/" TargetMode="External"/><Relationship Id="rId4133" Type="http://schemas.openxmlformats.org/officeDocument/2006/relationships/hyperlink" Target="https://firgraf.oh.gov.hu/felsooktatasi-kepzesek/kepzes/TTOVLKV/" TargetMode="External"/><Relationship Id="rId19" Type="http://schemas.openxmlformats.org/officeDocument/2006/relationships/hyperlink" Target="https://firgraf.oh.gov.hu/felsooktatasi-kepzesek/kepzes/AFSZEME/" TargetMode="External"/><Relationship Id="rId3899" Type="http://schemas.openxmlformats.org/officeDocument/2006/relationships/hyperlink" Target="https://firgraf.oh.gov.hu/felsooktatasi-kepzesek/kepzes/TTOVKKM/" TargetMode="External"/><Relationship Id="rId4200" Type="http://schemas.openxmlformats.org/officeDocument/2006/relationships/hyperlink" Target="https://firgraf.oh.gov.hu/felsooktatasi-kepzesek/kepzes/TTOVMAT/" TargetMode="External"/><Relationship Id="rId3966" Type="http://schemas.openxmlformats.org/officeDocument/2006/relationships/hyperlink" Target="https://firgraf.oh.gov.hu/felsooktatasi-kepzesek/kepzes/TTOVKOJ/" TargetMode="External"/><Relationship Id="rId3" Type="http://schemas.openxmlformats.org/officeDocument/2006/relationships/hyperlink" Target="https://firgraf.oh.gov.hu/felsooktatasi-kepzesek/kepzes/AFSZAME/" TargetMode="External"/><Relationship Id="rId887" Type="http://schemas.openxmlformats.org/officeDocument/2006/relationships/hyperlink" Target="https://firgraf.oh.gov.hu/felsooktatasi-kepzesek/kepzes/ESZKAPO/" TargetMode="External"/><Relationship Id="rId2568" Type="http://schemas.openxmlformats.org/officeDocument/2006/relationships/hyperlink" Target="https://firgraf.oh.gov.hu/felsooktatasi-kepzesek/kepzes/TTOVBGK/" TargetMode="External"/><Relationship Id="rId2982" Type="http://schemas.openxmlformats.org/officeDocument/2006/relationships/hyperlink" Target="https://firgraf.oh.gov.hu/felsooktatasi-kepzesek/kepzes/TTOVENE/" TargetMode="External"/><Relationship Id="rId3619" Type="http://schemas.openxmlformats.org/officeDocument/2006/relationships/hyperlink" Target="https://firgraf.oh.gov.hu/felsooktatasi-kepzesek/kepzes/TTOVINL/" TargetMode="External"/><Relationship Id="rId5041" Type="http://schemas.openxmlformats.org/officeDocument/2006/relationships/hyperlink" Target="https://firgraf.oh.gov.hu/felsooktatasi-kepzesek/kepzes/TTOVSIP/" TargetMode="External"/><Relationship Id="rId954" Type="http://schemas.openxmlformats.org/officeDocument/2006/relationships/hyperlink" Target="https://firgraf.oh.gov.hu/felsooktatasi-kepzesek/kepzes/ESZKFOR/" TargetMode="External"/><Relationship Id="rId1584" Type="http://schemas.openxmlformats.org/officeDocument/2006/relationships/hyperlink" Target="https://firgraf.oh.gov.hu/felsooktatasi-kepzesek/kepzes/LSZKIES/" TargetMode="External"/><Relationship Id="rId2635" Type="http://schemas.openxmlformats.org/officeDocument/2006/relationships/hyperlink" Target="https://firgraf.oh.gov.hu/felsooktatasi-kepzesek/kepzes/TTOVCAC/" TargetMode="External"/><Relationship Id="rId607" Type="http://schemas.openxmlformats.org/officeDocument/2006/relationships/hyperlink" Target="https://firgraf.oh.gov.hu/felsooktatasi-kepzesek/kepzes/DDIS209/" TargetMode="External"/><Relationship Id="rId1237" Type="http://schemas.openxmlformats.org/officeDocument/2006/relationships/hyperlink" Target="https://firgraf.oh.gov.hu/felsooktatasi-kepzesek/kepzes/ESZKUHK/" TargetMode="External"/><Relationship Id="rId1651" Type="http://schemas.openxmlformats.org/officeDocument/2006/relationships/hyperlink" Target="https://firgraf.oh.gov.hu/felsooktatasi-kepzesek/kepzes/MSZKBTE/" TargetMode="External"/><Relationship Id="rId2702" Type="http://schemas.openxmlformats.org/officeDocument/2006/relationships/hyperlink" Target="https://firgraf.oh.gov.hu/felsooktatasi-kepzesek/kepzes/TTOVCSK/" TargetMode="External"/><Relationship Id="rId1304" Type="http://schemas.openxmlformats.org/officeDocument/2006/relationships/hyperlink" Target="https://firgraf.oh.gov.hu/felsooktatasi-kepzesek/kepzes/FSZKEPO/" TargetMode="External"/><Relationship Id="rId4874" Type="http://schemas.openxmlformats.org/officeDocument/2006/relationships/hyperlink" Target="https://firgraf.oh.gov.hu/felsooktatasi-kepzesek/kepzes/TTOVRAZ/" TargetMode="External"/><Relationship Id="rId3476" Type="http://schemas.openxmlformats.org/officeDocument/2006/relationships/hyperlink" Target="https://firgraf.oh.gov.hu/felsooktatasi-kepzesek/kepzes/TTOVHOE/" TargetMode="External"/><Relationship Id="rId4527" Type="http://schemas.openxmlformats.org/officeDocument/2006/relationships/hyperlink" Target="https://firgraf.oh.gov.hu/felsooktatasi-kepzesek/kepzes/TTOVNSE/" TargetMode="External"/><Relationship Id="rId10" Type="http://schemas.openxmlformats.org/officeDocument/2006/relationships/hyperlink" Target="https://firgraf.oh.gov.hu/felsooktatasi-kepzesek/kepzes/AFSZBNK/" TargetMode="External"/><Relationship Id="rId397" Type="http://schemas.openxmlformats.org/officeDocument/2006/relationships/hyperlink" Target="https://firgraf.oh.gov.hu/felsooktatasi-kepzesek/kepzes/DDIS009/" TargetMode="External"/><Relationship Id="rId2078" Type="http://schemas.openxmlformats.org/officeDocument/2006/relationships/hyperlink" Target="https://firgraf.oh.gov.hu/felsooktatasi-kepzesek/kepzes/MSZKTUR/" TargetMode="External"/><Relationship Id="rId2492" Type="http://schemas.openxmlformats.org/officeDocument/2006/relationships/hyperlink" Target="https://firgraf.oh.gov.hu/felsooktatasi-kepzesek/kepzes/TTOVATC/" TargetMode="External"/><Relationship Id="rId3129" Type="http://schemas.openxmlformats.org/officeDocument/2006/relationships/hyperlink" Target="https://firgraf.oh.gov.hu/felsooktatasi-kepzesek/kepzes/TTOVFEJ/" TargetMode="External"/><Relationship Id="rId3890" Type="http://schemas.openxmlformats.org/officeDocument/2006/relationships/hyperlink" Target="https://firgraf.oh.gov.hu/felsooktatasi-kepzesek/kepzes/TTOVKKA/" TargetMode="External"/><Relationship Id="rId4941" Type="http://schemas.openxmlformats.org/officeDocument/2006/relationships/hyperlink" Target="https://firgraf.oh.gov.hu/felsooktatasi-kepzesek/kepzes/TTOVROU/" TargetMode="External"/><Relationship Id="rId464" Type="http://schemas.openxmlformats.org/officeDocument/2006/relationships/hyperlink" Target="https://firgraf.oh.gov.hu/felsooktatasi-kepzesek/kepzes/DDIS069/" TargetMode="External"/><Relationship Id="rId1094" Type="http://schemas.openxmlformats.org/officeDocument/2006/relationships/hyperlink" Target="https://firgraf.oh.gov.hu/felsooktatasi-kepzesek/kepzes/ESZKMUK/" TargetMode="External"/><Relationship Id="rId2145" Type="http://schemas.openxmlformats.org/officeDocument/2006/relationships/hyperlink" Target="https://firgraf.oh.gov.hu/felsooktatasi-kepzesek/kepzes/PSZKSZP/" TargetMode="External"/><Relationship Id="rId3543" Type="http://schemas.openxmlformats.org/officeDocument/2006/relationships/hyperlink" Target="https://firgraf.oh.gov.hu/felsooktatasi-kepzesek/kepzes/TTOVIDG/" TargetMode="External"/><Relationship Id="rId117" Type="http://schemas.openxmlformats.org/officeDocument/2006/relationships/hyperlink" Target="https://firgraf.oh.gov.hu/felsooktatasi-kepzesek/kepzes/AFSZTIV/" TargetMode="External"/><Relationship Id="rId3610" Type="http://schemas.openxmlformats.org/officeDocument/2006/relationships/hyperlink" Target="https://firgraf.oh.gov.hu/felsooktatasi-kepzesek/kepzes/TTOVIMT/" TargetMode="External"/><Relationship Id="rId531" Type="http://schemas.openxmlformats.org/officeDocument/2006/relationships/hyperlink" Target="https://firgraf.oh.gov.hu/felsooktatasi-kepzesek/kepzes/DDIS130/" TargetMode="External"/><Relationship Id="rId1161" Type="http://schemas.openxmlformats.org/officeDocument/2006/relationships/hyperlink" Target="https://firgraf.oh.gov.hu/felsooktatasi-kepzesek/kepzes/ESZKSMK/" TargetMode="External"/><Relationship Id="rId2212" Type="http://schemas.openxmlformats.org/officeDocument/2006/relationships/hyperlink" Target="https://firgraf.oh.gov.hu/felsooktatasi-kepzesek/kepzes/RSZKMIE/" TargetMode="External"/><Relationship Id="rId5368" Type="http://schemas.openxmlformats.org/officeDocument/2006/relationships/hyperlink" Target="https://firgraf.oh.gov.hu/felsooktatasi-kepzesek/kepzes/TTOVUNM/" TargetMode="External"/><Relationship Id="rId1978" Type="http://schemas.openxmlformats.org/officeDocument/2006/relationships/hyperlink" Target="https://firgraf.oh.gov.hu/felsooktatasi-kepzesek/kepzes/MSZKPEN/" TargetMode="External"/><Relationship Id="rId4384" Type="http://schemas.openxmlformats.org/officeDocument/2006/relationships/hyperlink" Target="https://firgraf.oh.gov.hu/felsooktatasi-kepzesek/kepzes/TTOVMUL/" TargetMode="External"/><Relationship Id="rId5435" Type="http://schemas.openxmlformats.org/officeDocument/2006/relationships/hyperlink" Target="https://firgraf.oh.gov.hu/felsooktatasi-kepzesek/kepzes/TTOVVAS/" TargetMode="External"/><Relationship Id="rId4037" Type="http://schemas.openxmlformats.org/officeDocument/2006/relationships/hyperlink" Target="https://firgraf.oh.gov.hu/felsooktatasi-kepzesek/kepzes/TTOVKUG/" TargetMode="External"/><Relationship Id="rId4451" Type="http://schemas.openxmlformats.org/officeDocument/2006/relationships/hyperlink" Target="https://firgraf.oh.gov.hu/felsooktatasi-kepzesek/kepzes/TTOVNGE/" TargetMode="External"/><Relationship Id="rId5502" Type="http://schemas.openxmlformats.org/officeDocument/2006/relationships/hyperlink" Target="https://firgraf.oh.gov.hu/felsooktatasi-kepzesek/kepzes/TTOVVLD/" TargetMode="External"/><Relationship Id="rId3053" Type="http://schemas.openxmlformats.org/officeDocument/2006/relationships/hyperlink" Target="https://firgraf.oh.gov.hu/felsooktatasi-kepzesek/kepzes/TTOVETI/" TargetMode="External"/><Relationship Id="rId4104" Type="http://schemas.openxmlformats.org/officeDocument/2006/relationships/hyperlink" Target="https://firgraf.oh.gov.hu/felsooktatasi-kepzesek/kepzes/TTOVLEN/" TargetMode="External"/><Relationship Id="rId3120" Type="http://schemas.openxmlformats.org/officeDocument/2006/relationships/hyperlink" Target="https://firgraf.oh.gov.hu/felsooktatasi-kepzesek/kepzes/TTOVFAQ/" TargetMode="External"/><Relationship Id="rId2886" Type="http://schemas.openxmlformats.org/officeDocument/2006/relationships/hyperlink" Target="https://firgraf.oh.gov.hu/felsooktatasi-kepzesek/kepzes/TTOVEES/" TargetMode="External"/><Relationship Id="rId3937" Type="http://schemas.openxmlformats.org/officeDocument/2006/relationships/hyperlink" Target="https://firgraf.oh.gov.hu/felsooktatasi-kepzesek/kepzes/TTOVKMR/" TargetMode="External"/><Relationship Id="rId5292" Type="http://schemas.openxmlformats.org/officeDocument/2006/relationships/hyperlink" Target="https://firgraf.oh.gov.hu/felsooktatasi-kepzesek/kepzes/TTOVTUM/" TargetMode="External"/><Relationship Id="rId858" Type="http://schemas.openxmlformats.org/officeDocument/2006/relationships/hyperlink" Target="https://firgraf.oh.gov.hu/felsooktatasi-kepzesek/kepzes/DDISTRE/" TargetMode="External"/><Relationship Id="rId1488" Type="http://schemas.openxmlformats.org/officeDocument/2006/relationships/hyperlink" Target="https://firgraf.oh.gov.hu/felsooktatasi-kepzesek/kepzes/FSZKSVI/" TargetMode="External"/><Relationship Id="rId2539" Type="http://schemas.openxmlformats.org/officeDocument/2006/relationships/hyperlink" Target="https://firgraf.oh.gov.hu/felsooktatasi-kepzesek/kepzes/TTOVBAH/" TargetMode="External"/><Relationship Id="rId2953" Type="http://schemas.openxmlformats.org/officeDocument/2006/relationships/hyperlink" Target="https://firgraf.oh.gov.hu/felsooktatasi-kepzesek/kepzes/TTOVELB/" TargetMode="External"/><Relationship Id="rId925" Type="http://schemas.openxmlformats.org/officeDocument/2006/relationships/hyperlink" Target="https://firgraf.oh.gov.hu/felsooktatasi-kepzesek/kepzes/ESZKEPI/" TargetMode="External"/><Relationship Id="rId1555" Type="http://schemas.openxmlformats.org/officeDocument/2006/relationships/hyperlink" Target="https://firgraf.oh.gov.hu/felsooktatasi-kepzesek/kepzes/LSZKBAT/" TargetMode="External"/><Relationship Id="rId2606" Type="http://schemas.openxmlformats.org/officeDocument/2006/relationships/hyperlink" Target="https://firgraf.oh.gov.hu/felsooktatasi-kepzesek/kepzes/TTOVBOS/" TargetMode="External"/><Relationship Id="rId5012" Type="http://schemas.openxmlformats.org/officeDocument/2006/relationships/hyperlink" Target="https://firgraf.oh.gov.hu/felsooktatasi-kepzesek/kepzes/TTOVSEI/" TargetMode="External"/><Relationship Id="rId1208" Type="http://schemas.openxmlformats.org/officeDocument/2006/relationships/hyperlink" Target="https://firgraf.oh.gov.hu/felsooktatasi-kepzesek/kepzes/ESZKTNN/" TargetMode="External"/><Relationship Id="rId1622" Type="http://schemas.openxmlformats.org/officeDocument/2006/relationships/hyperlink" Target="https://firgraf.oh.gov.hu/felsooktatasi-kepzesek/kepzes/MSZKANY/" TargetMode="External"/><Relationship Id="rId4778" Type="http://schemas.openxmlformats.org/officeDocument/2006/relationships/hyperlink" Target="https://firgraf.oh.gov.hu/felsooktatasi-kepzesek/kepzes/TTOVPET/" TargetMode="External"/><Relationship Id="rId3794" Type="http://schemas.openxmlformats.org/officeDocument/2006/relationships/hyperlink" Target="https://firgraf.oh.gov.hu/felsooktatasi-kepzesek/kepzes/TTOVKAS/" TargetMode="External"/><Relationship Id="rId4845" Type="http://schemas.openxmlformats.org/officeDocument/2006/relationships/hyperlink" Target="https://firgraf.oh.gov.hu/felsooktatasi-kepzesek/kepzes/TTOVPTR/" TargetMode="External"/><Relationship Id="rId2396" Type="http://schemas.openxmlformats.org/officeDocument/2006/relationships/hyperlink" Target="https://firgraf.oh.gov.hu/felsooktatasi-kepzesek/kepzes/TTOVAKE/" TargetMode="External"/><Relationship Id="rId3447" Type="http://schemas.openxmlformats.org/officeDocument/2006/relationships/hyperlink" Target="https://firgraf.oh.gov.hu/felsooktatasi-kepzesek/kepzes/TTOVHGT/" TargetMode="External"/><Relationship Id="rId3861" Type="http://schemas.openxmlformats.org/officeDocument/2006/relationships/hyperlink" Target="https://firgraf.oh.gov.hu/felsooktatasi-kepzesek/kepzes/TTOVKHO/" TargetMode="External"/><Relationship Id="rId4912" Type="http://schemas.openxmlformats.org/officeDocument/2006/relationships/hyperlink" Target="https://firgraf.oh.gov.hu/felsooktatasi-kepzesek/kepzes/TTOVRKL/" TargetMode="External"/><Relationship Id="rId368" Type="http://schemas.openxmlformats.org/officeDocument/2006/relationships/hyperlink" Target="https://firgraf.oh.gov.hu/felsooktatasi-kepzesek/kepzes/BSZKVZU/" TargetMode="External"/><Relationship Id="rId782" Type="http://schemas.openxmlformats.org/officeDocument/2006/relationships/hyperlink" Target="https://firgraf.oh.gov.hu/felsooktatasi-kepzesek/kepzes/DDISKTU/" TargetMode="External"/><Relationship Id="rId2049" Type="http://schemas.openxmlformats.org/officeDocument/2006/relationships/hyperlink" Target="https://firgraf.oh.gov.hu/felsooktatasi-kepzesek/kepzes/MSZKTAU/" TargetMode="External"/><Relationship Id="rId2463" Type="http://schemas.openxmlformats.org/officeDocument/2006/relationships/hyperlink" Target="https://firgraf.oh.gov.hu/felsooktatasi-kepzesek/kepzes/TTOVAPS/" TargetMode="External"/><Relationship Id="rId3514" Type="http://schemas.openxmlformats.org/officeDocument/2006/relationships/hyperlink" Target="https://firgraf.oh.gov.hu/felsooktatasi-kepzesek/kepzes/TTOVHVT/" TargetMode="External"/><Relationship Id="rId435" Type="http://schemas.openxmlformats.org/officeDocument/2006/relationships/hyperlink" Target="https://firgraf.oh.gov.hu/felsooktatasi-kepzesek/kepzes/DDIS045/" TargetMode="External"/><Relationship Id="rId1065" Type="http://schemas.openxmlformats.org/officeDocument/2006/relationships/hyperlink" Target="https://firgraf.oh.gov.hu/felsooktatasi-kepzesek/kepzes/ESZKLEV/" TargetMode="External"/><Relationship Id="rId2116" Type="http://schemas.openxmlformats.org/officeDocument/2006/relationships/hyperlink" Target="https://firgraf.oh.gov.hu/felsooktatasi-kepzesek/kepzes/OSZKAOR/" TargetMode="External"/><Relationship Id="rId2530" Type="http://schemas.openxmlformats.org/officeDocument/2006/relationships/hyperlink" Target="https://firgraf.oh.gov.hu/felsooktatasi-kepzesek/kepzes/TTOVAZL/" TargetMode="External"/><Relationship Id="rId5686" Type="http://schemas.openxmlformats.org/officeDocument/2006/relationships/hyperlink" Target="https://firgraf.oh.gov.hu/felsooktatasi-kepzesek/kepzes/TTOVZIV/" TargetMode="External"/><Relationship Id="rId502" Type="http://schemas.openxmlformats.org/officeDocument/2006/relationships/hyperlink" Target="https://firgraf.oh.gov.hu/felsooktatasi-kepzesek/kepzes/DDIS104/" TargetMode="External"/><Relationship Id="rId1132" Type="http://schemas.openxmlformats.org/officeDocument/2006/relationships/hyperlink" Target="https://firgraf.oh.gov.hu/felsooktatasi-kepzesek/kepzes/ESZKPMK/" TargetMode="External"/><Relationship Id="rId4288" Type="http://schemas.openxmlformats.org/officeDocument/2006/relationships/hyperlink" Target="https://firgraf.oh.gov.hu/felsooktatasi-kepzesek/kepzes/TTOVMKM/" TargetMode="External"/><Relationship Id="rId5339" Type="http://schemas.openxmlformats.org/officeDocument/2006/relationships/hyperlink" Target="https://firgraf.oh.gov.hu/felsooktatasi-kepzesek/kepzes/TTOVUIK/" TargetMode="External"/><Relationship Id="rId4355" Type="http://schemas.openxmlformats.org/officeDocument/2006/relationships/hyperlink" Target="https://firgraf.oh.gov.hu/felsooktatasi-kepzesek/kepzes/TTOVMSD/" TargetMode="External"/><Relationship Id="rId1949" Type="http://schemas.openxmlformats.org/officeDocument/2006/relationships/hyperlink" Target="https://firgraf.oh.gov.hu/felsooktatasi-kepzesek/kepzes/MSZKNNI/" TargetMode="External"/><Relationship Id="rId4008" Type="http://schemas.openxmlformats.org/officeDocument/2006/relationships/hyperlink" Target="https://firgraf.oh.gov.hu/felsooktatasi-kepzesek/kepzes/TTOVKSL/" TargetMode="External"/><Relationship Id="rId5406" Type="http://schemas.openxmlformats.org/officeDocument/2006/relationships/hyperlink" Target="https://firgraf.oh.gov.hu/felsooktatasi-kepzesek/kepzes/TTOVUTU/" TargetMode="External"/><Relationship Id="rId292" Type="http://schemas.openxmlformats.org/officeDocument/2006/relationships/hyperlink" Target="https://firgraf.oh.gov.hu/felsooktatasi-kepzesek/kepzes/BSZKNET/" TargetMode="External"/><Relationship Id="rId3371" Type="http://schemas.openxmlformats.org/officeDocument/2006/relationships/hyperlink" Target="https://firgraf.oh.gov.hu/felsooktatasi-kepzesek/kepzes/TTOVGTM/" TargetMode="External"/><Relationship Id="rId4422" Type="http://schemas.openxmlformats.org/officeDocument/2006/relationships/hyperlink" Target="https://firgraf.oh.gov.hu/felsooktatasi-kepzesek/kepzes/TTOVNAM/" TargetMode="External"/><Relationship Id="rId3024" Type="http://schemas.openxmlformats.org/officeDocument/2006/relationships/hyperlink" Target="https://firgraf.oh.gov.hu/felsooktatasi-kepzesek/kepzes/TTOVERL/" TargetMode="External"/><Relationship Id="rId2040" Type="http://schemas.openxmlformats.org/officeDocument/2006/relationships/hyperlink" Target="https://firgraf.oh.gov.hu/felsooktatasi-kepzesek/kepzes/MSZKSZO/" TargetMode="External"/><Relationship Id="rId5196" Type="http://schemas.openxmlformats.org/officeDocument/2006/relationships/hyperlink" Target="https://firgraf.oh.gov.hu/felsooktatasi-kepzesek/kepzes/TTOVTEV/" TargetMode="External"/><Relationship Id="rId5263" Type="http://schemas.openxmlformats.org/officeDocument/2006/relationships/hyperlink" Target="https://firgraf.oh.gov.hu/felsooktatasi-kepzesek/kepzes/TTOVTRI/" TargetMode="External"/><Relationship Id="rId1459" Type="http://schemas.openxmlformats.org/officeDocument/2006/relationships/hyperlink" Target="https://firgraf.oh.gov.hu/felsooktatasi-kepzesek/kepzes/FSZKRBA/" TargetMode="External"/><Relationship Id="rId2857" Type="http://schemas.openxmlformats.org/officeDocument/2006/relationships/hyperlink" Target="https://firgraf.oh.gov.hu/felsooktatasi-kepzesek/kepzes/TTOVECH/" TargetMode="External"/><Relationship Id="rId3908" Type="http://schemas.openxmlformats.org/officeDocument/2006/relationships/hyperlink" Target="https://firgraf.oh.gov.hu/felsooktatasi-kepzesek/kepzes/TTOVKLA/" TargetMode="External"/><Relationship Id="rId5330" Type="http://schemas.openxmlformats.org/officeDocument/2006/relationships/hyperlink" Target="https://firgraf.oh.gov.hu/felsooktatasi-kepzesek/kepzes/TTOVUFK/" TargetMode="External"/><Relationship Id="rId98" Type="http://schemas.openxmlformats.org/officeDocument/2006/relationships/hyperlink" Target="https://firgraf.oh.gov.hu/felsooktatasi-kepzesek/kepzes/AFSZPES/" TargetMode="External"/><Relationship Id="rId829" Type="http://schemas.openxmlformats.org/officeDocument/2006/relationships/hyperlink" Target="https://firgraf.oh.gov.hu/felsooktatasi-kepzesek/kepzes/DDISPOT/" TargetMode="External"/><Relationship Id="rId1873" Type="http://schemas.openxmlformats.org/officeDocument/2006/relationships/hyperlink" Target="https://firgraf.oh.gov.hu/felsooktatasi-kepzesek/kepzes/MSZKKUO/" TargetMode="External"/><Relationship Id="rId2924" Type="http://schemas.openxmlformats.org/officeDocument/2006/relationships/hyperlink" Target="https://firgraf.oh.gov.hu/felsooktatasi-kepzesek/kepzes/TTOVEIP/" TargetMode="External"/><Relationship Id="rId1526" Type="http://schemas.openxmlformats.org/officeDocument/2006/relationships/hyperlink" Target="https://firgraf.oh.gov.hu/felsooktatasi-kepzesek/kepzes/FSZKVDN/" TargetMode="External"/><Relationship Id="rId1940" Type="http://schemas.openxmlformats.org/officeDocument/2006/relationships/hyperlink" Target="https://firgraf.oh.gov.hu/felsooktatasi-kepzesek/kepzes/MSZKNER/" TargetMode="External"/><Relationship Id="rId3698" Type="http://schemas.openxmlformats.org/officeDocument/2006/relationships/hyperlink" Target="https://firgraf.oh.gov.hu/felsooktatasi-kepzesek/kepzes/TTOVIZV/" TargetMode="External"/><Relationship Id="rId4749" Type="http://schemas.openxmlformats.org/officeDocument/2006/relationships/hyperlink" Target="https://firgraf.oh.gov.hu/felsooktatasi-kepzesek/kepzes/TTOVPAN/" TargetMode="External"/><Relationship Id="rId3765" Type="http://schemas.openxmlformats.org/officeDocument/2006/relationships/hyperlink" Target="https://firgraf.oh.gov.hu/felsooktatasi-kepzesek/kepzes/TTOVJSV/" TargetMode="External"/><Relationship Id="rId4816" Type="http://schemas.openxmlformats.org/officeDocument/2006/relationships/hyperlink" Target="https://firgraf.oh.gov.hu/felsooktatasi-kepzesek/kepzes/TTOVPNK/" TargetMode="External"/><Relationship Id="rId686" Type="http://schemas.openxmlformats.org/officeDocument/2006/relationships/hyperlink" Target="https://firgraf.oh.gov.hu/felsooktatasi-kepzesek/kepzes/DDISEGR/" TargetMode="External"/><Relationship Id="rId2367" Type="http://schemas.openxmlformats.org/officeDocument/2006/relationships/hyperlink" Target="https://firgraf.oh.gov.hu/felsooktatasi-kepzesek/kepzes/TTOVAGS/" TargetMode="External"/><Relationship Id="rId2781" Type="http://schemas.openxmlformats.org/officeDocument/2006/relationships/hyperlink" Target="https://firgraf.oh.gov.hu/felsooktatasi-kepzesek/kepzes/TTOVDMA/" TargetMode="External"/><Relationship Id="rId3418" Type="http://schemas.openxmlformats.org/officeDocument/2006/relationships/hyperlink" Target="https://firgraf.oh.gov.hu/felsooktatasi-kepzesek/kepzes/TTOVHAL/" TargetMode="External"/><Relationship Id="rId339" Type="http://schemas.openxmlformats.org/officeDocument/2006/relationships/hyperlink" Target="https://firgraf.oh.gov.hu/felsooktatasi-kepzesek/kepzes/BSZKTED/" TargetMode="External"/><Relationship Id="rId753" Type="http://schemas.openxmlformats.org/officeDocument/2006/relationships/hyperlink" Target="https://firgraf.oh.gov.hu/felsooktatasi-kepzesek/kepzes/DDISITO/" TargetMode="External"/><Relationship Id="rId1383" Type="http://schemas.openxmlformats.org/officeDocument/2006/relationships/hyperlink" Target="https://firgraf.oh.gov.hu/felsooktatasi-kepzesek/kepzes/FSZKKMU/" TargetMode="External"/><Relationship Id="rId2434" Type="http://schemas.openxmlformats.org/officeDocument/2006/relationships/hyperlink" Target="https://firgraf.oh.gov.hu/felsooktatasi-kepzesek/kepzes/TTOVAMV/" TargetMode="External"/><Relationship Id="rId3832" Type="http://schemas.openxmlformats.org/officeDocument/2006/relationships/hyperlink" Target="https://firgraf.oh.gov.hu/felsooktatasi-kepzesek/kepzes/TTOVKET/" TargetMode="External"/><Relationship Id="rId406" Type="http://schemas.openxmlformats.org/officeDocument/2006/relationships/hyperlink" Target="https://firgraf.oh.gov.hu/felsooktatasi-kepzesek/kepzes/DDIS017/" TargetMode="External"/><Relationship Id="rId1036" Type="http://schemas.openxmlformats.org/officeDocument/2006/relationships/hyperlink" Target="https://firgraf.oh.gov.hu/felsooktatasi-kepzesek/kepzes/ESZKKLO/" TargetMode="External"/><Relationship Id="rId820" Type="http://schemas.openxmlformats.org/officeDocument/2006/relationships/hyperlink" Target="https://firgraf.oh.gov.hu/felsooktatasi-kepzesek/kepzes/DDISNZK/" TargetMode="External"/><Relationship Id="rId1450" Type="http://schemas.openxmlformats.org/officeDocument/2006/relationships/hyperlink" Target="https://firgraf.oh.gov.hu/felsooktatasi-kepzesek/kepzes/FSZKORO/" TargetMode="External"/><Relationship Id="rId2501" Type="http://schemas.openxmlformats.org/officeDocument/2006/relationships/hyperlink" Target="https://firgraf.oh.gov.hu/felsooktatasi-kepzesek/kepzes/TTOVATO/" TargetMode="External"/><Relationship Id="rId5657" Type="http://schemas.openxmlformats.org/officeDocument/2006/relationships/hyperlink" Target="https://firgraf.oh.gov.hu/felsooktatasi-kepzesek/kepzes/TTOVZEF/" TargetMode="External"/><Relationship Id="rId1103" Type="http://schemas.openxmlformats.org/officeDocument/2006/relationships/hyperlink" Target="https://firgraf.oh.gov.hu/felsooktatasi-kepzesek/kepzes/ESZKNET/" TargetMode="External"/><Relationship Id="rId4259" Type="http://schemas.openxmlformats.org/officeDocument/2006/relationships/hyperlink" Target="https://firgraf.oh.gov.hu/felsooktatasi-kepzesek/kepzes/TTOVMIB/" TargetMode="External"/><Relationship Id="rId4673" Type="http://schemas.openxmlformats.org/officeDocument/2006/relationships/hyperlink" Target="https://firgraf.oh.gov.hu/felsooktatasi-kepzesek/kepzes/TTOVOPU/" TargetMode="External"/><Relationship Id="rId5724" Type="http://schemas.openxmlformats.org/officeDocument/2006/relationships/hyperlink" Target="https://firgraf.oh.gov.hu/felsooktatasi-kepzesek/kepzes/TTOVZSS/" TargetMode="External"/><Relationship Id="rId3275" Type="http://schemas.openxmlformats.org/officeDocument/2006/relationships/hyperlink" Target="https://firgraf.oh.gov.hu/felsooktatasi-kepzesek/kepzes/TTOVGGU/" TargetMode="External"/><Relationship Id="rId4326" Type="http://schemas.openxmlformats.org/officeDocument/2006/relationships/hyperlink" Target="https://firgraf.oh.gov.hu/felsooktatasi-kepzesek/kepzes/TTOVMOI/" TargetMode="External"/><Relationship Id="rId4740" Type="http://schemas.openxmlformats.org/officeDocument/2006/relationships/hyperlink" Target="https://firgraf.oh.gov.hu/felsooktatasi-kepzesek/kepzes/TTOVOZL/" TargetMode="External"/><Relationship Id="rId196" Type="http://schemas.openxmlformats.org/officeDocument/2006/relationships/hyperlink" Target="https://firgraf.oh.gov.hu/felsooktatasi-kepzesek/kepzes/BSZKFRF/" TargetMode="External"/><Relationship Id="rId2291" Type="http://schemas.openxmlformats.org/officeDocument/2006/relationships/hyperlink" Target="https://firgraf.oh.gov.hu/felsooktatasi-kepzesek/kepzes/SFOKPTE/" TargetMode="External"/><Relationship Id="rId3342" Type="http://schemas.openxmlformats.org/officeDocument/2006/relationships/hyperlink" Target="https://firgraf.oh.gov.hu/felsooktatasi-kepzesek/kepzes/TTOVGPO/" TargetMode="External"/><Relationship Id="rId263" Type="http://schemas.openxmlformats.org/officeDocument/2006/relationships/hyperlink" Target="https://firgraf.oh.gov.hu/felsooktatasi-kepzesek/kepzes/BSZKKUL/" TargetMode="External"/><Relationship Id="rId330" Type="http://schemas.openxmlformats.org/officeDocument/2006/relationships/hyperlink" Target="https://firgraf.oh.gov.hu/felsooktatasi-kepzesek/kepzes/BSZKSZM/" TargetMode="External"/><Relationship Id="rId2011" Type="http://schemas.openxmlformats.org/officeDocument/2006/relationships/hyperlink" Target="https://firgraf.oh.gov.hu/felsooktatasi-kepzesek/kepzes/MSZKSKA/" TargetMode="External"/><Relationship Id="rId5167" Type="http://schemas.openxmlformats.org/officeDocument/2006/relationships/hyperlink" Target="https://firgraf.oh.gov.hu/felsooktatasi-kepzesek/kepzes/TTOVTAR/" TargetMode="External"/><Relationship Id="rId4183" Type="http://schemas.openxmlformats.org/officeDocument/2006/relationships/hyperlink" Target="https://firgraf.oh.gov.hu/felsooktatasi-kepzesek/kepzes/TTOVLYY/" TargetMode="External"/><Relationship Id="rId5581" Type="http://schemas.openxmlformats.org/officeDocument/2006/relationships/hyperlink" Target="https://firgraf.oh.gov.hu/felsooktatasi-kepzesek/kepzes/TTOVVZZ/" TargetMode="External"/><Relationship Id="rId1777" Type="http://schemas.openxmlformats.org/officeDocument/2006/relationships/hyperlink" Target="https://firgraf.oh.gov.hu/felsooktatasi-kepzesek/kepzes/MSZKIAO/" TargetMode="External"/><Relationship Id="rId2828" Type="http://schemas.openxmlformats.org/officeDocument/2006/relationships/hyperlink" Target="https://firgraf.oh.gov.hu/felsooktatasi-kepzesek/kepzes/TTOVDZS/" TargetMode="External"/><Relationship Id="rId5234" Type="http://schemas.openxmlformats.org/officeDocument/2006/relationships/hyperlink" Target="https://firgraf.oh.gov.hu/felsooktatasi-kepzesek/kepzes/TTOVTMK/" TargetMode="External"/><Relationship Id="rId69" Type="http://schemas.openxmlformats.org/officeDocument/2006/relationships/hyperlink" Target="https://firgraf.oh.gov.hu/felsooktatasi-kepzesek/kepzes/AFSZKRS/" TargetMode="External"/><Relationship Id="rId1844" Type="http://schemas.openxmlformats.org/officeDocument/2006/relationships/hyperlink" Target="https://firgraf.oh.gov.hu/felsooktatasi-kepzesek/kepzes/MSZKKML/" TargetMode="External"/><Relationship Id="rId4250" Type="http://schemas.openxmlformats.org/officeDocument/2006/relationships/hyperlink" Target="https://firgraf.oh.gov.hu/felsooktatasi-kepzesek/kepzes/TTOVMGS/" TargetMode="External"/><Relationship Id="rId5301" Type="http://schemas.openxmlformats.org/officeDocument/2006/relationships/hyperlink" Target="https://firgraf.oh.gov.hu/felsooktatasi-kepzesek/kepzes/TTOVTYA/" TargetMode="External"/><Relationship Id="rId1911" Type="http://schemas.openxmlformats.org/officeDocument/2006/relationships/hyperlink" Target="https://firgraf.oh.gov.hu/felsooktatasi-kepzesek/kepzes/MSZKMEM/" TargetMode="External"/><Relationship Id="rId3669" Type="http://schemas.openxmlformats.org/officeDocument/2006/relationships/hyperlink" Target="https://firgraf.oh.gov.hu/felsooktatasi-kepzesek/kepzes/TTOVITG/" TargetMode="External"/><Relationship Id="rId5091" Type="http://schemas.openxmlformats.org/officeDocument/2006/relationships/hyperlink" Target="https://firgraf.oh.gov.hu/felsooktatasi-kepzesek/kepzes/TTOVSP2/" TargetMode="External"/><Relationship Id="rId1287" Type="http://schemas.openxmlformats.org/officeDocument/2006/relationships/hyperlink" Target="https://firgraf.oh.gov.hu/felsooktatasi-kepzesek/kepzes/FSZKBUD/" TargetMode="External"/><Relationship Id="rId2685" Type="http://schemas.openxmlformats.org/officeDocument/2006/relationships/hyperlink" Target="https://firgraf.oh.gov.hu/felsooktatasi-kepzesek/kepzes/TTOVCOD/" TargetMode="External"/><Relationship Id="rId3736" Type="http://schemas.openxmlformats.org/officeDocument/2006/relationships/hyperlink" Target="https://firgraf.oh.gov.hu/felsooktatasi-kepzesek/kepzes/TTOVJNI/" TargetMode="External"/><Relationship Id="rId657" Type="http://schemas.openxmlformats.org/officeDocument/2006/relationships/hyperlink" Target="https://firgraf.oh.gov.hu/felsooktatasi-kepzesek/kepzes/DDISAJM/" TargetMode="External"/><Relationship Id="rId2338" Type="http://schemas.openxmlformats.org/officeDocument/2006/relationships/hyperlink" Target="https://firgraf.oh.gov.hu/felsooktatasi-kepzesek/kepzes/TTOVAEA/" TargetMode="External"/><Relationship Id="rId2752" Type="http://schemas.openxmlformats.org/officeDocument/2006/relationships/hyperlink" Target="https://firgraf.oh.gov.hu/felsooktatasi-kepzesek/kepzes/TTOVDEZ/" TargetMode="External"/><Relationship Id="rId3803" Type="http://schemas.openxmlformats.org/officeDocument/2006/relationships/hyperlink" Target="https://firgraf.oh.gov.hu/felsooktatasi-kepzesek/kepzes/TTOVKBZ/" TargetMode="External"/><Relationship Id="rId724" Type="http://schemas.openxmlformats.org/officeDocument/2006/relationships/hyperlink" Target="https://firgraf.oh.gov.hu/felsooktatasi-kepzesek/kepzes/DDISGYM/" TargetMode="External"/><Relationship Id="rId1354" Type="http://schemas.openxmlformats.org/officeDocument/2006/relationships/hyperlink" Target="https://firgraf.oh.gov.hu/felsooktatasi-kepzesek/kepzes/FSZKINK/" TargetMode="External"/><Relationship Id="rId2405" Type="http://schemas.openxmlformats.org/officeDocument/2006/relationships/hyperlink" Target="https://firgraf.oh.gov.hu/felsooktatasi-kepzesek/kepzes/TTOVAKS/" TargetMode="External"/><Relationship Id="rId60" Type="http://schemas.openxmlformats.org/officeDocument/2006/relationships/hyperlink" Target="https://firgraf.oh.gov.hu/felsooktatasi-kepzesek/kepzes/AFSZKGS/" TargetMode="External"/><Relationship Id="rId1007" Type="http://schemas.openxmlformats.org/officeDocument/2006/relationships/hyperlink" Target="https://firgraf.oh.gov.hu/felsooktatasi-kepzesek/kepzes/ESZKIKK/" TargetMode="External"/><Relationship Id="rId1421" Type="http://schemas.openxmlformats.org/officeDocument/2006/relationships/hyperlink" Target="https://firgraf.oh.gov.hu/felsooktatasi-kepzesek/kepzes/FSZKMZA/" TargetMode="External"/><Relationship Id="rId4577" Type="http://schemas.openxmlformats.org/officeDocument/2006/relationships/hyperlink" Target="https://firgraf.oh.gov.hu/felsooktatasi-kepzesek/kepzes/TTOVODO/" TargetMode="External"/><Relationship Id="rId4991" Type="http://schemas.openxmlformats.org/officeDocument/2006/relationships/hyperlink" Target="https://firgraf.oh.gov.hu/felsooktatasi-kepzesek/kepzes/TTOVSAK/" TargetMode="External"/><Relationship Id="rId5628" Type="http://schemas.openxmlformats.org/officeDocument/2006/relationships/hyperlink" Target="https://firgraf.oh.gov.hu/felsooktatasi-kepzesek/kepzes/TTOVYTI/" TargetMode="External"/><Relationship Id="rId3179" Type="http://schemas.openxmlformats.org/officeDocument/2006/relationships/hyperlink" Target="https://firgraf.oh.gov.hu/felsooktatasi-kepzesek/kepzes/TTOVFOZ/" TargetMode="External"/><Relationship Id="rId3593" Type="http://schemas.openxmlformats.org/officeDocument/2006/relationships/hyperlink" Target="https://firgraf.oh.gov.hu/felsooktatasi-kepzesek/kepzes/TTOVIKT/" TargetMode="External"/><Relationship Id="rId4644" Type="http://schemas.openxmlformats.org/officeDocument/2006/relationships/hyperlink" Target="https://firgraf.oh.gov.hu/felsooktatasi-kepzesek/kepzes/TTOVOMF/" TargetMode="External"/><Relationship Id="rId2195" Type="http://schemas.openxmlformats.org/officeDocument/2006/relationships/hyperlink" Target="https://firgraf.oh.gov.hu/felsooktatasi-kepzesek/kepzes/RSZKMAT/" TargetMode="External"/><Relationship Id="rId3246" Type="http://schemas.openxmlformats.org/officeDocument/2006/relationships/hyperlink" Target="https://firgraf.oh.gov.hu/felsooktatasi-kepzesek/kepzes/TTOVGEE/" TargetMode="External"/><Relationship Id="rId167" Type="http://schemas.openxmlformats.org/officeDocument/2006/relationships/hyperlink" Target="https://firgraf.oh.gov.hu/felsooktatasi-kepzesek/kepzes/BSZKDIA/" TargetMode="External"/><Relationship Id="rId581" Type="http://schemas.openxmlformats.org/officeDocument/2006/relationships/hyperlink" Target="https://firgraf.oh.gov.hu/felsooktatasi-kepzesek/kepzes/DDIS171/" TargetMode="External"/><Relationship Id="rId2262" Type="http://schemas.openxmlformats.org/officeDocument/2006/relationships/hyperlink" Target="https://firgraf.oh.gov.hu/felsooktatasi-kepzesek/kepzes/SFOKCSK/" TargetMode="External"/><Relationship Id="rId3660" Type="http://schemas.openxmlformats.org/officeDocument/2006/relationships/hyperlink" Target="https://firgraf.oh.gov.hu/felsooktatasi-kepzesek/kepzes/TTOVISK/" TargetMode="External"/><Relationship Id="rId4711" Type="http://schemas.openxmlformats.org/officeDocument/2006/relationships/hyperlink" Target="https://firgraf.oh.gov.hu/felsooktatasi-kepzesek/kepzes/TTOVOUI/" TargetMode="External"/><Relationship Id="rId234" Type="http://schemas.openxmlformats.org/officeDocument/2006/relationships/hyperlink" Target="https://firgraf.oh.gov.hu/felsooktatasi-kepzesek/kepzes/BSZKKEL/" TargetMode="External"/><Relationship Id="rId3313" Type="http://schemas.openxmlformats.org/officeDocument/2006/relationships/hyperlink" Target="https://firgraf.oh.gov.hu/felsooktatasi-kepzesek/kepzes/TTOVGLT/" TargetMode="External"/><Relationship Id="rId5485" Type="http://schemas.openxmlformats.org/officeDocument/2006/relationships/hyperlink" Target="https://firgraf.oh.gov.hu/felsooktatasi-kepzesek/kepzes/TTOVVIS/" TargetMode="External"/><Relationship Id="rId301" Type="http://schemas.openxmlformats.org/officeDocument/2006/relationships/hyperlink" Target="https://firgraf.oh.gov.hu/felsooktatasi-kepzesek/kepzes/BSZKPAB/" TargetMode="External"/><Relationship Id="rId4087" Type="http://schemas.openxmlformats.org/officeDocument/2006/relationships/hyperlink" Target="https://firgraf.oh.gov.hu/felsooktatasi-kepzesek/kepzes/TTOVLAE/" TargetMode="External"/><Relationship Id="rId5138" Type="http://schemas.openxmlformats.org/officeDocument/2006/relationships/hyperlink" Target="https://firgraf.oh.gov.hu/felsooktatasi-kepzesek/kepzes/TTOVSVO/" TargetMode="External"/><Relationship Id="rId5552" Type="http://schemas.openxmlformats.org/officeDocument/2006/relationships/hyperlink" Target="https://firgraf.oh.gov.hu/felsooktatasi-kepzesek/kepzes/TTOVVSN/" TargetMode="External"/><Relationship Id="rId1748" Type="http://schemas.openxmlformats.org/officeDocument/2006/relationships/hyperlink" Target="https://firgraf.oh.gov.hu/felsooktatasi-kepzesek/kepzes/MSZKGEL/" TargetMode="External"/><Relationship Id="rId4154" Type="http://schemas.openxmlformats.org/officeDocument/2006/relationships/hyperlink" Target="https://firgraf.oh.gov.hu/felsooktatasi-kepzesek/kepzes/TTOVLOT/" TargetMode="External"/><Relationship Id="rId5205" Type="http://schemas.openxmlformats.org/officeDocument/2006/relationships/hyperlink" Target="https://firgraf.oh.gov.hu/felsooktatasi-kepzesek/kepzes/TTOVTHO/" TargetMode="External"/><Relationship Id="rId3170" Type="http://schemas.openxmlformats.org/officeDocument/2006/relationships/hyperlink" Target="https://firgraf.oh.gov.hu/felsooktatasi-kepzesek/kepzes/TTOVFON/" TargetMode="External"/><Relationship Id="rId4221" Type="http://schemas.openxmlformats.org/officeDocument/2006/relationships/hyperlink" Target="https://firgraf.oh.gov.hu/felsooktatasi-kepzesek/kepzes/TTOVME2/" TargetMode="External"/><Relationship Id="rId1815" Type="http://schemas.openxmlformats.org/officeDocument/2006/relationships/hyperlink" Target="https://firgraf.oh.gov.hu/felsooktatasi-kepzesek/kepzes/MSZKKAS/" TargetMode="External"/><Relationship Id="rId3987" Type="http://schemas.openxmlformats.org/officeDocument/2006/relationships/hyperlink" Target="https://firgraf.oh.gov.hu/felsooktatasi-kepzesek/kepzes/TTOVKRI/" TargetMode="External"/><Relationship Id="rId2589" Type="http://schemas.openxmlformats.org/officeDocument/2006/relationships/hyperlink" Target="https://firgraf.oh.gov.hu/felsooktatasi-kepzesek/kepzes/TTOVBLI/" TargetMode="External"/><Relationship Id="rId975" Type="http://schemas.openxmlformats.org/officeDocument/2006/relationships/hyperlink" Target="https://firgraf.oh.gov.hu/felsooktatasi-kepzesek/kepzes/ESZKGOY/" TargetMode="External"/><Relationship Id="rId2656" Type="http://schemas.openxmlformats.org/officeDocument/2006/relationships/hyperlink" Target="https://firgraf.oh.gov.hu/felsooktatasi-kepzesek/kepzes/TTOVCGO/" TargetMode="External"/><Relationship Id="rId3707" Type="http://schemas.openxmlformats.org/officeDocument/2006/relationships/hyperlink" Target="https://firgraf.oh.gov.hu/felsooktatasi-kepzesek/kepzes/TTOVJCS/" TargetMode="External"/><Relationship Id="rId5062" Type="http://schemas.openxmlformats.org/officeDocument/2006/relationships/hyperlink" Target="https://firgraf.oh.gov.hu/felsooktatasi-kepzesek/kepzes/TTOVSLG/" TargetMode="External"/><Relationship Id="rId628" Type="http://schemas.openxmlformats.org/officeDocument/2006/relationships/hyperlink" Target="https://firgraf.oh.gov.hu/felsooktatasi-kepzesek/kepzes/DDIS236/" TargetMode="External"/><Relationship Id="rId1258" Type="http://schemas.openxmlformats.org/officeDocument/2006/relationships/hyperlink" Target="https://firgraf.oh.gov.hu/felsooktatasi-kepzesek/kepzes/ESZKZEM/" TargetMode="External"/><Relationship Id="rId1672" Type="http://schemas.openxmlformats.org/officeDocument/2006/relationships/hyperlink" Target="https://firgraf.oh.gov.hu/felsooktatasi-kepzesek/kepzes/MSZKDPL/" TargetMode="External"/><Relationship Id="rId2309" Type="http://schemas.openxmlformats.org/officeDocument/2006/relationships/hyperlink" Target="https://firgraf.oh.gov.hu/felsooktatasi-kepzesek/kepzes/TTOVAAR/" TargetMode="External"/><Relationship Id="rId2723" Type="http://schemas.openxmlformats.org/officeDocument/2006/relationships/hyperlink" Target="https://firgraf.oh.gov.hu/felsooktatasi-kepzesek/kepzes/TTOVDAM/" TargetMode="External"/><Relationship Id="rId1325" Type="http://schemas.openxmlformats.org/officeDocument/2006/relationships/hyperlink" Target="https://firgraf.oh.gov.hu/felsooktatasi-kepzesek/kepzes/FSZKGOK/" TargetMode="External"/><Relationship Id="rId3497" Type="http://schemas.openxmlformats.org/officeDocument/2006/relationships/hyperlink" Target="https://firgraf.oh.gov.hu/felsooktatasi-kepzesek/kepzes/TTOVHSF/" TargetMode="External"/><Relationship Id="rId4895" Type="http://schemas.openxmlformats.org/officeDocument/2006/relationships/hyperlink" Target="https://firgraf.oh.gov.hu/felsooktatasi-kepzesek/kepzes/TTOVRGO/" TargetMode="External"/><Relationship Id="rId31" Type="http://schemas.openxmlformats.org/officeDocument/2006/relationships/hyperlink" Target="https://firgraf.oh.gov.hu/felsooktatasi-kepzesek/kepzes/AFSZFTS/" TargetMode="External"/><Relationship Id="rId2099" Type="http://schemas.openxmlformats.org/officeDocument/2006/relationships/hyperlink" Target="https://firgraf.oh.gov.hu/felsooktatasi-kepzesek/kepzes/MSZKVSZ/" TargetMode="External"/><Relationship Id="rId4548" Type="http://schemas.openxmlformats.org/officeDocument/2006/relationships/hyperlink" Target="https://firgraf.oh.gov.hu/felsooktatasi-kepzesek/kepzes/TTOVNVT/" TargetMode="External"/><Relationship Id="rId4962" Type="http://schemas.openxmlformats.org/officeDocument/2006/relationships/hyperlink" Target="https://firgraf.oh.gov.hu/felsooktatasi-kepzesek/kepzes/TTOVRTP/" TargetMode="External"/><Relationship Id="rId3564" Type="http://schemas.openxmlformats.org/officeDocument/2006/relationships/hyperlink" Target="https://firgraf.oh.gov.hu/felsooktatasi-kepzesek/kepzes/TTOVIGA/" TargetMode="External"/><Relationship Id="rId4615" Type="http://schemas.openxmlformats.org/officeDocument/2006/relationships/hyperlink" Target="https://firgraf.oh.gov.hu/felsooktatasi-kepzesek/kepzes/TTOVOIS/" TargetMode="External"/><Relationship Id="rId485" Type="http://schemas.openxmlformats.org/officeDocument/2006/relationships/hyperlink" Target="https://firgraf.oh.gov.hu/felsooktatasi-kepzesek/kepzes/DDIS088/" TargetMode="External"/><Relationship Id="rId2166" Type="http://schemas.openxmlformats.org/officeDocument/2006/relationships/hyperlink" Target="https://firgraf.oh.gov.hu/felsooktatasi-kepzesek/kepzes/RSZKFCE/" TargetMode="External"/><Relationship Id="rId2580" Type="http://schemas.openxmlformats.org/officeDocument/2006/relationships/hyperlink" Target="https://firgraf.oh.gov.hu/felsooktatasi-kepzesek/kepzes/TTOVBIV/" TargetMode="External"/><Relationship Id="rId3217" Type="http://schemas.openxmlformats.org/officeDocument/2006/relationships/hyperlink" Target="https://firgraf.oh.gov.hu/felsooktatasi-kepzesek/kepzes/TTOVFVS/" TargetMode="External"/><Relationship Id="rId3631" Type="http://schemas.openxmlformats.org/officeDocument/2006/relationships/hyperlink" Target="https://firgraf.oh.gov.hu/felsooktatasi-kepzesek/kepzes/TTOVIOD/" TargetMode="External"/><Relationship Id="rId138" Type="http://schemas.openxmlformats.org/officeDocument/2006/relationships/hyperlink" Target="https://firgraf.oh.gov.hu/felsooktatasi-kepzesek/kepzes/BSZKAKO/" TargetMode="External"/><Relationship Id="rId552" Type="http://schemas.openxmlformats.org/officeDocument/2006/relationships/hyperlink" Target="https://firgraf.oh.gov.hu/felsooktatasi-kepzesek/kepzes/DDIS146/" TargetMode="External"/><Relationship Id="rId1182" Type="http://schemas.openxmlformats.org/officeDocument/2006/relationships/hyperlink" Target="https://firgraf.oh.gov.hu/felsooktatasi-kepzesek/kepzes/ESZKTCK/" TargetMode="External"/><Relationship Id="rId2233" Type="http://schemas.openxmlformats.org/officeDocument/2006/relationships/hyperlink" Target="https://firgraf.oh.gov.hu/felsooktatasi-kepzesek/kepzes/RSZKMSK/" TargetMode="External"/><Relationship Id="rId5389" Type="http://schemas.openxmlformats.org/officeDocument/2006/relationships/hyperlink" Target="https://firgraf.oh.gov.hu/felsooktatasi-kepzesek/kepzes/TTOVUSA/" TargetMode="External"/><Relationship Id="rId205" Type="http://schemas.openxmlformats.org/officeDocument/2006/relationships/hyperlink" Target="https://firgraf.oh.gov.hu/felsooktatasi-kepzesek/kepzes/BSZKGNN/" TargetMode="External"/><Relationship Id="rId2300" Type="http://schemas.openxmlformats.org/officeDocument/2006/relationships/hyperlink" Target="https://firgraf.oh.gov.hu/felsooktatasi-kepzesek/kepzes/SFOKTVE/" TargetMode="External"/><Relationship Id="rId5456" Type="http://schemas.openxmlformats.org/officeDocument/2006/relationships/hyperlink" Target="https://firgraf.oh.gov.hu/felsooktatasi-kepzesek/kepzes/TTOVVEV/" TargetMode="External"/><Relationship Id="rId1999" Type="http://schemas.openxmlformats.org/officeDocument/2006/relationships/hyperlink" Target="https://firgraf.oh.gov.hu/felsooktatasi-kepzesek/kepzes/MSZKROM/" TargetMode="External"/><Relationship Id="rId4058" Type="http://schemas.openxmlformats.org/officeDocument/2006/relationships/hyperlink" Target="https://firgraf.oh.gov.hu/felsooktatasi-kepzesek/kepzes/TTOVKVP/" TargetMode="External"/><Relationship Id="rId4472" Type="http://schemas.openxmlformats.org/officeDocument/2006/relationships/hyperlink" Target="https://firgraf.oh.gov.hu/felsooktatasi-kepzesek/kepzes/TTOVNJI/" TargetMode="External"/><Relationship Id="rId5109" Type="http://schemas.openxmlformats.org/officeDocument/2006/relationships/hyperlink" Target="https://firgraf.oh.gov.hu/felsooktatasi-kepzesek/kepzes/TTOVSSG/" TargetMode="External"/><Relationship Id="rId3074" Type="http://schemas.openxmlformats.org/officeDocument/2006/relationships/hyperlink" Target="https://firgraf.oh.gov.hu/felsooktatasi-kepzesek/kepzes/TTOVEUY/" TargetMode="External"/><Relationship Id="rId4125" Type="http://schemas.openxmlformats.org/officeDocument/2006/relationships/hyperlink" Target="https://firgraf.oh.gov.hu/felsooktatasi-kepzesek/kepzes/TTOVLIR/" TargetMode="External"/><Relationship Id="rId5523" Type="http://schemas.openxmlformats.org/officeDocument/2006/relationships/hyperlink" Target="https://firgraf.oh.gov.hu/felsooktatasi-kepzesek/kepzes/TTOVVOE/" TargetMode="External"/><Relationship Id="rId1719" Type="http://schemas.openxmlformats.org/officeDocument/2006/relationships/hyperlink" Target="https://firgraf.oh.gov.hu/felsooktatasi-kepzesek/kepzes/MSZKFIZ/" TargetMode="External"/><Relationship Id="rId2090" Type="http://schemas.openxmlformats.org/officeDocument/2006/relationships/hyperlink" Target="https://firgraf.oh.gov.hu/felsooktatasi-kepzesek/kepzes/MSZKVEI/" TargetMode="External"/><Relationship Id="rId3141" Type="http://schemas.openxmlformats.org/officeDocument/2006/relationships/hyperlink" Target="https://firgraf.oh.gov.hu/felsooktatasi-kepzesek/kepzes/TTOVFIN/" TargetMode="External"/><Relationship Id="rId3958" Type="http://schemas.openxmlformats.org/officeDocument/2006/relationships/hyperlink" Target="https://firgraf.oh.gov.hu/felsooktatasi-kepzesek/kepzes/TTOVKNZ/" TargetMode="External"/><Relationship Id="rId879" Type="http://schemas.openxmlformats.org/officeDocument/2006/relationships/hyperlink" Target="https://firgraf.oh.gov.hu/felsooktatasi-kepzesek/kepzes/ESZKAKL/" TargetMode="External"/><Relationship Id="rId5380" Type="http://schemas.openxmlformats.org/officeDocument/2006/relationships/hyperlink" Target="https://firgraf.oh.gov.hu/felsooktatasi-kepzesek/kepzes/TTOVURA/" TargetMode="External"/><Relationship Id="rId1576" Type="http://schemas.openxmlformats.org/officeDocument/2006/relationships/hyperlink" Target="https://firgraf.oh.gov.hu/felsooktatasi-kepzesek/kepzes/LSZKCMN/" TargetMode="External"/><Relationship Id="rId2974" Type="http://schemas.openxmlformats.org/officeDocument/2006/relationships/hyperlink" Target="https://firgraf.oh.gov.hu/felsooktatasi-kepzesek/kepzes/TTOVEMN/" TargetMode="External"/><Relationship Id="rId5033" Type="http://schemas.openxmlformats.org/officeDocument/2006/relationships/hyperlink" Target="https://firgraf.oh.gov.hu/felsooktatasi-kepzesek/kepzes/TTOVSIC/" TargetMode="External"/><Relationship Id="rId946" Type="http://schemas.openxmlformats.org/officeDocument/2006/relationships/hyperlink" Target="https://firgraf.oh.gov.hu/felsooktatasi-kepzesek/kepzes/ESZKFLM/" TargetMode="External"/><Relationship Id="rId1229" Type="http://schemas.openxmlformats.org/officeDocument/2006/relationships/hyperlink" Target="https://firgraf.oh.gov.hu/felsooktatasi-kepzesek/kepzes/ESZKTSZ/" TargetMode="External"/><Relationship Id="rId1990" Type="http://schemas.openxmlformats.org/officeDocument/2006/relationships/hyperlink" Target="https://firgraf.oh.gov.hu/felsooktatasi-kepzesek/kepzes/MSZKREK/" TargetMode="External"/><Relationship Id="rId2627" Type="http://schemas.openxmlformats.org/officeDocument/2006/relationships/hyperlink" Target="https://firgraf.oh.gov.hu/felsooktatasi-kepzesek/kepzes/TTOVBVT/" TargetMode="External"/><Relationship Id="rId5100" Type="http://schemas.openxmlformats.org/officeDocument/2006/relationships/hyperlink" Target="https://firgraf.oh.gov.hu/felsooktatasi-kepzesek/kepzes/TTOVSRG/" TargetMode="External"/><Relationship Id="rId1643" Type="http://schemas.openxmlformats.org/officeDocument/2006/relationships/hyperlink" Target="https://firgraf.oh.gov.hu/felsooktatasi-kepzesek/kepzes/MSZKBLU/" TargetMode="External"/><Relationship Id="rId4799" Type="http://schemas.openxmlformats.org/officeDocument/2006/relationships/hyperlink" Target="https://firgraf.oh.gov.hu/felsooktatasi-kepzesek/kepzes/TTOVPIY/" TargetMode="External"/><Relationship Id="rId1710" Type="http://schemas.openxmlformats.org/officeDocument/2006/relationships/hyperlink" Target="https://firgraf.oh.gov.hu/felsooktatasi-kepzesek/kepzes/MSZKFBT/" TargetMode="External"/><Relationship Id="rId4866" Type="http://schemas.openxmlformats.org/officeDocument/2006/relationships/hyperlink" Target="https://firgraf.oh.gov.hu/felsooktatasi-kepzesek/kepzes/TTOVRAA/" TargetMode="External"/><Relationship Id="rId3468" Type="http://schemas.openxmlformats.org/officeDocument/2006/relationships/hyperlink" Target="https://firgraf.oh.gov.hu/felsooktatasi-kepzesek/kepzes/TTOVHMI/" TargetMode="External"/><Relationship Id="rId3882" Type="http://schemas.openxmlformats.org/officeDocument/2006/relationships/hyperlink" Target="https://firgraf.oh.gov.hu/felsooktatasi-kepzesek/kepzes/TTOVKIZ/" TargetMode="External"/><Relationship Id="rId4519" Type="http://schemas.openxmlformats.org/officeDocument/2006/relationships/hyperlink" Target="https://firgraf.oh.gov.hu/felsooktatasi-kepzesek/kepzes/TTOVNOZ/" TargetMode="External"/><Relationship Id="rId4933" Type="http://schemas.openxmlformats.org/officeDocument/2006/relationships/hyperlink" Target="https://firgraf.oh.gov.hu/felsooktatasi-kepzesek/kepzes/TTOVROK/" TargetMode="External"/><Relationship Id="rId389" Type="http://schemas.openxmlformats.org/officeDocument/2006/relationships/hyperlink" Target="https://firgraf.oh.gov.hu/felsooktatasi-kepzesek/kepzes/DDIS001/" TargetMode="External"/><Relationship Id="rId2484" Type="http://schemas.openxmlformats.org/officeDocument/2006/relationships/hyperlink" Target="https://firgraf.oh.gov.hu/felsooktatasi-kepzesek/kepzes/TTOVASO/" TargetMode="External"/><Relationship Id="rId3535" Type="http://schemas.openxmlformats.org/officeDocument/2006/relationships/hyperlink" Target="https://firgraf.oh.gov.hu/felsooktatasi-kepzesek/kepzes/TTOVIBS/" TargetMode="External"/><Relationship Id="rId456" Type="http://schemas.openxmlformats.org/officeDocument/2006/relationships/hyperlink" Target="https://firgraf.oh.gov.hu/felsooktatasi-kepzesek/kepzes/DDIS062/" TargetMode="External"/><Relationship Id="rId870" Type="http://schemas.openxmlformats.org/officeDocument/2006/relationships/hyperlink" Target="https://firgraf.oh.gov.hu/felsooktatasi-kepzesek/kepzes/DDISWAL/" TargetMode="External"/><Relationship Id="rId1086" Type="http://schemas.openxmlformats.org/officeDocument/2006/relationships/hyperlink" Target="https://firgraf.oh.gov.hu/felsooktatasi-kepzesek/kepzes/ESZKMMU/" TargetMode="External"/><Relationship Id="rId2137" Type="http://schemas.openxmlformats.org/officeDocument/2006/relationships/hyperlink" Target="https://firgraf.oh.gov.hu/felsooktatasi-kepzesek/kepzes/OSZKSDR/" TargetMode="External"/><Relationship Id="rId2551" Type="http://schemas.openxmlformats.org/officeDocument/2006/relationships/hyperlink" Target="https://firgraf.oh.gov.hu/felsooktatasi-kepzesek/kepzes/TTOVBEC/" TargetMode="External"/><Relationship Id="rId109" Type="http://schemas.openxmlformats.org/officeDocument/2006/relationships/hyperlink" Target="https://firgraf.oh.gov.hu/felsooktatasi-kepzesek/kepzes/AFSZSTE/" TargetMode="External"/><Relationship Id="rId523" Type="http://schemas.openxmlformats.org/officeDocument/2006/relationships/hyperlink" Target="https://firgraf.oh.gov.hu/felsooktatasi-kepzesek/kepzes/DDIS123/" TargetMode="External"/><Relationship Id="rId1153" Type="http://schemas.openxmlformats.org/officeDocument/2006/relationships/hyperlink" Target="https://firgraf.oh.gov.hu/felsooktatasi-kepzesek/kepzes/ESZKSGK/" TargetMode="External"/><Relationship Id="rId2204" Type="http://schemas.openxmlformats.org/officeDocument/2006/relationships/hyperlink" Target="https://firgraf.oh.gov.hu/felsooktatasi-kepzesek/kepzes/RSZKMED/" TargetMode="External"/><Relationship Id="rId3602" Type="http://schemas.openxmlformats.org/officeDocument/2006/relationships/hyperlink" Target="https://firgraf.oh.gov.hu/felsooktatasi-kepzesek/kepzes/TTOVIMI/" TargetMode="External"/><Relationship Id="rId1220" Type="http://schemas.openxmlformats.org/officeDocument/2006/relationships/hyperlink" Target="https://firgraf.oh.gov.hu/felsooktatasi-kepzesek/kepzes/ESZKTPS/" TargetMode="External"/><Relationship Id="rId4376" Type="http://schemas.openxmlformats.org/officeDocument/2006/relationships/hyperlink" Target="https://firgraf.oh.gov.hu/felsooktatasi-kepzesek/kepzes/TTOVMTV/" TargetMode="External"/><Relationship Id="rId4790" Type="http://schemas.openxmlformats.org/officeDocument/2006/relationships/hyperlink" Target="https://firgraf.oh.gov.hu/felsooktatasi-kepzesek/kepzes/TTOVPIG/" TargetMode="External"/><Relationship Id="rId5427" Type="http://schemas.openxmlformats.org/officeDocument/2006/relationships/hyperlink" Target="https://firgraf.oh.gov.hu/felsooktatasi-kepzesek/kepzes/TTOVVAC/" TargetMode="External"/><Relationship Id="rId3392" Type="http://schemas.openxmlformats.org/officeDocument/2006/relationships/hyperlink" Target="https://firgraf.oh.gov.hu/felsooktatasi-kepzesek/kepzes/TTOVGVT/" TargetMode="External"/><Relationship Id="rId4029" Type="http://schemas.openxmlformats.org/officeDocument/2006/relationships/hyperlink" Target="https://firgraf.oh.gov.hu/felsooktatasi-kepzesek/kepzes/TTOVKTS/" TargetMode="External"/><Relationship Id="rId4443" Type="http://schemas.openxmlformats.org/officeDocument/2006/relationships/hyperlink" Target="https://firgraf.oh.gov.hu/felsooktatasi-kepzesek/kepzes/TTOVNER/" TargetMode="External"/><Relationship Id="rId3045" Type="http://schemas.openxmlformats.org/officeDocument/2006/relationships/hyperlink" Target="https://firgraf.oh.gov.hu/felsooktatasi-kepzesek/kepzes/TTOVESS/" TargetMode="External"/><Relationship Id="rId4510" Type="http://schemas.openxmlformats.org/officeDocument/2006/relationships/hyperlink" Target="https://firgraf.oh.gov.hu/felsooktatasi-kepzesek/kepzes/TTOVNON/" TargetMode="External"/><Relationship Id="rId380" Type="http://schemas.openxmlformats.org/officeDocument/2006/relationships/hyperlink" Target="https://firgraf.oh.gov.hu/felsooktatasi-kepzesek/kepzes/CDIS012/" TargetMode="External"/><Relationship Id="rId2061" Type="http://schemas.openxmlformats.org/officeDocument/2006/relationships/hyperlink" Target="https://firgraf.oh.gov.hu/felsooktatasi-kepzesek/kepzes/MSZKTKM/" TargetMode="External"/><Relationship Id="rId3112" Type="http://schemas.openxmlformats.org/officeDocument/2006/relationships/hyperlink" Target="https://firgraf.oh.gov.hu/felsooktatasi-kepzesek/kepzes/TTOVEZS/" TargetMode="External"/><Relationship Id="rId5284" Type="http://schemas.openxmlformats.org/officeDocument/2006/relationships/hyperlink" Target="https://firgraf.oh.gov.hu/felsooktatasi-kepzesek/kepzes/TTOVTTF/" TargetMode="External"/><Relationship Id="rId100" Type="http://schemas.openxmlformats.org/officeDocument/2006/relationships/hyperlink" Target="https://firgraf.oh.gov.hu/felsooktatasi-kepzesek/kepzes/AFSZPRJ/" TargetMode="External"/><Relationship Id="rId2878" Type="http://schemas.openxmlformats.org/officeDocument/2006/relationships/hyperlink" Target="https://firgraf.oh.gov.hu/felsooktatasi-kepzesek/kepzes/TTOVEEK/" TargetMode="External"/><Relationship Id="rId3929" Type="http://schemas.openxmlformats.org/officeDocument/2006/relationships/hyperlink" Target="https://firgraf.oh.gov.hu/felsooktatasi-kepzesek/kepzes/TTOVKMJ/" TargetMode="External"/><Relationship Id="rId1894" Type="http://schemas.openxmlformats.org/officeDocument/2006/relationships/hyperlink" Target="https://firgraf.oh.gov.hu/felsooktatasi-kepzesek/kepzes/MSZKLRE/" TargetMode="External"/><Relationship Id="rId2945" Type="http://schemas.openxmlformats.org/officeDocument/2006/relationships/hyperlink" Target="https://firgraf.oh.gov.hu/felsooktatasi-kepzesek/kepzes/TTOVEKR/" TargetMode="External"/><Relationship Id="rId5351" Type="http://schemas.openxmlformats.org/officeDocument/2006/relationships/hyperlink" Target="https://firgraf.oh.gov.hu/felsooktatasi-kepzesek/kepzes/TTOVUKK/" TargetMode="External"/><Relationship Id="rId917" Type="http://schemas.openxmlformats.org/officeDocument/2006/relationships/hyperlink" Target="https://firgraf.oh.gov.hu/felsooktatasi-kepzesek/kepzes/ESZKEKZ/" TargetMode="External"/><Relationship Id="rId1547" Type="http://schemas.openxmlformats.org/officeDocument/2006/relationships/hyperlink" Target="https://firgraf.oh.gov.hu/felsooktatasi-kepzesek/kepzes/LSZKABA/" TargetMode="External"/><Relationship Id="rId1961" Type="http://schemas.openxmlformats.org/officeDocument/2006/relationships/hyperlink" Target="https://firgraf.oh.gov.hu/felsooktatasi-kepzesek/kepzes/MSZKOHF/" TargetMode="External"/><Relationship Id="rId5004" Type="http://schemas.openxmlformats.org/officeDocument/2006/relationships/hyperlink" Target="https://firgraf.oh.gov.hu/felsooktatasi-kepzesek/kepzes/TTOVSCS/" TargetMode="External"/><Relationship Id="rId1614" Type="http://schemas.openxmlformats.org/officeDocument/2006/relationships/hyperlink" Target="https://firgraf.oh.gov.hu/felsooktatasi-kepzesek/kepzes/MSZKAIT/" TargetMode="External"/><Relationship Id="rId4020" Type="http://schemas.openxmlformats.org/officeDocument/2006/relationships/hyperlink" Target="https://firgraf.oh.gov.hu/felsooktatasi-kepzesek/kepzes/TTOVKTE/" TargetMode="External"/><Relationship Id="rId3786" Type="http://schemas.openxmlformats.org/officeDocument/2006/relationships/hyperlink" Target="https://firgraf.oh.gov.hu/felsooktatasi-kepzesek/kepzes/TTOVKAJ/" TargetMode="External"/><Relationship Id="rId2388" Type="http://schemas.openxmlformats.org/officeDocument/2006/relationships/hyperlink" Target="https://firgraf.oh.gov.hu/felsooktatasi-kepzesek/kepzes/TTOVAJJ/" TargetMode="External"/><Relationship Id="rId3439" Type="http://schemas.openxmlformats.org/officeDocument/2006/relationships/hyperlink" Target="https://firgraf.oh.gov.hu/felsooktatasi-kepzesek/kepzes/TTOVHGA/" TargetMode="External"/><Relationship Id="rId4837" Type="http://schemas.openxmlformats.org/officeDocument/2006/relationships/hyperlink" Target="https://firgraf.oh.gov.hu/felsooktatasi-kepzesek/kepzes/TTOVPSE/" TargetMode="External"/><Relationship Id="rId3853" Type="http://schemas.openxmlformats.org/officeDocument/2006/relationships/hyperlink" Target="https://firgraf.oh.gov.hu/felsooktatasi-kepzesek/kepzes/TTOVKGT/" TargetMode="External"/><Relationship Id="rId4904" Type="http://schemas.openxmlformats.org/officeDocument/2006/relationships/hyperlink" Target="https://firgraf.oh.gov.hu/felsooktatasi-kepzesek/kepzes/TTOVRIN/" TargetMode="External"/><Relationship Id="rId774" Type="http://schemas.openxmlformats.org/officeDocument/2006/relationships/hyperlink" Target="https://firgraf.oh.gov.hu/felsooktatasi-kepzesek/kepzes/DDISKOM/" TargetMode="External"/><Relationship Id="rId1057" Type="http://schemas.openxmlformats.org/officeDocument/2006/relationships/hyperlink" Target="https://firgraf.oh.gov.hu/felsooktatasi-kepzesek/kepzes/ESZKKUM/" TargetMode="External"/><Relationship Id="rId2455" Type="http://schemas.openxmlformats.org/officeDocument/2006/relationships/hyperlink" Target="https://firgraf.oh.gov.hu/felsooktatasi-kepzesek/kepzes/TTOVAON/" TargetMode="External"/><Relationship Id="rId3506" Type="http://schemas.openxmlformats.org/officeDocument/2006/relationships/hyperlink" Target="https://firgraf.oh.gov.hu/felsooktatasi-kepzesek/kepzes/TTOVHTH/" TargetMode="External"/><Relationship Id="rId3920" Type="http://schemas.openxmlformats.org/officeDocument/2006/relationships/hyperlink" Target="https://firgraf.oh.gov.hu/felsooktatasi-kepzesek/kepzes/TTOVKM2/" TargetMode="External"/><Relationship Id="rId427" Type="http://schemas.openxmlformats.org/officeDocument/2006/relationships/hyperlink" Target="https://firgraf.oh.gov.hu/felsooktatasi-kepzesek/kepzes/DDIS038/" TargetMode="External"/><Relationship Id="rId841" Type="http://schemas.openxmlformats.org/officeDocument/2006/relationships/hyperlink" Target="https://firgraf.oh.gov.hu/felsooktatasi-kepzesek/kepzes/DDISSFE/" TargetMode="External"/><Relationship Id="rId1471" Type="http://schemas.openxmlformats.org/officeDocument/2006/relationships/hyperlink" Target="https://firgraf.oh.gov.hu/felsooktatasi-kepzesek/kepzes/FSZKREP/" TargetMode="External"/><Relationship Id="rId2108" Type="http://schemas.openxmlformats.org/officeDocument/2006/relationships/hyperlink" Target="https://firgraf.oh.gov.hu/felsooktatasi-kepzesek/kepzes/MSZKZNZ/" TargetMode="External"/><Relationship Id="rId2522" Type="http://schemas.openxmlformats.org/officeDocument/2006/relationships/hyperlink" Target="https://firgraf.oh.gov.hu/felsooktatasi-kepzesek/kepzes/TTOVAYG/" TargetMode="External"/><Relationship Id="rId5678" Type="http://schemas.openxmlformats.org/officeDocument/2006/relationships/hyperlink" Target="https://firgraf.oh.gov.hu/felsooktatasi-kepzesek/kepzes/TTOVZIG/" TargetMode="External"/><Relationship Id="rId1124" Type="http://schemas.openxmlformats.org/officeDocument/2006/relationships/hyperlink" Target="https://firgraf.oh.gov.hu/felsooktatasi-kepzesek/kepzes/ESZKORK/" TargetMode="External"/><Relationship Id="rId4694" Type="http://schemas.openxmlformats.org/officeDocument/2006/relationships/hyperlink" Target="https://firgraf.oh.gov.hu/felsooktatasi-kepzesek/kepzes/TTOVOSE/" TargetMode="External"/><Relationship Id="rId5745" Type="http://schemas.openxmlformats.org/officeDocument/2006/relationships/drawing" Target="../drawings/drawing1.xml"/><Relationship Id="rId3296" Type="http://schemas.openxmlformats.org/officeDocument/2006/relationships/hyperlink" Target="https://firgraf.oh.gov.hu/felsooktatasi-kepzesek/kepzes/TTOVGJO/" TargetMode="External"/><Relationship Id="rId4347" Type="http://schemas.openxmlformats.org/officeDocument/2006/relationships/hyperlink" Target="https://firgraf.oh.gov.hu/felsooktatasi-kepzesek/kepzes/TTOVMRO/" TargetMode="External"/><Relationship Id="rId4761" Type="http://schemas.openxmlformats.org/officeDocument/2006/relationships/hyperlink" Target="https://firgraf.oh.gov.hu/felsooktatasi-kepzesek/kepzes/TTOVPCR/" TargetMode="External"/><Relationship Id="rId3363" Type="http://schemas.openxmlformats.org/officeDocument/2006/relationships/hyperlink" Target="https://firgraf.oh.gov.hu/felsooktatasi-kepzesek/kepzes/TTOVGSO/" TargetMode="External"/><Relationship Id="rId4414" Type="http://schemas.openxmlformats.org/officeDocument/2006/relationships/hyperlink" Target="https://firgraf.oh.gov.hu/felsooktatasi-kepzesek/kepzes/TTOVMZT/" TargetMode="External"/><Relationship Id="rId284" Type="http://schemas.openxmlformats.org/officeDocument/2006/relationships/hyperlink" Target="https://firgraf.oh.gov.hu/felsooktatasi-kepzesek/kepzes/BSZKMTI/" TargetMode="External"/><Relationship Id="rId3016" Type="http://schemas.openxmlformats.org/officeDocument/2006/relationships/hyperlink" Target="https://firgraf.oh.gov.hu/felsooktatasi-kepzesek/kepzes/TTOVEPS/" TargetMode="External"/><Relationship Id="rId3430" Type="http://schemas.openxmlformats.org/officeDocument/2006/relationships/hyperlink" Target="https://firgraf.oh.gov.hu/felsooktatasi-kepzesek/kepzes/TTOVHEE/" TargetMode="External"/><Relationship Id="rId5188" Type="http://schemas.openxmlformats.org/officeDocument/2006/relationships/hyperlink" Target="https://firgraf.oh.gov.hu/felsooktatasi-kepzesek/kepzes/TTOVTEL/" TargetMode="External"/><Relationship Id="rId351" Type="http://schemas.openxmlformats.org/officeDocument/2006/relationships/hyperlink" Target="https://firgraf.oh.gov.hu/felsooktatasi-kepzesek/kepzes/BSZKTVM/" TargetMode="External"/><Relationship Id="rId2032" Type="http://schemas.openxmlformats.org/officeDocument/2006/relationships/hyperlink" Target="https://firgraf.oh.gov.hu/felsooktatasi-kepzesek/kepzes/MSZKSUR/" TargetMode="External"/><Relationship Id="rId1798" Type="http://schemas.openxmlformats.org/officeDocument/2006/relationships/hyperlink" Target="https://firgraf.oh.gov.hu/felsooktatasi-kepzesek/kepzes/MSZKITN/" TargetMode="External"/><Relationship Id="rId2849" Type="http://schemas.openxmlformats.org/officeDocument/2006/relationships/hyperlink" Target="https://firgraf.oh.gov.hu/felsooktatasi-kepzesek/kepzes/TTOVEBK/" TargetMode="External"/><Relationship Id="rId5255" Type="http://schemas.openxmlformats.org/officeDocument/2006/relationships/hyperlink" Target="https://firgraf.oh.gov.hu/felsooktatasi-kepzesek/kepzes/TTOVTOS/" TargetMode="External"/><Relationship Id="rId1865" Type="http://schemas.openxmlformats.org/officeDocument/2006/relationships/hyperlink" Target="https://firgraf.oh.gov.hu/felsooktatasi-kepzesek/kepzes/MSZKKRD/" TargetMode="External"/><Relationship Id="rId4271" Type="http://schemas.openxmlformats.org/officeDocument/2006/relationships/hyperlink" Target="https://firgraf.oh.gov.hu/felsooktatasi-kepzesek/kepzes/TTOVMIU/" TargetMode="External"/><Relationship Id="rId5322" Type="http://schemas.openxmlformats.org/officeDocument/2006/relationships/hyperlink" Target="https://firgraf.oh.gov.hu/felsooktatasi-kepzesek/kepzes/TTOVUDT/" TargetMode="External"/><Relationship Id="rId1518" Type="http://schemas.openxmlformats.org/officeDocument/2006/relationships/hyperlink" Target="https://firgraf.oh.gov.hu/felsooktatasi-kepzesek/kepzes/FSZKUKR/" TargetMode="External"/><Relationship Id="rId2916" Type="http://schemas.openxmlformats.org/officeDocument/2006/relationships/hyperlink" Target="https://firgraf.oh.gov.hu/felsooktatasi-kepzesek/kepzes/TTOVEIA/" TargetMode="External"/><Relationship Id="rId1932" Type="http://schemas.openxmlformats.org/officeDocument/2006/relationships/hyperlink" Target="https://firgraf.oh.gov.hu/felsooktatasi-kepzesek/kepzes/MSZKNBI/" TargetMode="External"/><Relationship Id="rId3757" Type="http://schemas.openxmlformats.org/officeDocument/2006/relationships/hyperlink" Target="https://firgraf.oh.gov.hu/felsooktatasi-kepzesek/kepzes/TTOVJSJ/" TargetMode="External"/><Relationship Id="rId4808" Type="http://schemas.openxmlformats.org/officeDocument/2006/relationships/hyperlink" Target="https://firgraf.oh.gov.hu/felsooktatasi-kepzesek/kepzes/TTOVPLC/" TargetMode="External"/><Relationship Id="rId678" Type="http://schemas.openxmlformats.org/officeDocument/2006/relationships/hyperlink" Target="https://firgraf.oh.gov.hu/felsooktatasi-kepzesek/kepzes/DDISBTE/" TargetMode="External"/><Relationship Id="rId2359" Type="http://schemas.openxmlformats.org/officeDocument/2006/relationships/hyperlink" Target="https://firgraf.oh.gov.hu/felsooktatasi-kepzesek/kepzes/TTOVAGE/" TargetMode="External"/><Relationship Id="rId2773" Type="http://schemas.openxmlformats.org/officeDocument/2006/relationships/hyperlink" Target="https://firgraf.oh.gov.hu/felsooktatasi-kepzesek/kepzes/TTOVDKV/" TargetMode="External"/><Relationship Id="rId3824" Type="http://schemas.openxmlformats.org/officeDocument/2006/relationships/hyperlink" Target="https://firgraf.oh.gov.hu/felsooktatasi-kepzesek/kepzes/TTOVKEL/" TargetMode="External"/><Relationship Id="rId745" Type="http://schemas.openxmlformats.org/officeDocument/2006/relationships/hyperlink" Target="https://firgraf.oh.gov.hu/felsooktatasi-kepzesek/kepzes/DDISIOV/" TargetMode="External"/><Relationship Id="rId1375" Type="http://schemas.openxmlformats.org/officeDocument/2006/relationships/hyperlink" Target="https://firgraf.oh.gov.hu/felsooktatasi-kepzesek/kepzes/FSZKKGD/" TargetMode="External"/><Relationship Id="rId2426" Type="http://schemas.openxmlformats.org/officeDocument/2006/relationships/hyperlink" Target="https://firgraf.oh.gov.hu/felsooktatasi-kepzesek/kepzes/TTOVAMK/" TargetMode="External"/><Relationship Id="rId81" Type="http://schemas.openxmlformats.org/officeDocument/2006/relationships/hyperlink" Target="https://firgraf.oh.gov.hu/felsooktatasi-kepzesek/kepzes/AFSZMMA/" TargetMode="External"/><Relationship Id="rId812" Type="http://schemas.openxmlformats.org/officeDocument/2006/relationships/hyperlink" Target="https://firgraf.oh.gov.hu/felsooktatasi-kepzesek/kepzes/DDISNKM/" TargetMode="External"/><Relationship Id="rId1028" Type="http://schemas.openxmlformats.org/officeDocument/2006/relationships/hyperlink" Target="https://firgraf.oh.gov.hu/felsooktatasi-kepzesek/kepzes/ESZKKGK/" TargetMode="External"/><Relationship Id="rId1442" Type="http://schemas.openxmlformats.org/officeDocument/2006/relationships/hyperlink" Target="https://firgraf.oh.gov.hu/felsooktatasi-kepzesek/kepzes/FSZKNTR/" TargetMode="External"/><Relationship Id="rId2840" Type="http://schemas.openxmlformats.org/officeDocument/2006/relationships/hyperlink" Target="https://firgraf.oh.gov.hu/felsooktatasi-kepzesek/kepzes/TTOVEAT/" TargetMode="External"/><Relationship Id="rId4598" Type="http://schemas.openxmlformats.org/officeDocument/2006/relationships/hyperlink" Target="https://firgraf.oh.gov.hu/felsooktatasi-kepzesek/kepzes/TTOVOG2/" TargetMode="External"/><Relationship Id="rId5649" Type="http://schemas.openxmlformats.org/officeDocument/2006/relationships/hyperlink" Target="https://firgraf.oh.gov.hu/felsooktatasi-kepzesek/kepzes/TTOVZAR/" TargetMode="External"/><Relationship Id="rId3267" Type="http://schemas.openxmlformats.org/officeDocument/2006/relationships/hyperlink" Target="https://firgraf.oh.gov.hu/felsooktatasi-kepzesek/kepzes/TTOVGGF/" TargetMode="External"/><Relationship Id="rId4665" Type="http://schemas.openxmlformats.org/officeDocument/2006/relationships/hyperlink" Target="https://firgraf.oh.gov.hu/felsooktatasi-kepzesek/kepzes/TTOVOOS/" TargetMode="External"/><Relationship Id="rId5716" Type="http://schemas.openxmlformats.org/officeDocument/2006/relationships/hyperlink" Target="https://firgraf.oh.gov.hu/felsooktatasi-kepzesek/kepzes/TTOVZRK/" TargetMode="External"/><Relationship Id="rId188" Type="http://schemas.openxmlformats.org/officeDocument/2006/relationships/hyperlink" Target="https://firgraf.oh.gov.hu/felsooktatasi-kepzesek/kepzes/BSZKFAL/" TargetMode="External"/><Relationship Id="rId3681" Type="http://schemas.openxmlformats.org/officeDocument/2006/relationships/hyperlink" Target="https://firgraf.oh.gov.hu/felsooktatasi-kepzesek/kepzes/TTOVIUI/" TargetMode="External"/><Relationship Id="rId4318" Type="http://schemas.openxmlformats.org/officeDocument/2006/relationships/hyperlink" Target="https://firgraf.oh.gov.hu/felsooktatasi-kepzesek/kepzes/TTOVMNS/" TargetMode="External"/><Relationship Id="rId4732" Type="http://schemas.openxmlformats.org/officeDocument/2006/relationships/hyperlink" Target="https://firgraf.oh.gov.hu/felsooktatasi-kepzesek/kepzes/TTOVOYS/" TargetMode="External"/><Relationship Id="rId2283" Type="http://schemas.openxmlformats.org/officeDocument/2006/relationships/hyperlink" Target="https://firgraf.oh.gov.hu/felsooktatasi-kepzesek/kepzes/SFOKMEN/" TargetMode="External"/><Relationship Id="rId3334" Type="http://schemas.openxmlformats.org/officeDocument/2006/relationships/hyperlink" Target="https://firgraf.oh.gov.hu/felsooktatasi-kepzesek/kepzes/TTOVGOM/" TargetMode="External"/><Relationship Id="rId255" Type="http://schemas.openxmlformats.org/officeDocument/2006/relationships/hyperlink" Target="https://firgraf.oh.gov.hu/felsooktatasi-kepzesek/kepzes/BSZKKRI/" TargetMode="External"/><Relationship Id="rId2350" Type="http://schemas.openxmlformats.org/officeDocument/2006/relationships/hyperlink" Target="https://firgraf.oh.gov.hu/felsooktatasi-kepzesek/kepzes/TTOVAET/" TargetMode="External"/><Relationship Id="rId3401" Type="http://schemas.openxmlformats.org/officeDocument/2006/relationships/hyperlink" Target="https://firgraf.oh.gov.hu/felsooktatasi-kepzesek/kepzes/TTOVGYS/" TargetMode="External"/><Relationship Id="rId322" Type="http://schemas.openxmlformats.org/officeDocument/2006/relationships/hyperlink" Target="https://firgraf.oh.gov.hu/felsooktatasi-kepzesek/kepzes/BSZKRUK/" TargetMode="External"/><Relationship Id="rId2003" Type="http://schemas.openxmlformats.org/officeDocument/2006/relationships/hyperlink" Target="https://firgraf.oh.gov.hu/felsooktatasi-kepzesek/kepzes/MSZKSEG/" TargetMode="External"/><Relationship Id="rId5159" Type="http://schemas.openxmlformats.org/officeDocument/2006/relationships/hyperlink" Target="https://firgraf.oh.gov.hu/felsooktatasi-kepzesek/kepzes/TTOVTAG/" TargetMode="External"/><Relationship Id="rId5573" Type="http://schemas.openxmlformats.org/officeDocument/2006/relationships/hyperlink" Target="https://firgraf.oh.gov.hu/felsooktatasi-kepzesek/kepzes/TTOVVWE/" TargetMode="External"/><Relationship Id="rId4175" Type="http://schemas.openxmlformats.org/officeDocument/2006/relationships/hyperlink" Target="https://firgraf.oh.gov.hu/felsooktatasi-kepzesek/kepzes/TTOVLTV/" TargetMode="External"/><Relationship Id="rId5226" Type="http://schemas.openxmlformats.org/officeDocument/2006/relationships/hyperlink" Target="https://firgraf.oh.gov.hu/felsooktatasi-kepzesek/kepzes/TTOVTKT/" TargetMode="External"/><Relationship Id="rId1769" Type="http://schemas.openxmlformats.org/officeDocument/2006/relationships/hyperlink" Target="https://firgraf.oh.gov.hu/felsooktatasi-kepzesek/kepzes/MSZKHIM/" TargetMode="External"/><Relationship Id="rId3191" Type="http://schemas.openxmlformats.org/officeDocument/2006/relationships/hyperlink" Target="https://firgraf.oh.gov.hu/felsooktatasi-kepzesek/kepzes/TTOVFRS/" TargetMode="External"/><Relationship Id="rId4242" Type="http://schemas.openxmlformats.org/officeDocument/2006/relationships/hyperlink" Target="https://firgraf.oh.gov.hu/felsooktatasi-kepzesek/kepzes/TTOVMFN/" TargetMode="External"/><Relationship Id="rId5640" Type="http://schemas.openxmlformats.org/officeDocument/2006/relationships/hyperlink" Target="https://firgraf.oh.gov.hu/felsooktatasi-kepzesek/kepzes/TTOVYYS/" TargetMode="External"/><Relationship Id="rId1836" Type="http://schemas.openxmlformats.org/officeDocument/2006/relationships/hyperlink" Target="https://firgraf.oh.gov.hu/felsooktatasi-kepzesek/kepzes/MSZKKLB/" TargetMode="External"/><Relationship Id="rId1903" Type="http://schemas.openxmlformats.org/officeDocument/2006/relationships/hyperlink" Target="https://firgraf.oh.gov.hu/felsooktatasi-kepzesek/kepzes/MSZKMCC/" TargetMode="External"/><Relationship Id="rId996" Type="http://schemas.openxmlformats.org/officeDocument/2006/relationships/hyperlink" Target="https://firgraf.oh.gov.hu/felsooktatasi-kepzesek/kepzes/ESZKHNI/" TargetMode="External"/><Relationship Id="rId2677" Type="http://schemas.openxmlformats.org/officeDocument/2006/relationships/hyperlink" Target="https://firgraf.oh.gov.hu/felsooktatasi-kepzesek/kepzes/TTOVCKZ/" TargetMode="External"/><Relationship Id="rId3728" Type="http://schemas.openxmlformats.org/officeDocument/2006/relationships/hyperlink" Target="https://firgraf.oh.gov.hu/felsooktatasi-kepzesek/kepzes/TTOVJKK/" TargetMode="External"/><Relationship Id="rId5083" Type="http://schemas.openxmlformats.org/officeDocument/2006/relationships/hyperlink" Target="https://firgraf.oh.gov.hu/felsooktatasi-kepzesek/kepzes/TTOVSOI/" TargetMode="External"/><Relationship Id="rId649" Type="http://schemas.openxmlformats.org/officeDocument/2006/relationships/hyperlink" Target="https://firgraf.oh.gov.hu/felsooktatasi-kepzesek/kepzes/DDIS257/" TargetMode="External"/><Relationship Id="rId1279" Type="http://schemas.openxmlformats.org/officeDocument/2006/relationships/hyperlink" Target="https://firgraf.oh.gov.hu/felsooktatasi-kepzesek/kepzes/FSZKBIL/" TargetMode="External"/><Relationship Id="rId5150" Type="http://schemas.openxmlformats.org/officeDocument/2006/relationships/hyperlink" Target="https://firgraf.oh.gov.hu/felsooktatasi-kepzesek/kepzes/TTOVSZM/" TargetMode="External"/><Relationship Id="rId1346" Type="http://schemas.openxmlformats.org/officeDocument/2006/relationships/hyperlink" Target="https://firgraf.oh.gov.hu/felsooktatasi-kepzesek/kepzes/FSZKHUM/" TargetMode="External"/><Relationship Id="rId1693" Type="http://schemas.openxmlformats.org/officeDocument/2006/relationships/hyperlink" Target="https://firgraf.oh.gov.hu/felsooktatasi-kepzesek/kepzes/MSZKENM/" TargetMode="External"/><Relationship Id="rId2744" Type="http://schemas.openxmlformats.org/officeDocument/2006/relationships/hyperlink" Target="https://firgraf.oh.gov.hu/felsooktatasi-kepzesek/kepzes/TTOVDEM/" TargetMode="External"/><Relationship Id="rId716" Type="http://schemas.openxmlformats.org/officeDocument/2006/relationships/hyperlink" Target="https://firgraf.oh.gov.hu/felsooktatasi-kepzesek/kepzes/DDISGSO/" TargetMode="External"/><Relationship Id="rId1760" Type="http://schemas.openxmlformats.org/officeDocument/2006/relationships/hyperlink" Target="https://firgraf.oh.gov.hu/felsooktatasi-kepzesek/kepzes/MSZKGYP/" TargetMode="External"/><Relationship Id="rId2811" Type="http://schemas.openxmlformats.org/officeDocument/2006/relationships/hyperlink" Target="https://firgraf.oh.gov.hu/felsooktatasi-kepzesek/kepzes/TTOVDSF/" TargetMode="External"/><Relationship Id="rId52" Type="http://schemas.openxmlformats.org/officeDocument/2006/relationships/hyperlink" Target="https://firgraf.oh.gov.hu/felsooktatasi-kepzesek/kepzes/AFSZISE/" TargetMode="External"/><Relationship Id="rId1413" Type="http://schemas.openxmlformats.org/officeDocument/2006/relationships/hyperlink" Target="https://firgraf.oh.gov.hu/felsooktatasi-kepzesek/kepzes/FSZKMMU/" TargetMode="External"/><Relationship Id="rId4569" Type="http://schemas.openxmlformats.org/officeDocument/2006/relationships/hyperlink" Target="https://firgraf.oh.gov.hu/felsooktatasi-kepzesek/kepzes/TTOVOAK/" TargetMode="External"/><Relationship Id="rId4983" Type="http://schemas.openxmlformats.org/officeDocument/2006/relationships/hyperlink" Target="https://firgraf.oh.gov.hu/felsooktatasi-kepzesek/kepzes/TTOVRZL/" TargetMode="External"/><Relationship Id="rId3585" Type="http://schemas.openxmlformats.org/officeDocument/2006/relationships/hyperlink" Target="https://firgraf.oh.gov.hu/felsooktatasi-kepzesek/kepzes/TTOVIKH/" TargetMode="External"/><Relationship Id="rId4636" Type="http://schemas.openxmlformats.org/officeDocument/2006/relationships/hyperlink" Target="https://firgraf.oh.gov.hu/felsooktatasi-kepzesek/kepzes/TTOVOLS/" TargetMode="External"/><Relationship Id="rId2187" Type="http://schemas.openxmlformats.org/officeDocument/2006/relationships/hyperlink" Target="https://firgraf.oh.gov.hu/felsooktatasi-kepzesek/kepzes/RSZKLLS/" TargetMode="External"/><Relationship Id="rId3238" Type="http://schemas.openxmlformats.org/officeDocument/2006/relationships/hyperlink" Target="https://firgraf.oh.gov.hu/felsooktatasi-kepzesek/kepzes/TTOVGDD/" TargetMode="External"/><Relationship Id="rId3652" Type="http://schemas.openxmlformats.org/officeDocument/2006/relationships/hyperlink" Target="https://firgraf.oh.gov.hu/felsooktatasi-kepzesek/kepzes/TTOVIRI/" TargetMode="External"/><Relationship Id="rId4703" Type="http://schemas.openxmlformats.org/officeDocument/2006/relationships/hyperlink" Target="https://firgraf.oh.gov.hu/felsooktatasi-kepzesek/kepzes/TTOVOSZ/" TargetMode="External"/><Relationship Id="rId159" Type="http://schemas.openxmlformats.org/officeDocument/2006/relationships/hyperlink" Target="https://firgraf.oh.gov.hu/felsooktatasi-kepzesek/kepzes/BSZKBVP/" TargetMode="External"/><Relationship Id="rId573" Type="http://schemas.openxmlformats.org/officeDocument/2006/relationships/hyperlink" Target="https://firgraf.oh.gov.hu/felsooktatasi-kepzesek/kepzes/DDIS161/" TargetMode="External"/><Relationship Id="rId2254" Type="http://schemas.openxmlformats.org/officeDocument/2006/relationships/hyperlink" Target="https://firgraf.oh.gov.hu/felsooktatasi-kepzesek/kepzes/RSZKSSM/" TargetMode="External"/><Relationship Id="rId3305" Type="http://schemas.openxmlformats.org/officeDocument/2006/relationships/hyperlink" Target="https://firgraf.oh.gov.hu/felsooktatasi-kepzesek/kepzes/TTOVGKU/" TargetMode="External"/><Relationship Id="rId226" Type="http://schemas.openxmlformats.org/officeDocument/2006/relationships/hyperlink" Target="https://firgraf.oh.gov.hu/felsooktatasi-kepzesek/kepzes/BSZKKAE/" TargetMode="External"/><Relationship Id="rId1270" Type="http://schemas.openxmlformats.org/officeDocument/2006/relationships/hyperlink" Target="https://firgraf.oh.gov.hu/felsooktatasi-kepzesek/kepzes/FSZKAME/" TargetMode="External"/><Relationship Id="rId5477" Type="http://schemas.openxmlformats.org/officeDocument/2006/relationships/hyperlink" Target="https://firgraf.oh.gov.hu/felsooktatasi-kepzesek/kepzes/TTOVVIG/" TargetMode="External"/><Relationship Id="rId640" Type="http://schemas.openxmlformats.org/officeDocument/2006/relationships/hyperlink" Target="https://firgraf.oh.gov.hu/felsooktatasi-kepzesek/kepzes/DDIS248/" TargetMode="External"/><Relationship Id="rId2321" Type="http://schemas.openxmlformats.org/officeDocument/2006/relationships/hyperlink" Target="https://firgraf.oh.gov.hu/felsooktatasi-kepzesek/kepzes/TTOVACN/" TargetMode="External"/><Relationship Id="rId4079" Type="http://schemas.openxmlformats.org/officeDocument/2006/relationships/hyperlink" Target="https://firgraf.oh.gov.hu/felsooktatasi-kepzesek/kepzes/TTOVKZP/" TargetMode="External"/><Relationship Id="rId4493" Type="http://schemas.openxmlformats.org/officeDocument/2006/relationships/hyperlink" Target="https://firgraf.oh.gov.hu/felsooktatasi-kepzesek/kepzes/TTOVNMJ/" TargetMode="External"/><Relationship Id="rId5544" Type="http://schemas.openxmlformats.org/officeDocument/2006/relationships/hyperlink" Target="https://firgraf.oh.gov.hu/felsooktatasi-kepzesek/kepzes/TTOVVRM/" TargetMode="External"/><Relationship Id="rId3095" Type="http://schemas.openxmlformats.org/officeDocument/2006/relationships/hyperlink" Target="https://firgraf.oh.gov.hu/felsooktatasi-kepzesek/kepzes/TTOVEYO/" TargetMode="External"/><Relationship Id="rId4146" Type="http://schemas.openxmlformats.org/officeDocument/2006/relationships/hyperlink" Target="https://firgraf.oh.gov.hu/felsooktatasi-kepzesek/kepzes/TTOVLNY/" TargetMode="External"/><Relationship Id="rId4560" Type="http://schemas.openxmlformats.org/officeDocument/2006/relationships/hyperlink" Target="https://firgraf.oh.gov.hu/felsooktatasi-kepzesek/kepzes/TTOVNZN/" TargetMode="External"/><Relationship Id="rId5611" Type="http://schemas.openxmlformats.org/officeDocument/2006/relationships/hyperlink" Target="https://firgraf.oh.gov.hu/felsooktatasi-kepzesek/kepzes/TTOVYOE/" TargetMode="External"/><Relationship Id="rId1807" Type="http://schemas.openxmlformats.org/officeDocument/2006/relationships/hyperlink" Target="https://firgraf.oh.gov.hu/felsooktatasi-kepzesek/kepzes/MSZKJZE/" TargetMode="External"/><Relationship Id="rId3162" Type="http://schemas.openxmlformats.org/officeDocument/2006/relationships/hyperlink" Target="https://firgraf.oh.gov.hu/felsooktatasi-kepzesek/kepzes/TTOVFO2/" TargetMode="External"/><Relationship Id="rId4213" Type="http://schemas.openxmlformats.org/officeDocument/2006/relationships/hyperlink" Target="https://firgraf.oh.gov.hu/felsooktatasi-kepzesek/kepzes/TTOVMDA/" TargetMode="External"/><Relationship Id="rId150" Type="http://schemas.openxmlformats.org/officeDocument/2006/relationships/hyperlink" Target="https://firgraf.oh.gov.hu/felsooktatasi-kepzesek/kepzes/BSZKATE/" TargetMode="External"/><Relationship Id="rId3979" Type="http://schemas.openxmlformats.org/officeDocument/2006/relationships/hyperlink" Target="https://firgraf.oh.gov.hu/felsooktatasi-kepzesek/kepzes/TTOVKPS/" TargetMode="External"/><Relationship Id="rId2995" Type="http://schemas.openxmlformats.org/officeDocument/2006/relationships/hyperlink" Target="https://firgraf.oh.gov.hu/felsooktatasi-kepzesek/kepzes/TTOVEOA/" TargetMode="External"/><Relationship Id="rId5054" Type="http://schemas.openxmlformats.org/officeDocument/2006/relationships/hyperlink" Target="https://firgraf.oh.gov.hu/felsooktatasi-kepzesek/kepzes/TTOVSKO/" TargetMode="External"/><Relationship Id="rId967" Type="http://schemas.openxmlformats.org/officeDocument/2006/relationships/hyperlink" Target="https://firgraf.oh.gov.hu/felsooktatasi-kepzesek/kepzes/ESZKGGR/" TargetMode="External"/><Relationship Id="rId1597" Type="http://schemas.openxmlformats.org/officeDocument/2006/relationships/hyperlink" Target="https://firgraf.oh.gov.hu/felsooktatasi-kepzesek/kepzes/LSZKPSY/" TargetMode="External"/><Relationship Id="rId2648" Type="http://schemas.openxmlformats.org/officeDocument/2006/relationships/hyperlink" Target="https://firgraf.oh.gov.hu/felsooktatasi-kepzesek/kepzes/TTOVCEI/" TargetMode="External"/><Relationship Id="rId1664" Type="http://schemas.openxmlformats.org/officeDocument/2006/relationships/hyperlink" Target="https://firgraf.oh.gov.hu/felsooktatasi-kepzesek/kepzes/MSZKDAD/" TargetMode="External"/><Relationship Id="rId2715" Type="http://schemas.openxmlformats.org/officeDocument/2006/relationships/hyperlink" Target="https://firgraf.oh.gov.hu/felsooktatasi-kepzesek/kepzes/TTOVCUP/" TargetMode="External"/><Relationship Id="rId4070" Type="http://schemas.openxmlformats.org/officeDocument/2006/relationships/hyperlink" Target="https://firgraf.oh.gov.hu/felsooktatasi-kepzesek/kepzes/TTOVKZB/" TargetMode="External"/><Relationship Id="rId5121" Type="http://schemas.openxmlformats.org/officeDocument/2006/relationships/hyperlink" Target="https://firgraf.oh.gov.hu/felsooktatasi-kepzesek/kepzes/TTOVSTE/" TargetMode="External"/><Relationship Id="rId1317" Type="http://schemas.openxmlformats.org/officeDocument/2006/relationships/hyperlink" Target="https://firgraf.oh.gov.hu/felsooktatasi-kepzesek/kepzes/FSZKFRN/" TargetMode="External"/><Relationship Id="rId1731" Type="http://schemas.openxmlformats.org/officeDocument/2006/relationships/hyperlink" Target="https://firgraf.oh.gov.hu/felsooktatasi-kepzesek/kepzes/MSZKFRM/" TargetMode="External"/><Relationship Id="rId4887" Type="http://schemas.openxmlformats.org/officeDocument/2006/relationships/hyperlink" Target="https://firgraf.oh.gov.hu/felsooktatasi-kepzesek/kepzes/TTOVREJ/" TargetMode="External"/><Relationship Id="rId23" Type="http://schemas.openxmlformats.org/officeDocument/2006/relationships/hyperlink" Target="https://firgraf.oh.gov.hu/felsooktatasi-kepzesek/kepzes/AFSZERT/" TargetMode="External"/><Relationship Id="rId3489" Type="http://schemas.openxmlformats.org/officeDocument/2006/relationships/hyperlink" Target="https://firgraf.oh.gov.hu/felsooktatasi-kepzesek/kepzes/TTOVHRJ/" TargetMode="External"/><Relationship Id="rId3556" Type="http://schemas.openxmlformats.org/officeDocument/2006/relationships/hyperlink" Target="https://firgraf.oh.gov.hu/felsooktatasi-kepzesek/kepzes/TTOVIEO/" TargetMode="External"/><Relationship Id="rId4954" Type="http://schemas.openxmlformats.org/officeDocument/2006/relationships/hyperlink" Target="https://firgraf.oh.gov.hu/felsooktatasi-kepzesek/kepzes/TTOVRSP/" TargetMode="External"/><Relationship Id="rId477" Type="http://schemas.openxmlformats.org/officeDocument/2006/relationships/hyperlink" Target="https://firgraf.oh.gov.hu/felsooktatasi-kepzesek/kepzes/DDIS081/" TargetMode="External"/><Relationship Id="rId2158" Type="http://schemas.openxmlformats.org/officeDocument/2006/relationships/hyperlink" Target="https://firgraf.oh.gov.hu/felsooktatasi-kepzesek/kepzes/RSZKEII/" TargetMode="External"/><Relationship Id="rId3209" Type="http://schemas.openxmlformats.org/officeDocument/2006/relationships/hyperlink" Target="https://firgraf.oh.gov.hu/felsooktatasi-kepzesek/kepzes/TTOVFTT/" TargetMode="External"/><Relationship Id="rId3970" Type="http://schemas.openxmlformats.org/officeDocument/2006/relationships/hyperlink" Target="https://firgraf.oh.gov.hu/felsooktatasi-kepzesek/kepzes/TTOVKOO/" TargetMode="External"/><Relationship Id="rId4607" Type="http://schemas.openxmlformats.org/officeDocument/2006/relationships/hyperlink" Target="https://firgraf.oh.gov.hu/felsooktatasi-kepzesek/kepzes/TTOVOHA/" TargetMode="External"/><Relationship Id="rId891" Type="http://schemas.openxmlformats.org/officeDocument/2006/relationships/hyperlink" Target="https://firgraf.oh.gov.hu/felsooktatasi-kepzesek/kepzes/ESZKBAK/" TargetMode="External"/><Relationship Id="rId2572" Type="http://schemas.openxmlformats.org/officeDocument/2006/relationships/hyperlink" Target="https://firgraf.oh.gov.hu/felsooktatasi-kepzesek/kepzes/TTOVBGZ/" TargetMode="External"/><Relationship Id="rId3623" Type="http://schemas.openxmlformats.org/officeDocument/2006/relationships/hyperlink" Target="https://firgraf.oh.gov.hu/felsooktatasi-kepzesek/kepzes/TTOVINP/" TargetMode="External"/><Relationship Id="rId544" Type="http://schemas.openxmlformats.org/officeDocument/2006/relationships/hyperlink" Target="https://firgraf.oh.gov.hu/felsooktatasi-kepzesek/kepzes/DDIS138/" TargetMode="External"/><Relationship Id="rId1174" Type="http://schemas.openxmlformats.org/officeDocument/2006/relationships/hyperlink" Target="https://firgraf.oh.gov.hu/felsooktatasi-kepzesek/kepzes/ESZKSZP/" TargetMode="External"/><Relationship Id="rId2225" Type="http://schemas.openxmlformats.org/officeDocument/2006/relationships/hyperlink" Target="https://firgraf.oh.gov.hu/felsooktatasi-kepzesek/kepzes/RSZKMON/" TargetMode="External"/><Relationship Id="rId611" Type="http://schemas.openxmlformats.org/officeDocument/2006/relationships/hyperlink" Target="https://firgraf.oh.gov.hu/felsooktatasi-kepzesek/kepzes/DDIS215/" TargetMode="External"/><Relationship Id="rId1241" Type="http://schemas.openxmlformats.org/officeDocument/2006/relationships/hyperlink" Target="https://firgraf.oh.gov.hu/felsooktatasi-kepzesek/kepzes/ESZKULK/" TargetMode="External"/><Relationship Id="rId4397" Type="http://schemas.openxmlformats.org/officeDocument/2006/relationships/hyperlink" Target="https://firgraf.oh.gov.hu/felsooktatasi-kepzesek/kepzes/TTOVMVV/" TargetMode="External"/><Relationship Id="rId5448" Type="http://schemas.openxmlformats.org/officeDocument/2006/relationships/hyperlink" Target="https://firgraf.oh.gov.hu/felsooktatasi-kepzesek/kepzes/TTOVVEE/" TargetMode="External"/><Relationship Id="rId4464" Type="http://schemas.openxmlformats.org/officeDocument/2006/relationships/hyperlink" Target="https://firgraf.oh.gov.hu/felsooktatasi-kepzesek/kepzes/TTOVNII/" TargetMode="External"/><Relationship Id="rId5515" Type="http://schemas.openxmlformats.org/officeDocument/2006/relationships/hyperlink" Target="https://firgraf.oh.gov.hu/felsooktatasi-kepzesek/kepzes/TTOVVMR/" TargetMode="External"/><Relationship Id="rId3066" Type="http://schemas.openxmlformats.org/officeDocument/2006/relationships/hyperlink" Target="https://firgraf.oh.gov.hu/felsooktatasi-kepzesek/kepzes/TTOVEUJ/" TargetMode="External"/><Relationship Id="rId3480" Type="http://schemas.openxmlformats.org/officeDocument/2006/relationships/hyperlink" Target="https://firgraf.oh.gov.hu/felsooktatasi-kepzesek/kepzes/TTOVHOM/" TargetMode="External"/><Relationship Id="rId4117" Type="http://schemas.openxmlformats.org/officeDocument/2006/relationships/hyperlink" Target="https://firgraf.oh.gov.hu/felsooktatasi-kepzesek/kepzes/TTOVLIE/" TargetMode="External"/><Relationship Id="rId4531" Type="http://schemas.openxmlformats.org/officeDocument/2006/relationships/hyperlink" Target="https://firgraf.oh.gov.hu/felsooktatasi-kepzesek/kepzes/TTOVNSR/" TargetMode="External"/><Relationship Id="rId2082" Type="http://schemas.openxmlformats.org/officeDocument/2006/relationships/hyperlink" Target="https://firgraf.oh.gov.hu/felsooktatasi-kepzesek/kepzes/MSZKUUO/" TargetMode="External"/><Relationship Id="rId3133" Type="http://schemas.openxmlformats.org/officeDocument/2006/relationships/hyperlink" Target="https://firgraf.oh.gov.hu/felsooktatasi-kepzesek/kepzes/TTOVFEP/" TargetMode="External"/><Relationship Id="rId2899" Type="http://schemas.openxmlformats.org/officeDocument/2006/relationships/hyperlink" Target="https://firgraf.oh.gov.hu/felsooktatasi-kepzesek/kepzes/TTOVEGK/" TargetMode="External"/><Relationship Id="rId3200" Type="http://schemas.openxmlformats.org/officeDocument/2006/relationships/hyperlink" Target="https://firgraf.oh.gov.hu/felsooktatasi-kepzesek/kepzes/TTOVFTA/" TargetMode="External"/><Relationship Id="rId121" Type="http://schemas.openxmlformats.org/officeDocument/2006/relationships/hyperlink" Target="https://firgraf.oh.gov.hu/felsooktatasi-kepzesek/kepzes/AFSZUGY/" TargetMode="External"/><Relationship Id="rId2966" Type="http://schemas.openxmlformats.org/officeDocument/2006/relationships/hyperlink" Target="https://firgraf.oh.gov.hu/felsooktatasi-kepzesek/kepzes/TTOVEMB/" TargetMode="External"/><Relationship Id="rId5372" Type="http://schemas.openxmlformats.org/officeDocument/2006/relationships/hyperlink" Target="https://firgraf.oh.gov.hu/felsooktatasi-kepzesek/kepzes/TTOVUOF/" TargetMode="External"/><Relationship Id="rId938" Type="http://schemas.openxmlformats.org/officeDocument/2006/relationships/hyperlink" Target="https://firgraf.oh.gov.hu/felsooktatasi-kepzesek/kepzes/ESZKFII/" TargetMode="External"/><Relationship Id="rId1568" Type="http://schemas.openxmlformats.org/officeDocument/2006/relationships/hyperlink" Target="https://firgraf.oh.gov.hu/felsooktatasi-kepzesek/kepzes/LSZKBRU/" TargetMode="External"/><Relationship Id="rId2619" Type="http://schemas.openxmlformats.org/officeDocument/2006/relationships/hyperlink" Target="https://firgraf.oh.gov.hu/felsooktatasi-kepzesek/kepzes/TTOVBTR/" TargetMode="External"/><Relationship Id="rId5025" Type="http://schemas.openxmlformats.org/officeDocument/2006/relationships/hyperlink" Target="https://firgraf.oh.gov.hu/felsooktatasi-kepzesek/kepzes/TTOVSGP/" TargetMode="External"/><Relationship Id="rId1635" Type="http://schemas.openxmlformats.org/officeDocument/2006/relationships/hyperlink" Target="https://firgraf.oh.gov.hu/felsooktatasi-kepzesek/kepzes/MSZKBAM/" TargetMode="External"/><Relationship Id="rId1982" Type="http://schemas.openxmlformats.org/officeDocument/2006/relationships/hyperlink" Target="https://firgraf.oh.gov.hu/felsooktatasi-kepzesek/kepzes/MSZKPSI/" TargetMode="External"/><Relationship Id="rId4041" Type="http://schemas.openxmlformats.org/officeDocument/2006/relationships/hyperlink" Target="https://firgraf.oh.gov.hu/felsooktatasi-kepzesek/kepzes/TTOVKUM/" TargetMode="External"/><Relationship Id="rId1702" Type="http://schemas.openxmlformats.org/officeDocument/2006/relationships/hyperlink" Target="https://firgraf.oh.gov.hu/felsooktatasi-kepzesek/kepzes/MSZKESZ/" TargetMode="External"/><Relationship Id="rId4858" Type="http://schemas.openxmlformats.org/officeDocument/2006/relationships/hyperlink" Target="https://firgraf.oh.gov.hu/felsooktatasi-kepzesek/kepzes/TTOVPVO/" TargetMode="External"/><Relationship Id="rId3667" Type="http://schemas.openxmlformats.org/officeDocument/2006/relationships/hyperlink" Target="https://firgraf.oh.gov.hu/felsooktatasi-kepzesek/kepzes/TTOVITD/" TargetMode="External"/><Relationship Id="rId3874" Type="http://schemas.openxmlformats.org/officeDocument/2006/relationships/hyperlink" Target="https://firgraf.oh.gov.hu/felsooktatasi-kepzesek/kepzes/TTOVKIM/" TargetMode="External"/><Relationship Id="rId4718" Type="http://schemas.openxmlformats.org/officeDocument/2006/relationships/hyperlink" Target="https://firgraf.oh.gov.hu/felsooktatasi-kepzesek/kepzes/TTOVOVH/" TargetMode="External"/><Relationship Id="rId4925" Type="http://schemas.openxmlformats.org/officeDocument/2006/relationships/hyperlink" Target="https://firgraf.oh.gov.hu/felsooktatasi-kepzesek/kepzes/TTOVRNK/" TargetMode="External"/><Relationship Id="rId588" Type="http://schemas.openxmlformats.org/officeDocument/2006/relationships/hyperlink" Target="https://firgraf.oh.gov.hu/felsooktatasi-kepzesek/kepzes/DDIS180/" TargetMode="External"/><Relationship Id="rId795" Type="http://schemas.openxmlformats.org/officeDocument/2006/relationships/hyperlink" Target="https://firgraf.oh.gov.hu/felsooktatasi-kepzesek/kepzes/DDISMMT/" TargetMode="External"/><Relationship Id="rId2269" Type="http://schemas.openxmlformats.org/officeDocument/2006/relationships/hyperlink" Target="https://firgraf.oh.gov.hu/felsooktatasi-kepzesek/kepzes/SFOKGME/" TargetMode="External"/><Relationship Id="rId2476" Type="http://schemas.openxmlformats.org/officeDocument/2006/relationships/hyperlink" Target="https://firgraf.oh.gov.hu/felsooktatasi-kepzesek/kepzes/TTOVASA/" TargetMode="External"/><Relationship Id="rId2683" Type="http://schemas.openxmlformats.org/officeDocument/2006/relationships/hyperlink" Target="https://firgraf.oh.gov.hu/felsooktatasi-kepzesek/kepzes/TTOVCO1/" TargetMode="External"/><Relationship Id="rId2890" Type="http://schemas.openxmlformats.org/officeDocument/2006/relationships/hyperlink" Target="https://firgraf.oh.gov.hu/felsooktatasi-kepzesek/kepzes/TTOVEFE/" TargetMode="External"/><Relationship Id="rId3527" Type="http://schemas.openxmlformats.org/officeDocument/2006/relationships/hyperlink" Target="https://firgraf.oh.gov.hu/felsooktatasi-kepzesek/kepzes/TTOVIAN/" TargetMode="External"/><Relationship Id="rId3734" Type="http://schemas.openxmlformats.org/officeDocument/2006/relationships/hyperlink" Target="https://firgraf.oh.gov.hu/felsooktatasi-kepzesek/kepzes/TTOVJME/" TargetMode="External"/><Relationship Id="rId3941" Type="http://schemas.openxmlformats.org/officeDocument/2006/relationships/hyperlink" Target="https://firgraf.oh.gov.hu/felsooktatasi-kepzesek/kepzes/TTOVKMU/" TargetMode="External"/><Relationship Id="rId448" Type="http://schemas.openxmlformats.org/officeDocument/2006/relationships/hyperlink" Target="https://firgraf.oh.gov.hu/felsooktatasi-kepzesek/kepzes/DDIS054/" TargetMode="External"/><Relationship Id="rId655" Type="http://schemas.openxmlformats.org/officeDocument/2006/relationships/hyperlink" Target="https://firgraf.oh.gov.hu/felsooktatasi-kepzesek/kepzes/DDISAJD/" TargetMode="External"/><Relationship Id="rId862" Type="http://schemas.openxmlformats.org/officeDocument/2006/relationships/hyperlink" Target="https://firgraf.oh.gov.hu/felsooktatasi-kepzesek/kepzes/DDISTTJ/" TargetMode="External"/><Relationship Id="rId1078" Type="http://schemas.openxmlformats.org/officeDocument/2006/relationships/hyperlink" Target="https://firgraf.oh.gov.hu/felsooktatasi-kepzesek/kepzes/ESZKMGY/" TargetMode="External"/><Relationship Id="rId1285" Type="http://schemas.openxmlformats.org/officeDocument/2006/relationships/hyperlink" Target="https://firgraf.oh.gov.hu/felsooktatasi-kepzesek/kepzes/FSZKBNY/" TargetMode="External"/><Relationship Id="rId1492" Type="http://schemas.openxmlformats.org/officeDocument/2006/relationships/hyperlink" Target="https://firgraf.oh.gov.hu/felsooktatasi-kepzesek/kepzes/FSZKSZP/" TargetMode="External"/><Relationship Id="rId2129" Type="http://schemas.openxmlformats.org/officeDocument/2006/relationships/hyperlink" Target="https://firgraf.oh.gov.hu/felsooktatasi-kepzesek/kepzes/OSZKJOG/" TargetMode="External"/><Relationship Id="rId2336" Type="http://schemas.openxmlformats.org/officeDocument/2006/relationships/hyperlink" Target="https://firgraf.oh.gov.hu/felsooktatasi-kepzesek/kepzes/TTOVADV/" TargetMode="External"/><Relationship Id="rId2543" Type="http://schemas.openxmlformats.org/officeDocument/2006/relationships/hyperlink" Target="https://firgraf.oh.gov.hu/felsooktatasi-kepzesek/kepzes/TTOVBAS/" TargetMode="External"/><Relationship Id="rId2750" Type="http://schemas.openxmlformats.org/officeDocument/2006/relationships/hyperlink" Target="https://firgraf.oh.gov.hu/felsooktatasi-kepzesek/kepzes/TTOVDEY/" TargetMode="External"/><Relationship Id="rId3801" Type="http://schemas.openxmlformats.org/officeDocument/2006/relationships/hyperlink" Target="https://firgraf.oh.gov.hu/felsooktatasi-kepzesek/kepzes/TTOVKBS/" TargetMode="External"/><Relationship Id="rId5699" Type="http://schemas.openxmlformats.org/officeDocument/2006/relationships/hyperlink" Target="https://firgraf.oh.gov.hu/felsooktatasi-kepzesek/kepzes/TTOVZMU/" TargetMode="External"/><Relationship Id="rId308" Type="http://schemas.openxmlformats.org/officeDocument/2006/relationships/hyperlink" Target="https://firgraf.oh.gov.hu/felsooktatasi-kepzesek/kepzes/BSZKPSZ/" TargetMode="External"/><Relationship Id="rId515" Type="http://schemas.openxmlformats.org/officeDocument/2006/relationships/hyperlink" Target="https://firgraf.oh.gov.hu/felsooktatasi-kepzesek/kepzes/DDIS117/" TargetMode="External"/><Relationship Id="rId722" Type="http://schemas.openxmlformats.org/officeDocument/2006/relationships/hyperlink" Target="https://firgraf.oh.gov.hu/felsooktatasi-kepzesek/kepzes/DDISGYK/" TargetMode="External"/><Relationship Id="rId1145" Type="http://schemas.openxmlformats.org/officeDocument/2006/relationships/hyperlink" Target="https://firgraf.oh.gov.hu/felsooktatasi-kepzesek/kepzes/ESZKRNI/" TargetMode="External"/><Relationship Id="rId1352" Type="http://schemas.openxmlformats.org/officeDocument/2006/relationships/hyperlink" Target="https://firgraf.oh.gov.hu/felsooktatasi-kepzesek/kepzes/FSZKIGZ/" TargetMode="External"/><Relationship Id="rId2403" Type="http://schemas.openxmlformats.org/officeDocument/2006/relationships/hyperlink" Target="https://firgraf.oh.gov.hu/felsooktatasi-kepzesek/kepzes/TTOVAKO/" TargetMode="External"/><Relationship Id="rId5559" Type="http://schemas.openxmlformats.org/officeDocument/2006/relationships/hyperlink" Target="https://firgraf.oh.gov.hu/felsooktatasi-kepzesek/kepzes/TTOVVTS/" TargetMode="External"/><Relationship Id="rId1005" Type="http://schemas.openxmlformats.org/officeDocument/2006/relationships/hyperlink" Target="https://firgraf.oh.gov.hu/felsooktatasi-kepzesek/kepzes/ESZKHZK/" TargetMode="External"/><Relationship Id="rId1212" Type="http://schemas.openxmlformats.org/officeDocument/2006/relationships/hyperlink" Target="https://firgraf.oh.gov.hu/felsooktatasi-kepzesek/kepzes/ESZKTOL/" TargetMode="External"/><Relationship Id="rId2610" Type="http://schemas.openxmlformats.org/officeDocument/2006/relationships/hyperlink" Target="https://firgraf.oh.gov.hu/felsooktatasi-kepzesek/kepzes/TTOVBRD/" TargetMode="External"/><Relationship Id="rId4368" Type="http://schemas.openxmlformats.org/officeDocument/2006/relationships/hyperlink" Target="https://firgraf.oh.gov.hu/felsooktatasi-kepzesek/kepzes/TTOVMTI/" TargetMode="External"/><Relationship Id="rId4575" Type="http://schemas.openxmlformats.org/officeDocument/2006/relationships/hyperlink" Target="https://firgraf.oh.gov.hu/felsooktatasi-kepzesek/kepzes/TTOVOCI/" TargetMode="External"/><Relationship Id="rId5419" Type="http://schemas.openxmlformats.org/officeDocument/2006/relationships/hyperlink" Target="https://firgraf.oh.gov.hu/felsooktatasi-kepzesek/kepzes/TTOVUZI/" TargetMode="External"/><Relationship Id="rId3177" Type="http://schemas.openxmlformats.org/officeDocument/2006/relationships/hyperlink" Target="https://firgraf.oh.gov.hu/felsooktatasi-kepzesek/kepzes/TTOVFOU/" TargetMode="External"/><Relationship Id="rId4228" Type="http://schemas.openxmlformats.org/officeDocument/2006/relationships/hyperlink" Target="https://firgraf.oh.gov.hu/felsooktatasi-kepzesek/kepzes/TTOVMEH/" TargetMode="External"/><Relationship Id="rId4782" Type="http://schemas.openxmlformats.org/officeDocument/2006/relationships/hyperlink" Target="https://firgraf.oh.gov.hu/felsooktatasi-kepzesek/kepzes/TTOVPGG/" TargetMode="External"/><Relationship Id="rId5626" Type="http://schemas.openxmlformats.org/officeDocument/2006/relationships/hyperlink" Target="https://firgraf.oh.gov.hu/felsooktatasi-kepzesek/kepzes/TTOVYSP/" TargetMode="External"/><Relationship Id="rId3037" Type="http://schemas.openxmlformats.org/officeDocument/2006/relationships/hyperlink" Target="https://firgraf.oh.gov.hu/felsooktatasi-kepzesek/kepzes/TTOVESG/" TargetMode="External"/><Relationship Id="rId3384" Type="http://schemas.openxmlformats.org/officeDocument/2006/relationships/hyperlink" Target="https://firgraf.oh.gov.hu/felsooktatasi-kepzesek/kepzes/TTOVGUU/" TargetMode="External"/><Relationship Id="rId3591" Type="http://schemas.openxmlformats.org/officeDocument/2006/relationships/hyperlink" Target="https://firgraf.oh.gov.hu/felsooktatasi-kepzesek/kepzes/TTOVIKP/" TargetMode="External"/><Relationship Id="rId4435" Type="http://schemas.openxmlformats.org/officeDocument/2006/relationships/hyperlink" Target="https://firgraf.oh.gov.hu/felsooktatasi-kepzesek/kepzes/TTOVNE2/" TargetMode="External"/><Relationship Id="rId4642" Type="http://schemas.openxmlformats.org/officeDocument/2006/relationships/hyperlink" Target="https://firgraf.oh.gov.hu/felsooktatasi-kepzesek/kepzes/TTOVOMB/" TargetMode="External"/><Relationship Id="rId2193" Type="http://schemas.openxmlformats.org/officeDocument/2006/relationships/hyperlink" Target="https://firgraf.oh.gov.hu/felsooktatasi-kepzesek/kepzes/RSZKMAM/" TargetMode="External"/><Relationship Id="rId3244" Type="http://schemas.openxmlformats.org/officeDocument/2006/relationships/hyperlink" Target="https://firgraf.oh.gov.hu/felsooktatasi-kepzesek/kepzes/TTOVGE2/" TargetMode="External"/><Relationship Id="rId3451" Type="http://schemas.openxmlformats.org/officeDocument/2006/relationships/hyperlink" Target="https://firgraf.oh.gov.hu/felsooktatasi-kepzesek/kepzes/TTOVHHK/" TargetMode="External"/><Relationship Id="rId4502" Type="http://schemas.openxmlformats.org/officeDocument/2006/relationships/hyperlink" Target="https://firgraf.oh.gov.hu/felsooktatasi-kepzesek/kepzes/TTOVNNN/" TargetMode="External"/><Relationship Id="rId165" Type="http://schemas.openxmlformats.org/officeDocument/2006/relationships/hyperlink" Target="https://firgraf.oh.gov.hu/felsooktatasi-kepzesek/kepzes/BSZKDES/" TargetMode="External"/><Relationship Id="rId372" Type="http://schemas.openxmlformats.org/officeDocument/2006/relationships/hyperlink" Target="https://firgraf.oh.gov.hu/felsooktatasi-kepzesek/kepzes/CDIS003/" TargetMode="External"/><Relationship Id="rId2053" Type="http://schemas.openxmlformats.org/officeDocument/2006/relationships/hyperlink" Target="https://firgraf.oh.gov.hu/felsooktatasi-kepzesek/kepzes/MSZKTEM/" TargetMode="External"/><Relationship Id="rId2260" Type="http://schemas.openxmlformats.org/officeDocument/2006/relationships/hyperlink" Target="https://firgraf.oh.gov.hu/felsooktatasi-kepzesek/kepzes/SFOKALT/" TargetMode="External"/><Relationship Id="rId3104" Type="http://schemas.openxmlformats.org/officeDocument/2006/relationships/hyperlink" Target="https://firgraf.oh.gov.hu/felsooktatasi-kepzesek/kepzes/TTOVEZF/" TargetMode="External"/><Relationship Id="rId3311" Type="http://schemas.openxmlformats.org/officeDocument/2006/relationships/hyperlink" Target="https://firgraf.oh.gov.hu/felsooktatasi-kepzesek/kepzes/TTOVGLO/" TargetMode="External"/><Relationship Id="rId232" Type="http://schemas.openxmlformats.org/officeDocument/2006/relationships/hyperlink" Target="https://firgraf.oh.gov.hu/felsooktatasi-kepzesek/kepzes/BSZKKAU/" TargetMode="External"/><Relationship Id="rId2120" Type="http://schemas.openxmlformats.org/officeDocument/2006/relationships/hyperlink" Target="https://firgraf.oh.gov.hu/felsooktatasi-kepzesek/kepzes/OSZKEPM/" TargetMode="External"/><Relationship Id="rId5069" Type="http://schemas.openxmlformats.org/officeDocument/2006/relationships/hyperlink" Target="https://firgraf.oh.gov.hu/felsooktatasi-kepzesek/kepzes/TTOVSMM/" TargetMode="External"/><Relationship Id="rId5276" Type="http://schemas.openxmlformats.org/officeDocument/2006/relationships/hyperlink" Target="https://firgraf.oh.gov.hu/felsooktatasi-kepzesek/kepzes/TTOVTSR/" TargetMode="External"/><Relationship Id="rId5483" Type="http://schemas.openxmlformats.org/officeDocument/2006/relationships/hyperlink" Target="https://firgraf.oh.gov.hu/felsooktatasi-kepzesek/kepzes/TTOVVIL/" TargetMode="External"/><Relationship Id="rId5690" Type="http://schemas.openxmlformats.org/officeDocument/2006/relationships/hyperlink" Target="https://firgraf.oh.gov.hu/felsooktatasi-kepzesek/kepzes/TTOVZKF/" TargetMode="External"/><Relationship Id="rId1679" Type="http://schemas.openxmlformats.org/officeDocument/2006/relationships/hyperlink" Target="https://firgraf.oh.gov.hu/felsooktatasi-kepzesek/kepzes/MSZKEGM/" TargetMode="External"/><Relationship Id="rId4085" Type="http://schemas.openxmlformats.org/officeDocument/2006/relationships/hyperlink" Target="https://firgraf.oh.gov.hu/felsooktatasi-kepzesek/kepzes/TTOVLAB/" TargetMode="External"/><Relationship Id="rId4292" Type="http://schemas.openxmlformats.org/officeDocument/2006/relationships/hyperlink" Target="https://firgraf.oh.gov.hu/felsooktatasi-kepzesek/kepzes/TTOVMLA/" TargetMode="External"/><Relationship Id="rId5136" Type="http://schemas.openxmlformats.org/officeDocument/2006/relationships/hyperlink" Target="https://firgraf.oh.gov.hu/felsooktatasi-kepzesek/kepzes/TTOVSUS/" TargetMode="External"/><Relationship Id="rId5343" Type="http://schemas.openxmlformats.org/officeDocument/2006/relationships/hyperlink" Target="https://firgraf.oh.gov.hu/felsooktatasi-kepzesek/kepzes/TTOVUIO/" TargetMode="External"/><Relationship Id="rId1886" Type="http://schemas.openxmlformats.org/officeDocument/2006/relationships/hyperlink" Target="https://firgraf.oh.gov.hu/felsooktatasi-kepzesek/kepzes/MSZKLJA/" TargetMode="External"/><Relationship Id="rId2937" Type="http://schemas.openxmlformats.org/officeDocument/2006/relationships/hyperlink" Target="https://firgraf.oh.gov.hu/felsooktatasi-kepzesek/kepzes/TTOVEKF/" TargetMode="External"/><Relationship Id="rId4152" Type="http://schemas.openxmlformats.org/officeDocument/2006/relationships/hyperlink" Target="https://firgraf.oh.gov.hu/felsooktatasi-kepzesek/kepzes/TTOVLOK/" TargetMode="External"/><Relationship Id="rId5203" Type="http://schemas.openxmlformats.org/officeDocument/2006/relationships/hyperlink" Target="https://firgraf.oh.gov.hu/felsooktatasi-kepzesek/kepzes/TTOVTGV/" TargetMode="External"/><Relationship Id="rId5550" Type="http://schemas.openxmlformats.org/officeDocument/2006/relationships/hyperlink" Target="https://firgraf.oh.gov.hu/felsooktatasi-kepzesek/kepzes/TTOVVSE/" TargetMode="External"/><Relationship Id="rId909" Type="http://schemas.openxmlformats.org/officeDocument/2006/relationships/hyperlink" Target="https://firgraf.oh.gov.hu/felsooktatasi-kepzesek/kepzes/ESZKEET/" TargetMode="External"/><Relationship Id="rId1539" Type="http://schemas.openxmlformats.org/officeDocument/2006/relationships/hyperlink" Target="https://firgraf.oh.gov.hu/felsooktatasi-kepzesek/kepzes/FSZKZSI/" TargetMode="External"/><Relationship Id="rId1746" Type="http://schemas.openxmlformats.org/officeDocument/2006/relationships/hyperlink" Target="https://firgraf.oh.gov.hu/felsooktatasi-kepzesek/kepzes/MSZKGDU/" TargetMode="External"/><Relationship Id="rId1953" Type="http://schemas.openxmlformats.org/officeDocument/2006/relationships/hyperlink" Target="https://firgraf.oh.gov.hu/felsooktatasi-kepzesek/kepzes/MSZKNTU/" TargetMode="External"/><Relationship Id="rId5410" Type="http://schemas.openxmlformats.org/officeDocument/2006/relationships/hyperlink" Target="https://firgraf.oh.gov.hu/felsooktatasi-kepzesek/kepzes/TTOVUUU/" TargetMode="External"/><Relationship Id="rId38" Type="http://schemas.openxmlformats.org/officeDocument/2006/relationships/hyperlink" Target="https://firgraf.oh.gov.hu/felsooktatasi-kepzesek/kepzes/AFSZGIN/" TargetMode="External"/><Relationship Id="rId1606" Type="http://schemas.openxmlformats.org/officeDocument/2006/relationships/hyperlink" Target="https://firgraf.oh.gov.hu/felsooktatasi-kepzesek/kepzes/LSZKWIW/" TargetMode="External"/><Relationship Id="rId1813" Type="http://schemas.openxmlformats.org/officeDocument/2006/relationships/hyperlink" Target="https://firgraf.oh.gov.hu/felsooktatasi-kepzesek/kepzes/MSZKKAP/" TargetMode="External"/><Relationship Id="rId4012" Type="http://schemas.openxmlformats.org/officeDocument/2006/relationships/hyperlink" Target="https://firgraf.oh.gov.hu/felsooktatasi-kepzesek/kepzes/TTOVKSP/" TargetMode="External"/><Relationship Id="rId4969" Type="http://schemas.openxmlformats.org/officeDocument/2006/relationships/hyperlink" Target="https://firgraf.oh.gov.hu/felsooktatasi-kepzesek/kepzes/TTOVRUS/" TargetMode="External"/><Relationship Id="rId3778" Type="http://schemas.openxmlformats.org/officeDocument/2006/relationships/hyperlink" Target="https://firgraf.oh.gov.hu/felsooktatasi-kepzesek/kepzes/TTOVJZS/" TargetMode="External"/><Relationship Id="rId3985" Type="http://schemas.openxmlformats.org/officeDocument/2006/relationships/hyperlink" Target="https://firgraf.oh.gov.hu/felsooktatasi-kepzesek/kepzes/TTOVKRE/" TargetMode="External"/><Relationship Id="rId4829" Type="http://schemas.openxmlformats.org/officeDocument/2006/relationships/hyperlink" Target="https://firgraf.oh.gov.hu/felsooktatasi-kepzesek/kepzes/TTOVPPF/" TargetMode="External"/><Relationship Id="rId699" Type="http://schemas.openxmlformats.org/officeDocument/2006/relationships/hyperlink" Target="https://firgraf.oh.gov.hu/felsooktatasi-kepzesek/kepzes/DDISFII/" TargetMode="External"/><Relationship Id="rId2587" Type="http://schemas.openxmlformats.org/officeDocument/2006/relationships/hyperlink" Target="https://firgraf.oh.gov.hu/felsooktatasi-kepzesek/kepzes/TTOVBLE/" TargetMode="External"/><Relationship Id="rId2794" Type="http://schemas.openxmlformats.org/officeDocument/2006/relationships/hyperlink" Target="https://firgraf.oh.gov.hu/felsooktatasi-kepzesek/kepzes/TTOVDOC/" TargetMode="External"/><Relationship Id="rId3638" Type="http://schemas.openxmlformats.org/officeDocument/2006/relationships/hyperlink" Target="https://firgraf.oh.gov.hu/felsooktatasi-kepzesek/kepzes/TTOVIOR/" TargetMode="External"/><Relationship Id="rId3845" Type="http://schemas.openxmlformats.org/officeDocument/2006/relationships/hyperlink" Target="https://firgraf.oh.gov.hu/felsooktatasi-kepzesek/kepzes/TTOVKGG/" TargetMode="External"/><Relationship Id="rId559" Type="http://schemas.openxmlformats.org/officeDocument/2006/relationships/hyperlink" Target="https://firgraf.oh.gov.hu/felsooktatasi-kepzesek/kepzes/DDIS150/" TargetMode="External"/><Relationship Id="rId766" Type="http://schemas.openxmlformats.org/officeDocument/2006/relationships/hyperlink" Target="https://firgraf.oh.gov.hu/felsooktatasi-kepzesek/kepzes/DDISKGT/" TargetMode="External"/><Relationship Id="rId1189" Type="http://schemas.openxmlformats.org/officeDocument/2006/relationships/hyperlink" Target="https://firgraf.oh.gov.hu/felsooktatasi-kepzesek/kepzes/ESZKTFF/" TargetMode="External"/><Relationship Id="rId1396" Type="http://schemas.openxmlformats.org/officeDocument/2006/relationships/hyperlink" Target="https://firgraf.oh.gov.hu/felsooktatasi-kepzesek/kepzes/FSZKKTK/" TargetMode="External"/><Relationship Id="rId2447" Type="http://schemas.openxmlformats.org/officeDocument/2006/relationships/hyperlink" Target="https://firgraf.oh.gov.hu/felsooktatasi-kepzesek/kepzes/TTOVANT/" TargetMode="External"/><Relationship Id="rId5060" Type="http://schemas.openxmlformats.org/officeDocument/2006/relationships/hyperlink" Target="https://firgraf.oh.gov.hu/felsooktatasi-kepzesek/kepzes/TTOVSLD/" TargetMode="External"/><Relationship Id="rId419" Type="http://schemas.openxmlformats.org/officeDocument/2006/relationships/hyperlink" Target="https://firgraf.oh.gov.hu/felsooktatasi-kepzesek/kepzes/DDIS030/" TargetMode="External"/><Relationship Id="rId626" Type="http://schemas.openxmlformats.org/officeDocument/2006/relationships/hyperlink" Target="https://firgraf.oh.gov.hu/felsooktatasi-kepzesek/kepzes/DDIS234/" TargetMode="External"/><Relationship Id="rId973" Type="http://schemas.openxmlformats.org/officeDocument/2006/relationships/hyperlink" Target="https://firgraf.oh.gov.hu/felsooktatasi-kepzesek/kepzes/ESZKGOL/" TargetMode="External"/><Relationship Id="rId1049" Type="http://schemas.openxmlformats.org/officeDocument/2006/relationships/hyperlink" Target="https://firgraf.oh.gov.hu/felsooktatasi-kepzesek/kepzes/ESZKKRN/" TargetMode="External"/><Relationship Id="rId1256" Type="http://schemas.openxmlformats.org/officeDocument/2006/relationships/hyperlink" Target="https://firgraf.oh.gov.hu/felsooktatasi-kepzesek/kepzes/ESZKVLK/" TargetMode="External"/><Relationship Id="rId2307" Type="http://schemas.openxmlformats.org/officeDocument/2006/relationships/hyperlink" Target="https://firgraf.oh.gov.hu/felsooktatasi-kepzesek/kepzes/TTOVAAL/" TargetMode="External"/><Relationship Id="rId2654" Type="http://schemas.openxmlformats.org/officeDocument/2006/relationships/hyperlink" Target="https://firgraf.oh.gov.hu/felsooktatasi-kepzesek/kepzes/TTOVCG2/" TargetMode="External"/><Relationship Id="rId2861" Type="http://schemas.openxmlformats.org/officeDocument/2006/relationships/hyperlink" Target="https://firgraf.oh.gov.hu/felsooktatasi-kepzesek/kepzes/TTOVECT/" TargetMode="External"/><Relationship Id="rId3705" Type="http://schemas.openxmlformats.org/officeDocument/2006/relationships/hyperlink" Target="https://firgraf.oh.gov.hu/felsooktatasi-kepzesek/kepzes/TTOVJBE/" TargetMode="External"/><Relationship Id="rId3912" Type="http://schemas.openxmlformats.org/officeDocument/2006/relationships/hyperlink" Target="https://firgraf.oh.gov.hu/felsooktatasi-kepzesek/kepzes/TTOVKLK/" TargetMode="External"/><Relationship Id="rId833" Type="http://schemas.openxmlformats.org/officeDocument/2006/relationships/hyperlink" Target="https://firgraf.oh.gov.hu/felsooktatasi-kepzesek/kepzes/DDISPTM/" TargetMode="External"/><Relationship Id="rId1116" Type="http://schemas.openxmlformats.org/officeDocument/2006/relationships/hyperlink" Target="https://firgraf.oh.gov.hu/felsooktatasi-kepzesek/kepzes/ESZKOGK/" TargetMode="External"/><Relationship Id="rId1463" Type="http://schemas.openxmlformats.org/officeDocument/2006/relationships/hyperlink" Target="https://firgraf.oh.gov.hu/felsooktatasi-kepzesek/kepzes/FSZKRBH/" TargetMode="External"/><Relationship Id="rId1670" Type="http://schemas.openxmlformats.org/officeDocument/2006/relationships/hyperlink" Target="https://firgraf.oh.gov.hu/felsooktatasi-kepzesek/kepzes/MSZKDMS/" TargetMode="External"/><Relationship Id="rId2514" Type="http://schemas.openxmlformats.org/officeDocument/2006/relationships/hyperlink" Target="https://firgraf.oh.gov.hu/felsooktatasi-kepzesek/kepzes/TTOVAVI/" TargetMode="External"/><Relationship Id="rId2721" Type="http://schemas.openxmlformats.org/officeDocument/2006/relationships/hyperlink" Target="https://firgraf.oh.gov.hu/felsooktatasi-kepzesek/kepzes/TTOVDAK/" TargetMode="External"/><Relationship Id="rId900" Type="http://schemas.openxmlformats.org/officeDocument/2006/relationships/hyperlink" Target="https://firgraf.oh.gov.hu/felsooktatasi-kepzesek/kepzes/ESZKBOM/" TargetMode="External"/><Relationship Id="rId1323" Type="http://schemas.openxmlformats.org/officeDocument/2006/relationships/hyperlink" Target="https://firgraf.oh.gov.hu/felsooktatasi-kepzesek/kepzes/FSZKGIK/" TargetMode="External"/><Relationship Id="rId1530" Type="http://schemas.openxmlformats.org/officeDocument/2006/relationships/hyperlink" Target="https://firgraf.oh.gov.hu/felsooktatasi-kepzesek/kepzes/FSZKVIL/" TargetMode="External"/><Relationship Id="rId4479" Type="http://schemas.openxmlformats.org/officeDocument/2006/relationships/hyperlink" Target="https://firgraf.oh.gov.hu/felsooktatasi-kepzesek/kepzes/TTOVNKK/" TargetMode="External"/><Relationship Id="rId4686" Type="http://schemas.openxmlformats.org/officeDocument/2006/relationships/hyperlink" Target="https://firgraf.oh.gov.hu/felsooktatasi-kepzesek/kepzes/TTOVORN/" TargetMode="External"/><Relationship Id="rId4893" Type="http://schemas.openxmlformats.org/officeDocument/2006/relationships/hyperlink" Target="https://firgraf.oh.gov.hu/felsooktatasi-kepzesek/kepzes/TTOVRGA/" TargetMode="External"/><Relationship Id="rId5737" Type="http://schemas.openxmlformats.org/officeDocument/2006/relationships/hyperlink" Target="https://firgraf.oh.gov.hu/felsooktatasi-kepzesek/kepzes/TTOVZVZ/" TargetMode="External"/><Relationship Id="rId3288" Type="http://schemas.openxmlformats.org/officeDocument/2006/relationships/hyperlink" Target="https://firgraf.oh.gov.hu/felsooktatasi-kepzesek/kepzes/TTOVGIO/" TargetMode="External"/><Relationship Id="rId3495" Type="http://schemas.openxmlformats.org/officeDocument/2006/relationships/hyperlink" Target="https://firgraf.oh.gov.hu/felsooktatasi-kepzesek/kepzes/TTOVHS2/" TargetMode="External"/><Relationship Id="rId4339" Type="http://schemas.openxmlformats.org/officeDocument/2006/relationships/hyperlink" Target="https://firgraf.oh.gov.hu/felsooktatasi-kepzesek/kepzes/TTOVMPL/" TargetMode="External"/><Relationship Id="rId4546" Type="http://schemas.openxmlformats.org/officeDocument/2006/relationships/hyperlink" Target="https://firgraf.oh.gov.hu/felsooktatasi-kepzesek/kepzes/TTOVNVN/" TargetMode="External"/><Relationship Id="rId4753" Type="http://schemas.openxmlformats.org/officeDocument/2006/relationships/hyperlink" Target="https://firgraf.oh.gov.hu/felsooktatasi-kepzesek/kepzes/TTOVPAS/" TargetMode="External"/><Relationship Id="rId4960" Type="http://schemas.openxmlformats.org/officeDocument/2006/relationships/hyperlink" Target="https://firgraf.oh.gov.hu/felsooktatasi-kepzesek/kepzes/TTOVRTJ/" TargetMode="External"/><Relationship Id="rId2097" Type="http://schemas.openxmlformats.org/officeDocument/2006/relationships/hyperlink" Target="https://firgraf.oh.gov.hu/felsooktatasi-kepzesek/kepzes/MSZKVKG/" TargetMode="External"/><Relationship Id="rId3148" Type="http://schemas.openxmlformats.org/officeDocument/2006/relationships/hyperlink" Target="https://firgraf.oh.gov.hu/felsooktatasi-kepzesek/kepzes/TTOVFKG/" TargetMode="External"/><Relationship Id="rId3355" Type="http://schemas.openxmlformats.org/officeDocument/2006/relationships/hyperlink" Target="https://firgraf.oh.gov.hu/felsooktatasi-kepzesek/kepzes/TTOVGRZ/" TargetMode="External"/><Relationship Id="rId3562" Type="http://schemas.openxmlformats.org/officeDocument/2006/relationships/hyperlink" Target="https://firgraf.oh.gov.hu/felsooktatasi-kepzesek/kepzes/TTOVIFP/" TargetMode="External"/><Relationship Id="rId4406" Type="http://schemas.openxmlformats.org/officeDocument/2006/relationships/hyperlink" Target="https://firgraf.oh.gov.hu/felsooktatasi-kepzesek/kepzes/TTOVMZG/" TargetMode="External"/><Relationship Id="rId4613" Type="http://schemas.openxmlformats.org/officeDocument/2006/relationships/hyperlink" Target="https://firgraf.oh.gov.hu/felsooktatasi-kepzesek/kepzes/TTOVOIN/" TargetMode="External"/><Relationship Id="rId276" Type="http://schemas.openxmlformats.org/officeDocument/2006/relationships/hyperlink" Target="https://firgraf.oh.gov.hu/felsooktatasi-kepzesek/kepzes/BSZKMGM/" TargetMode="External"/><Relationship Id="rId483" Type="http://schemas.openxmlformats.org/officeDocument/2006/relationships/hyperlink" Target="https://firgraf.oh.gov.hu/felsooktatasi-kepzesek/kepzes/DDIS087/" TargetMode="External"/><Relationship Id="rId690" Type="http://schemas.openxmlformats.org/officeDocument/2006/relationships/hyperlink" Target="https://firgraf.oh.gov.hu/felsooktatasi-kepzesek/kepzes/DDISEOR/" TargetMode="External"/><Relationship Id="rId2164" Type="http://schemas.openxmlformats.org/officeDocument/2006/relationships/hyperlink" Target="https://firgraf.oh.gov.hu/felsooktatasi-kepzesek/kepzes/RSZKESP/" TargetMode="External"/><Relationship Id="rId2371" Type="http://schemas.openxmlformats.org/officeDocument/2006/relationships/hyperlink" Target="https://firgraf.oh.gov.hu/felsooktatasi-kepzesek/kepzes/TTOVAGZ/" TargetMode="External"/><Relationship Id="rId3008" Type="http://schemas.openxmlformats.org/officeDocument/2006/relationships/hyperlink" Target="https://firgraf.oh.gov.hu/felsooktatasi-kepzesek/kepzes/TTOVEOY/" TargetMode="External"/><Relationship Id="rId3215" Type="http://schemas.openxmlformats.org/officeDocument/2006/relationships/hyperlink" Target="https://firgraf.oh.gov.hu/felsooktatasi-kepzesek/kepzes/TTOVFVF/" TargetMode="External"/><Relationship Id="rId3422" Type="http://schemas.openxmlformats.org/officeDocument/2006/relationships/hyperlink" Target="https://firgraf.oh.gov.hu/felsooktatasi-kepzesek/kepzes/TTOVHAS/" TargetMode="External"/><Relationship Id="rId4820" Type="http://schemas.openxmlformats.org/officeDocument/2006/relationships/hyperlink" Target="https://firgraf.oh.gov.hu/felsooktatasi-kepzesek/kepzes/TTOVPOG/" TargetMode="External"/><Relationship Id="rId136" Type="http://schemas.openxmlformats.org/officeDocument/2006/relationships/hyperlink" Target="https://firgraf.oh.gov.hu/felsooktatasi-kepzesek/kepzes/BSZKAIA/" TargetMode="External"/><Relationship Id="rId343" Type="http://schemas.openxmlformats.org/officeDocument/2006/relationships/hyperlink" Target="https://firgraf.oh.gov.hu/felsooktatasi-kepzesek/kepzes/BSZKTES/" TargetMode="External"/><Relationship Id="rId550" Type="http://schemas.openxmlformats.org/officeDocument/2006/relationships/hyperlink" Target="https://firgraf.oh.gov.hu/felsooktatasi-kepzesek/kepzes/DDIS145/" TargetMode="External"/><Relationship Id="rId1180" Type="http://schemas.openxmlformats.org/officeDocument/2006/relationships/hyperlink" Target="https://firgraf.oh.gov.hu/felsooktatasi-kepzesek/kepzes/ESZKTBL/" TargetMode="External"/><Relationship Id="rId2024" Type="http://schemas.openxmlformats.org/officeDocument/2006/relationships/hyperlink" Target="https://firgraf.oh.gov.hu/felsooktatasi-kepzesek/kepzes/MSZKSOP/" TargetMode="External"/><Relationship Id="rId2231" Type="http://schemas.openxmlformats.org/officeDocument/2006/relationships/hyperlink" Target="https://firgraf.oh.gov.hu/felsooktatasi-kepzesek/kepzes/RSZKMSI/" TargetMode="External"/><Relationship Id="rId5387" Type="http://schemas.openxmlformats.org/officeDocument/2006/relationships/hyperlink" Target="https://firgraf.oh.gov.hu/felsooktatasi-kepzesek/kepzes/TTOVURT/" TargetMode="External"/><Relationship Id="rId203" Type="http://schemas.openxmlformats.org/officeDocument/2006/relationships/hyperlink" Target="https://firgraf.oh.gov.hu/felsooktatasi-kepzesek/kepzes/BSZKGEM/" TargetMode="External"/><Relationship Id="rId1040" Type="http://schemas.openxmlformats.org/officeDocument/2006/relationships/hyperlink" Target="https://firgraf.oh.gov.hu/felsooktatasi-kepzesek/kepzes/ESZKKNM/" TargetMode="External"/><Relationship Id="rId4196" Type="http://schemas.openxmlformats.org/officeDocument/2006/relationships/hyperlink" Target="https://firgraf.oh.gov.hu/felsooktatasi-kepzesek/kepzes/TTOVMAO/" TargetMode="External"/><Relationship Id="rId5247" Type="http://schemas.openxmlformats.org/officeDocument/2006/relationships/hyperlink" Target="https://firgraf.oh.gov.hu/felsooktatasi-kepzesek/kepzes/TTOVTOD/" TargetMode="External"/><Relationship Id="rId5594" Type="http://schemas.openxmlformats.org/officeDocument/2006/relationships/hyperlink" Target="https://firgraf.oh.gov.hu/felsooktatasi-kepzesek/kepzes/TTOVYAM/" TargetMode="External"/><Relationship Id="rId410" Type="http://schemas.openxmlformats.org/officeDocument/2006/relationships/hyperlink" Target="https://firgraf.oh.gov.hu/felsooktatasi-kepzesek/kepzes/DDIS021/" TargetMode="External"/><Relationship Id="rId1997" Type="http://schemas.openxmlformats.org/officeDocument/2006/relationships/hyperlink" Target="https://firgraf.oh.gov.hu/felsooktatasi-kepzesek/kepzes/MSZKRMO/" TargetMode="External"/><Relationship Id="rId4056" Type="http://schemas.openxmlformats.org/officeDocument/2006/relationships/hyperlink" Target="https://firgraf.oh.gov.hu/felsooktatasi-kepzesek/kepzes/TTOVKVM/" TargetMode="External"/><Relationship Id="rId5454" Type="http://schemas.openxmlformats.org/officeDocument/2006/relationships/hyperlink" Target="https://firgraf.oh.gov.hu/felsooktatasi-kepzesek/kepzes/TTOVVES/" TargetMode="External"/><Relationship Id="rId5661" Type="http://schemas.openxmlformats.org/officeDocument/2006/relationships/hyperlink" Target="https://firgraf.oh.gov.hu/felsooktatasi-kepzesek/kepzes/TTOVZES/" TargetMode="External"/><Relationship Id="rId1857" Type="http://schemas.openxmlformats.org/officeDocument/2006/relationships/hyperlink" Target="https://firgraf.oh.gov.hu/felsooktatasi-kepzesek/kepzes/MSZKKOS/" TargetMode="External"/><Relationship Id="rId2908" Type="http://schemas.openxmlformats.org/officeDocument/2006/relationships/hyperlink" Target="https://firgraf.oh.gov.hu/felsooktatasi-kepzesek/kepzes/TTOVEGZ/" TargetMode="External"/><Relationship Id="rId4263" Type="http://schemas.openxmlformats.org/officeDocument/2006/relationships/hyperlink" Target="https://firgraf.oh.gov.hu/felsooktatasi-kepzesek/kepzes/TTOVMIG/" TargetMode="External"/><Relationship Id="rId4470" Type="http://schemas.openxmlformats.org/officeDocument/2006/relationships/hyperlink" Target="https://firgraf.oh.gov.hu/felsooktatasi-kepzesek/kepzes/TTOVNIS/" TargetMode="External"/><Relationship Id="rId5107" Type="http://schemas.openxmlformats.org/officeDocument/2006/relationships/hyperlink" Target="https://firgraf.oh.gov.hu/felsooktatasi-kepzesek/kepzes/TTOVSSA/" TargetMode="External"/><Relationship Id="rId5314" Type="http://schemas.openxmlformats.org/officeDocument/2006/relationships/hyperlink" Target="https://firgraf.oh.gov.hu/felsooktatasi-kepzesek/kepzes/TTOVUAZ/" TargetMode="External"/><Relationship Id="rId5521" Type="http://schemas.openxmlformats.org/officeDocument/2006/relationships/hyperlink" Target="https://firgraf.oh.gov.hu/felsooktatasi-kepzesek/kepzes/TTOVVOC/" TargetMode="External"/><Relationship Id="rId1717" Type="http://schemas.openxmlformats.org/officeDocument/2006/relationships/hyperlink" Target="https://firgraf.oh.gov.hu/felsooktatasi-kepzesek/kepzes/MSZKFIN/" TargetMode="External"/><Relationship Id="rId1924" Type="http://schemas.openxmlformats.org/officeDocument/2006/relationships/hyperlink" Target="https://firgraf.oh.gov.hu/felsooktatasi-kepzesek/kepzes/MSZKMTB/" TargetMode="External"/><Relationship Id="rId3072" Type="http://schemas.openxmlformats.org/officeDocument/2006/relationships/hyperlink" Target="https://firgraf.oh.gov.hu/felsooktatasi-kepzesek/kepzes/TTOVEUS/" TargetMode="External"/><Relationship Id="rId4123" Type="http://schemas.openxmlformats.org/officeDocument/2006/relationships/hyperlink" Target="https://firgraf.oh.gov.hu/felsooktatasi-kepzesek/kepzes/TTOVLIN/" TargetMode="External"/><Relationship Id="rId4330" Type="http://schemas.openxmlformats.org/officeDocument/2006/relationships/hyperlink" Target="https://firgraf.oh.gov.hu/felsooktatasi-kepzesek/kepzes/TTOVMOO/" TargetMode="External"/><Relationship Id="rId3889" Type="http://schemas.openxmlformats.org/officeDocument/2006/relationships/hyperlink" Target="https://firgraf.oh.gov.hu/felsooktatasi-kepzesek/kepzes/TTOVKK2/" TargetMode="External"/><Relationship Id="rId2698" Type="http://schemas.openxmlformats.org/officeDocument/2006/relationships/hyperlink" Target="https://firgraf.oh.gov.hu/felsooktatasi-kepzesek/kepzes/TTOVCSF/" TargetMode="External"/><Relationship Id="rId3749" Type="http://schemas.openxmlformats.org/officeDocument/2006/relationships/hyperlink" Target="https://firgraf.oh.gov.hu/felsooktatasi-kepzesek/kepzes/TTOVJRZ/" TargetMode="External"/><Relationship Id="rId3956" Type="http://schemas.openxmlformats.org/officeDocument/2006/relationships/hyperlink" Target="https://firgraf.oh.gov.hu/felsooktatasi-kepzesek/kepzes/TTOVKNV/" TargetMode="External"/><Relationship Id="rId5171" Type="http://schemas.openxmlformats.org/officeDocument/2006/relationships/hyperlink" Target="https://firgraf.oh.gov.hu/felsooktatasi-kepzesek/kepzes/TTOVTBK/" TargetMode="External"/><Relationship Id="rId877" Type="http://schemas.openxmlformats.org/officeDocument/2006/relationships/hyperlink" Target="https://firgraf.oh.gov.hu/felsooktatasi-kepzesek/kepzes/ESZKAGM/" TargetMode="External"/><Relationship Id="rId2558" Type="http://schemas.openxmlformats.org/officeDocument/2006/relationships/hyperlink" Target="https://firgraf.oh.gov.hu/felsooktatasi-kepzesek/kepzes/TTOVBEM/" TargetMode="External"/><Relationship Id="rId2765" Type="http://schemas.openxmlformats.org/officeDocument/2006/relationships/hyperlink" Target="https://firgraf.oh.gov.hu/felsooktatasi-kepzesek/kepzes/TTOVDIS/" TargetMode="External"/><Relationship Id="rId2972" Type="http://schemas.openxmlformats.org/officeDocument/2006/relationships/hyperlink" Target="https://firgraf.oh.gov.hu/felsooktatasi-kepzesek/kepzes/TTOVEML/" TargetMode="External"/><Relationship Id="rId3609" Type="http://schemas.openxmlformats.org/officeDocument/2006/relationships/hyperlink" Target="https://firgraf.oh.gov.hu/felsooktatasi-kepzesek/kepzes/TTOVIMS/" TargetMode="External"/><Relationship Id="rId3816" Type="http://schemas.openxmlformats.org/officeDocument/2006/relationships/hyperlink" Target="https://firgraf.oh.gov.hu/felsooktatasi-kepzesek/kepzes/TTOVKEB/" TargetMode="External"/><Relationship Id="rId737" Type="http://schemas.openxmlformats.org/officeDocument/2006/relationships/hyperlink" Target="https://firgraf.oh.gov.hu/felsooktatasi-kepzesek/kepzes/DDISIKT/" TargetMode="External"/><Relationship Id="rId944" Type="http://schemas.openxmlformats.org/officeDocument/2006/relationships/hyperlink" Target="https://firgraf.oh.gov.hu/felsooktatasi-kepzesek/kepzes/ESZKFLD/" TargetMode="External"/><Relationship Id="rId1367" Type="http://schemas.openxmlformats.org/officeDocument/2006/relationships/hyperlink" Target="https://firgraf.oh.gov.hu/felsooktatasi-kepzesek/kepzes/FSZKKAH/" TargetMode="External"/><Relationship Id="rId1574" Type="http://schemas.openxmlformats.org/officeDocument/2006/relationships/hyperlink" Target="https://firgraf.oh.gov.hu/felsooktatasi-kepzesek/kepzes/LSZKBUD/" TargetMode="External"/><Relationship Id="rId1781" Type="http://schemas.openxmlformats.org/officeDocument/2006/relationships/hyperlink" Target="https://firgraf.oh.gov.hu/felsooktatasi-kepzesek/kepzes/MSZKIGP/" TargetMode="External"/><Relationship Id="rId2418" Type="http://schemas.openxmlformats.org/officeDocument/2006/relationships/hyperlink" Target="https://firgraf.oh.gov.hu/felsooktatasi-kepzesek/kepzes/TTOVALP/" TargetMode="External"/><Relationship Id="rId2625" Type="http://schemas.openxmlformats.org/officeDocument/2006/relationships/hyperlink" Target="https://firgraf.oh.gov.hu/felsooktatasi-kepzesek/kepzes/TTOVBV2/" TargetMode="External"/><Relationship Id="rId2832" Type="http://schemas.openxmlformats.org/officeDocument/2006/relationships/hyperlink" Target="https://firgraf.oh.gov.hu/felsooktatasi-kepzesek/kepzes/TTOVEAE/" TargetMode="External"/><Relationship Id="rId5031" Type="http://schemas.openxmlformats.org/officeDocument/2006/relationships/hyperlink" Target="https://firgraf.oh.gov.hu/felsooktatasi-kepzesek/kepzes/TTOVSHK/" TargetMode="External"/><Relationship Id="rId73" Type="http://schemas.openxmlformats.org/officeDocument/2006/relationships/hyperlink" Target="https://firgraf.oh.gov.hu/felsooktatasi-kepzesek/kepzes/AFSZLOG/" TargetMode="External"/><Relationship Id="rId804" Type="http://schemas.openxmlformats.org/officeDocument/2006/relationships/hyperlink" Target="https://firgraf.oh.gov.hu/felsooktatasi-kepzesek/kepzes/DDISMSM/" TargetMode="External"/><Relationship Id="rId1227" Type="http://schemas.openxmlformats.org/officeDocument/2006/relationships/hyperlink" Target="https://firgraf.oh.gov.hu/felsooktatasi-kepzesek/kepzes/ESZKTSN/" TargetMode="External"/><Relationship Id="rId1434" Type="http://schemas.openxmlformats.org/officeDocument/2006/relationships/hyperlink" Target="https://firgraf.oh.gov.hu/felsooktatasi-kepzesek/kepzes/FSZKNOR/" TargetMode="External"/><Relationship Id="rId1641" Type="http://schemas.openxmlformats.org/officeDocument/2006/relationships/hyperlink" Target="https://firgraf.oh.gov.hu/felsooktatasi-kepzesek/kepzes/MSZKBIV/" TargetMode="External"/><Relationship Id="rId4797" Type="http://schemas.openxmlformats.org/officeDocument/2006/relationships/hyperlink" Target="https://firgraf.oh.gov.hu/felsooktatasi-kepzesek/kepzes/TTOVPIT/" TargetMode="External"/><Relationship Id="rId1501" Type="http://schemas.openxmlformats.org/officeDocument/2006/relationships/hyperlink" Target="https://firgraf.oh.gov.hu/felsooktatasi-kepzesek/kepzes/FSZKTER/" TargetMode="External"/><Relationship Id="rId3399" Type="http://schemas.openxmlformats.org/officeDocument/2006/relationships/hyperlink" Target="https://firgraf.oh.gov.hu/felsooktatasi-kepzesek/kepzes/TTOVGYN/" TargetMode="External"/><Relationship Id="rId4657" Type="http://schemas.openxmlformats.org/officeDocument/2006/relationships/hyperlink" Target="https://firgraf.oh.gov.hu/felsooktatasi-kepzesek/kepzes/TTOVONR/" TargetMode="External"/><Relationship Id="rId4864" Type="http://schemas.openxmlformats.org/officeDocument/2006/relationships/hyperlink" Target="https://firgraf.oh.gov.hu/felsooktatasi-kepzesek/kepzes/TTOVPZT/" TargetMode="External"/><Relationship Id="rId5708" Type="http://schemas.openxmlformats.org/officeDocument/2006/relationships/hyperlink" Target="https://firgraf.oh.gov.hu/felsooktatasi-kepzesek/kepzes/TTOVZOL/" TargetMode="External"/><Relationship Id="rId3259" Type="http://schemas.openxmlformats.org/officeDocument/2006/relationships/hyperlink" Target="https://firgraf.oh.gov.hu/felsooktatasi-kepzesek/kepzes/TTOVGEU/" TargetMode="External"/><Relationship Id="rId3466" Type="http://schemas.openxmlformats.org/officeDocument/2006/relationships/hyperlink" Target="https://firgraf.oh.gov.hu/felsooktatasi-kepzesek/kepzes/TTOVHKY/" TargetMode="External"/><Relationship Id="rId4517" Type="http://schemas.openxmlformats.org/officeDocument/2006/relationships/hyperlink" Target="https://firgraf.oh.gov.hu/felsooktatasi-kepzesek/kepzes/TTOVNOU/" TargetMode="External"/><Relationship Id="rId387" Type="http://schemas.openxmlformats.org/officeDocument/2006/relationships/hyperlink" Target="https://firgraf.oh.gov.hu/felsooktatasi-kepzesek/kepzes/CDISPNA/" TargetMode="External"/><Relationship Id="rId594" Type="http://schemas.openxmlformats.org/officeDocument/2006/relationships/hyperlink" Target="https://firgraf.oh.gov.hu/felsooktatasi-kepzesek/kepzes/DDIS194/" TargetMode="External"/><Relationship Id="rId2068" Type="http://schemas.openxmlformats.org/officeDocument/2006/relationships/hyperlink" Target="https://firgraf.oh.gov.hu/felsooktatasi-kepzesek/kepzes/MSZKTNA/" TargetMode="External"/><Relationship Id="rId2275" Type="http://schemas.openxmlformats.org/officeDocument/2006/relationships/hyperlink" Target="https://firgraf.oh.gov.hu/felsooktatasi-kepzesek/kepzes/SFOKKMA/" TargetMode="External"/><Relationship Id="rId3119" Type="http://schemas.openxmlformats.org/officeDocument/2006/relationships/hyperlink" Target="https://firgraf.oh.gov.hu/felsooktatasi-kepzesek/kepzes/TTOVFAN/" TargetMode="External"/><Relationship Id="rId3326" Type="http://schemas.openxmlformats.org/officeDocument/2006/relationships/hyperlink" Target="https://firgraf.oh.gov.hu/felsooktatasi-kepzesek/kepzes/TTOVGNZ/" TargetMode="External"/><Relationship Id="rId3673" Type="http://schemas.openxmlformats.org/officeDocument/2006/relationships/hyperlink" Target="https://firgraf.oh.gov.hu/felsooktatasi-kepzesek/kepzes/TTOVITN/" TargetMode="External"/><Relationship Id="rId3880" Type="http://schemas.openxmlformats.org/officeDocument/2006/relationships/hyperlink" Target="https://firgraf.oh.gov.hu/felsooktatasi-kepzesek/kepzes/TTOVKIT/" TargetMode="External"/><Relationship Id="rId4724" Type="http://schemas.openxmlformats.org/officeDocument/2006/relationships/hyperlink" Target="https://firgraf.oh.gov.hu/felsooktatasi-kepzesek/kepzes/TTOVOVR/" TargetMode="External"/><Relationship Id="rId4931" Type="http://schemas.openxmlformats.org/officeDocument/2006/relationships/hyperlink" Target="https://firgraf.oh.gov.hu/felsooktatasi-kepzesek/kepzes/TTOVROG/" TargetMode="External"/><Relationship Id="rId247" Type="http://schemas.openxmlformats.org/officeDocument/2006/relationships/hyperlink" Target="https://firgraf.oh.gov.hu/felsooktatasi-kepzesek/kepzes/BSZKKOK/" TargetMode="External"/><Relationship Id="rId1084" Type="http://schemas.openxmlformats.org/officeDocument/2006/relationships/hyperlink" Target="https://firgraf.oh.gov.hu/felsooktatasi-kepzesek/kepzes/ESZKMME/" TargetMode="External"/><Relationship Id="rId2482" Type="http://schemas.openxmlformats.org/officeDocument/2006/relationships/hyperlink" Target="https://firgraf.oh.gov.hu/felsooktatasi-kepzesek/kepzes/TTOVASL/" TargetMode="External"/><Relationship Id="rId3533" Type="http://schemas.openxmlformats.org/officeDocument/2006/relationships/hyperlink" Target="https://firgraf.oh.gov.hu/felsooktatasi-kepzesek/kepzes/TTOVIBE/" TargetMode="External"/><Relationship Id="rId3740" Type="http://schemas.openxmlformats.org/officeDocument/2006/relationships/hyperlink" Target="https://firgraf.oh.gov.hu/felsooktatasi-kepzesek/kepzes/TTOVJOE/" TargetMode="External"/><Relationship Id="rId107" Type="http://schemas.openxmlformats.org/officeDocument/2006/relationships/hyperlink" Target="https://firgraf.oh.gov.hu/felsooktatasi-kepzesek/kepzes/AFSZSPO/" TargetMode="External"/><Relationship Id="rId454" Type="http://schemas.openxmlformats.org/officeDocument/2006/relationships/hyperlink" Target="https://firgraf.oh.gov.hu/felsooktatasi-kepzesek/kepzes/DDIS060/" TargetMode="External"/><Relationship Id="rId661" Type="http://schemas.openxmlformats.org/officeDocument/2006/relationships/hyperlink" Target="https://firgraf.oh.gov.hu/felsooktatasi-kepzesek/kepzes/DDISAKK/" TargetMode="External"/><Relationship Id="rId1291" Type="http://schemas.openxmlformats.org/officeDocument/2006/relationships/hyperlink" Target="https://firgraf.oh.gov.hu/felsooktatasi-kepzesek/kepzes/FSZKDIE/" TargetMode="External"/><Relationship Id="rId2135" Type="http://schemas.openxmlformats.org/officeDocument/2006/relationships/hyperlink" Target="https://firgraf.oh.gov.hu/felsooktatasi-kepzesek/kepzes/OSZKRES/" TargetMode="External"/><Relationship Id="rId2342" Type="http://schemas.openxmlformats.org/officeDocument/2006/relationships/hyperlink" Target="https://firgraf.oh.gov.hu/felsooktatasi-kepzesek/kepzes/TTOVAEI/" TargetMode="External"/><Relationship Id="rId3600" Type="http://schemas.openxmlformats.org/officeDocument/2006/relationships/hyperlink" Target="https://firgraf.oh.gov.hu/felsooktatasi-kepzesek/kepzes/TTOVIME/" TargetMode="External"/><Relationship Id="rId5498" Type="http://schemas.openxmlformats.org/officeDocument/2006/relationships/hyperlink" Target="https://firgraf.oh.gov.hu/felsooktatasi-kepzesek/kepzes/TTOVVKS/" TargetMode="External"/><Relationship Id="rId314" Type="http://schemas.openxmlformats.org/officeDocument/2006/relationships/hyperlink" Target="https://firgraf.oh.gov.hu/felsooktatasi-kepzesek/kepzes/BSZKREK/" TargetMode="External"/><Relationship Id="rId521" Type="http://schemas.openxmlformats.org/officeDocument/2006/relationships/hyperlink" Target="https://firgraf.oh.gov.hu/felsooktatasi-kepzesek/kepzes/DDIS122/" TargetMode="External"/><Relationship Id="rId1151" Type="http://schemas.openxmlformats.org/officeDocument/2006/relationships/hyperlink" Target="https://firgraf.oh.gov.hu/felsooktatasi-kepzesek/kepzes/ESZKRVK/" TargetMode="External"/><Relationship Id="rId2202" Type="http://schemas.openxmlformats.org/officeDocument/2006/relationships/hyperlink" Target="https://firgraf.oh.gov.hu/felsooktatasi-kepzesek/kepzes/RSZKMED/" TargetMode="External"/><Relationship Id="rId5358" Type="http://schemas.openxmlformats.org/officeDocument/2006/relationships/hyperlink" Target="https://firgraf.oh.gov.hu/felsooktatasi-kepzesek/kepzes/TTOVULT/" TargetMode="External"/><Relationship Id="rId5565" Type="http://schemas.openxmlformats.org/officeDocument/2006/relationships/hyperlink" Target="https://firgraf.oh.gov.hu/felsooktatasi-kepzesek/kepzes/TTOVVVC/" TargetMode="External"/><Relationship Id="rId1011" Type="http://schemas.openxmlformats.org/officeDocument/2006/relationships/hyperlink" Target="https://firgraf.oh.gov.hu/felsooktatasi-kepzesek/kepzes/ESZKINK/" TargetMode="External"/><Relationship Id="rId1968" Type="http://schemas.openxmlformats.org/officeDocument/2006/relationships/hyperlink" Target="https://firgraf.oh.gov.hu/felsooktatasi-kepzesek/kepzes/MSZKONC/" TargetMode="External"/><Relationship Id="rId4167" Type="http://schemas.openxmlformats.org/officeDocument/2006/relationships/hyperlink" Target="https://firgraf.oh.gov.hu/felsooktatasi-kepzesek/kepzes/TTOVLSK/" TargetMode="External"/><Relationship Id="rId4374" Type="http://schemas.openxmlformats.org/officeDocument/2006/relationships/hyperlink" Target="https://firgraf.oh.gov.hu/felsooktatasi-kepzesek/kepzes/TTOVMTS/" TargetMode="External"/><Relationship Id="rId4581" Type="http://schemas.openxmlformats.org/officeDocument/2006/relationships/hyperlink" Target="https://firgraf.oh.gov.hu/felsooktatasi-kepzesek/kepzes/TTOVOEB/" TargetMode="External"/><Relationship Id="rId5218" Type="http://schemas.openxmlformats.org/officeDocument/2006/relationships/hyperlink" Target="https://firgraf.oh.gov.hu/felsooktatasi-kepzesek/kepzes/TTOVTJS/" TargetMode="External"/><Relationship Id="rId5425" Type="http://schemas.openxmlformats.org/officeDocument/2006/relationships/hyperlink" Target="https://firgraf.oh.gov.hu/felsooktatasi-kepzesek/kepzes/TTOVUZZ/" TargetMode="External"/><Relationship Id="rId5632" Type="http://schemas.openxmlformats.org/officeDocument/2006/relationships/hyperlink" Target="https://firgraf.oh.gov.hu/felsooktatasi-kepzesek/kepzes/TTOVYUG/" TargetMode="External"/><Relationship Id="rId3183" Type="http://schemas.openxmlformats.org/officeDocument/2006/relationships/hyperlink" Target="https://firgraf.oh.gov.hu/felsooktatasi-kepzesek/kepzes/TTOVFPR/" TargetMode="External"/><Relationship Id="rId3390" Type="http://schemas.openxmlformats.org/officeDocument/2006/relationships/hyperlink" Target="https://firgraf.oh.gov.hu/felsooktatasi-kepzesek/kepzes/TTOVGVI/" TargetMode="External"/><Relationship Id="rId4027" Type="http://schemas.openxmlformats.org/officeDocument/2006/relationships/hyperlink" Target="https://firgraf.oh.gov.hu/felsooktatasi-kepzesek/kepzes/TTOVKTO/" TargetMode="External"/><Relationship Id="rId4234" Type="http://schemas.openxmlformats.org/officeDocument/2006/relationships/hyperlink" Target="https://firgraf.oh.gov.hu/felsooktatasi-kepzesek/kepzes/TTOVMEN/" TargetMode="External"/><Relationship Id="rId4441" Type="http://schemas.openxmlformats.org/officeDocument/2006/relationships/hyperlink" Target="https://firgraf.oh.gov.hu/felsooktatasi-kepzesek/kepzes/TTOVNEO/" TargetMode="External"/><Relationship Id="rId1828" Type="http://schemas.openxmlformats.org/officeDocument/2006/relationships/hyperlink" Target="https://firgraf.oh.gov.hu/felsooktatasi-kepzesek/kepzes/MSZKKIM/" TargetMode="External"/><Relationship Id="rId3043" Type="http://schemas.openxmlformats.org/officeDocument/2006/relationships/hyperlink" Target="https://firgraf.oh.gov.hu/felsooktatasi-kepzesek/kepzes/TTOVESP/" TargetMode="External"/><Relationship Id="rId3250" Type="http://schemas.openxmlformats.org/officeDocument/2006/relationships/hyperlink" Target="https://firgraf.oh.gov.hu/felsooktatasi-kepzesek/kepzes/TTOVGEK/" TargetMode="External"/><Relationship Id="rId171" Type="http://schemas.openxmlformats.org/officeDocument/2006/relationships/hyperlink" Target="https://firgraf.oh.gov.hu/felsooktatasi-kepzesek/kepzes/BSZKEGM/" TargetMode="External"/><Relationship Id="rId4301" Type="http://schemas.openxmlformats.org/officeDocument/2006/relationships/hyperlink" Target="https://firgraf.oh.gov.hu/felsooktatasi-kepzesek/kepzes/TTOVMMD/" TargetMode="External"/><Relationship Id="rId3110" Type="http://schemas.openxmlformats.org/officeDocument/2006/relationships/hyperlink" Target="https://firgraf.oh.gov.hu/felsooktatasi-kepzesek/kepzes/TTOVEZO/" TargetMode="External"/><Relationship Id="rId988" Type="http://schemas.openxmlformats.org/officeDocument/2006/relationships/hyperlink" Target="https://firgraf.oh.gov.hu/felsooktatasi-kepzesek/kepzes/ESZKHAD/" TargetMode="External"/><Relationship Id="rId2669" Type="http://schemas.openxmlformats.org/officeDocument/2006/relationships/hyperlink" Target="https://firgraf.oh.gov.hu/felsooktatasi-kepzesek/kepzes/TTOVCJ2/" TargetMode="External"/><Relationship Id="rId2876" Type="http://schemas.openxmlformats.org/officeDocument/2006/relationships/hyperlink" Target="https://firgraf.oh.gov.hu/felsooktatasi-kepzesek/kepzes/TTOVEEI/" TargetMode="External"/><Relationship Id="rId3927" Type="http://schemas.openxmlformats.org/officeDocument/2006/relationships/hyperlink" Target="https://firgraf.oh.gov.hu/felsooktatasi-kepzesek/kepzes/TTOVKMH/" TargetMode="External"/><Relationship Id="rId5075" Type="http://schemas.openxmlformats.org/officeDocument/2006/relationships/hyperlink" Target="https://firgraf.oh.gov.hu/felsooktatasi-kepzesek/kepzes/TTOVSNI/" TargetMode="External"/><Relationship Id="rId5282" Type="http://schemas.openxmlformats.org/officeDocument/2006/relationships/hyperlink" Target="https://firgraf.oh.gov.hu/felsooktatasi-kepzesek/kepzes/TTOVTTE/" TargetMode="External"/><Relationship Id="rId848" Type="http://schemas.openxmlformats.org/officeDocument/2006/relationships/hyperlink" Target="https://firgraf.oh.gov.hu/felsooktatasi-kepzesek/kepzes/DDISSZG/" TargetMode="External"/><Relationship Id="rId1478" Type="http://schemas.openxmlformats.org/officeDocument/2006/relationships/hyperlink" Target="https://firgraf.oh.gov.hu/felsooktatasi-kepzesek/kepzes/FSZKRNT/" TargetMode="External"/><Relationship Id="rId1685" Type="http://schemas.openxmlformats.org/officeDocument/2006/relationships/hyperlink" Target="https://firgraf.oh.gov.hu/felsooktatasi-kepzesek/kepzes/MSZKEJL/" TargetMode="External"/><Relationship Id="rId1892" Type="http://schemas.openxmlformats.org/officeDocument/2006/relationships/hyperlink" Target="https://firgraf.oh.gov.hu/felsooktatasi-kepzesek/kepzes/MSZKLOM/" TargetMode="External"/><Relationship Id="rId2529" Type="http://schemas.openxmlformats.org/officeDocument/2006/relationships/hyperlink" Target="https://firgraf.oh.gov.hu/felsooktatasi-kepzesek/kepzes/TTOVAZK/" TargetMode="External"/><Relationship Id="rId2736" Type="http://schemas.openxmlformats.org/officeDocument/2006/relationships/hyperlink" Target="https://firgraf.oh.gov.hu/felsooktatasi-kepzesek/kepzes/TTOVDEA/" TargetMode="External"/><Relationship Id="rId4091" Type="http://schemas.openxmlformats.org/officeDocument/2006/relationships/hyperlink" Target="https://firgraf.oh.gov.hu/felsooktatasi-kepzesek/kepzes/TTOVLAN/" TargetMode="External"/><Relationship Id="rId5142" Type="http://schemas.openxmlformats.org/officeDocument/2006/relationships/hyperlink" Target="https://firgraf.oh.gov.hu/felsooktatasi-kepzesek/kepzes/TTOVSZB/" TargetMode="External"/><Relationship Id="rId708" Type="http://schemas.openxmlformats.org/officeDocument/2006/relationships/hyperlink" Target="https://firgraf.oh.gov.hu/felsooktatasi-kepzesek/kepzes/DDISFTD/" TargetMode="External"/><Relationship Id="rId915" Type="http://schemas.openxmlformats.org/officeDocument/2006/relationships/hyperlink" Target="https://firgraf.oh.gov.hu/felsooktatasi-kepzesek/kepzes/ESZKEIT/" TargetMode="External"/><Relationship Id="rId1338" Type="http://schemas.openxmlformats.org/officeDocument/2006/relationships/hyperlink" Target="https://firgraf.oh.gov.hu/felsooktatasi-kepzesek/kepzes/FSZKHAZ/" TargetMode="External"/><Relationship Id="rId1545" Type="http://schemas.openxmlformats.org/officeDocument/2006/relationships/hyperlink" Target="https://firgraf.oh.gov.hu/felsooktatasi-kepzesek/kepzes/KSZKPRI/" TargetMode="External"/><Relationship Id="rId2943" Type="http://schemas.openxmlformats.org/officeDocument/2006/relationships/hyperlink" Target="https://firgraf.oh.gov.hu/felsooktatasi-kepzesek/kepzes/TTOVEKM/" TargetMode="External"/><Relationship Id="rId5002" Type="http://schemas.openxmlformats.org/officeDocument/2006/relationships/hyperlink" Target="https://firgraf.oh.gov.hu/felsooktatasi-kepzesek/kepzes/TTOVSCH/" TargetMode="External"/><Relationship Id="rId1405" Type="http://schemas.openxmlformats.org/officeDocument/2006/relationships/hyperlink" Target="https://firgraf.oh.gov.hu/felsooktatasi-kepzesek/kepzes/FSZKMEA/" TargetMode="External"/><Relationship Id="rId1752" Type="http://schemas.openxmlformats.org/officeDocument/2006/relationships/hyperlink" Target="https://firgraf.oh.gov.hu/felsooktatasi-kepzesek/kepzes/MSZKGIU/" TargetMode="External"/><Relationship Id="rId2803" Type="http://schemas.openxmlformats.org/officeDocument/2006/relationships/hyperlink" Target="https://firgraf.oh.gov.hu/felsooktatasi-kepzesek/kepzes/TTOVDPE/" TargetMode="External"/><Relationship Id="rId44" Type="http://schemas.openxmlformats.org/officeDocument/2006/relationships/hyperlink" Target="https://firgraf.oh.gov.hu/felsooktatasi-kepzesek/kepzes/AFSZHUL/" TargetMode="External"/><Relationship Id="rId1612" Type="http://schemas.openxmlformats.org/officeDocument/2006/relationships/hyperlink" Target="https://firgraf.oh.gov.hu/felsooktatasi-kepzesek/kepzes/MSZKAGR/" TargetMode="External"/><Relationship Id="rId4768" Type="http://schemas.openxmlformats.org/officeDocument/2006/relationships/hyperlink" Target="https://firgraf.oh.gov.hu/felsooktatasi-kepzesek/kepzes/TTOVPED/" TargetMode="External"/><Relationship Id="rId4975" Type="http://schemas.openxmlformats.org/officeDocument/2006/relationships/hyperlink" Target="https://firgraf.oh.gov.hu/felsooktatasi-kepzesek/kepzes/TTOVRVS/" TargetMode="External"/><Relationship Id="rId498" Type="http://schemas.openxmlformats.org/officeDocument/2006/relationships/hyperlink" Target="https://firgraf.oh.gov.hu/felsooktatasi-kepzesek/kepzes/DDIS101/" TargetMode="External"/><Relationship Id="rId2179" Type="http://schemas.openxmlformats.org/officeDocument/2006/relationships/hyperlink" Target="https://firgraf.oh.gov.hu/felsooktatasi-kepzesek/kepzes/RSZKIBU/" TargetMode="External"/><Relationship Id="rId3577" Type="http://schemas.openxmlformats.org/officeDocument/2006/relationships/hyperlink" Target="https://firgraf.oh.gov.hu/felsooktatasi-kepzesek/kepzes/TTOVIIZ/" TargetMode="External"/><Relationship Id="rId3784" Type="http://schemas.openxmlformats.org/officeDocument/2006/relationships/hyperlink" Target="https://firgraf.oh.gov.hu/felsooktatasi-kepzesek/kepzes/TTOVKAG/" TargetMode="External"/><Relationship Id="rId3991" Type="http://schemas.openxmlformats.org/officeDocument/2006/relationships/hyperlink" Target="https://firgraf.oh.gov.hu/felsooktatasi-kepzesek/kepzes/TTOVKRN/" TargetMode="External"/><Relationship Id="rId4628" Type="http://schemas.openxmlformats.org/officeDocument/2006/relationships/hyperlink" Target="https://firgraf.oh.gov.hu/felsooktatasi-kepzesek/kepzes/TTOVOKS/" TargetMode="External"/><Relationship Id="rId4835" Type="http://schemas.openxmlformats.org/officeDocument/2006/relationships/hyperlink" Target="https://firgraf.oh.gov.hu/felsooktatasi-kepzesek/kepzes/TTOVPS2/" TargetMode="External"/><Relationship Id="rId2386" Type="http://schemas.openxmlformats.org/officeDocument/2006/relationships/hyperlink" Target="https://firgraf.oh.gov.hu/felsooktatasi-kepzesek/kepzes/TTOVAJE/" TargetMode="External"/><Relationship Id="rId2593" Type="http://schemas.openxmlformats.org/officeDocument/2006/relationships/hyperlink" Target="https://firgraf.oh.gov.hu/felsooktatasi-kepzesek/kepzes/TTOVBMM/" TargetMode="External"/><Relationship Id="rId3437" Type="http://schemas.openxmlformats.org/officeDocument/2006/relationships/hyperlink" Target="https://firgraf.oh.gov.hu/felsooktatasi-kepzesek/kepzes/TTOVHFF/" TargetMode="External"/><Relationship Id="rId3644" Type="http://schemas.openxmlformats.org/officeDocument/2006/relationships/hyperlink" Target="https://firgraf.oh.gov.hu/felsooktatasi-kepzesek/kepzes/TTOVIPI/" TargetMode="External"/><Relationship Id="rId3851" Type="http://schemas.openxmlformats.org/officeDocument/2006/relationships/hyperlink" Target="https://firgraf.oh.gov.hu/felsooktatasi-kepzesek/kepzes/TTOVKGO/" TargetMode="External"/><Relationship Id="rId4902" Type="http://schemas.openxmlformats.org/officeDocument/2006/relationships/hyperlink" Target="https://firgraf.oh.gov.hu/felsooktatasi-kepzesek/kepzes/TTOVRIG/" TargetMode="External"/><Relationship Id="rId358" Type="http://schemas.openxmlformats.org/officeDocument/2006/relationships/hyperlink" Target="https://firgraf.oh.gov.hu/felsooktatasi-kepzesek/kepzes/BSZKUTE/" TargetMode="External"/><Relationship Id="rId565" Type="http://schemas.openxmlformats.org/officeDocument/2006/relationships/hyperlink" Target="https://firgraf.oh.gov.hu/felsooktatasi-kepzesek/kepzes/DDIS154/" TargetMode="External"/><Relationship Id="rId772" Type="http://schemas.openxmlformats.org/officeDocument/2006/relationships/hyperlink" Target="https://firgraf.oh.gov.hu/felsooktatasi-kepzesek/kepzes/DDISKMI/" TargetMode="External"/><Relationship Id="rId1195" Type="http://schemas.openxmlformats.org/officeDocument/2006/relationships/hyperlink" Target="https://firgraf.oh.gov.hu/felsooktatasi-kepzesek/kepzes/ESZKTIB/" TargetMode="External"/><Relationship Id="rId2039" Type="http://schemas.openxmlformats.org/officeDocument/2006/relationships/hyperlink" Target="https://firgraf.oh.gov.hu/felsooktatasi-kepzesek/kepzes/MSZKSZN/" TargetMode="External"/><Relationship Id="rId2246" Type="http://schemas.openxmlformats.org/officeDocument/2006/relationships/hyperlink" Target="https://firgraf.oh.gov.hu/felsooktatasi-kepzesek/kepzes/RSZKPSY/" TargetMode="External"/><Relationship Id="rId2453" Type="http://schemas.openxmlformats.org/officeDocument/2006/relationships/hyperlink" Target="https://firgraf.oh.gov.hu/felsooktatasi-kepzesek/kepzes/TTOVAOK/" TargetMode="External"/><Relationship Id="rId2660" Type="http://schemas.openxmlformats.org/officeDocument/2006/relationships/hyperlink" Target="https://firgraf.oh.gov.hu/felsooktatasi-kepzesek/kepzes/TTOVCHO/" TargetMode="External"/><Relationship Id="rId3504" Type="http://schemas.openxmlformats.org/officeDocument/2006/relationships/hyperlink" Target="https://firgraf.oh.gov.hu/felsooktatasi-kepzesek/kepzes/TTOVHTA/" TargetMode="External"/><Relationship Id="rId3711" Type="http://schemas.openxmlformats.org/officeDocument/2006/relationships/hyperlink" Target="https://firgraf.oh.gov.hu/felsooktatasi-kepzesek/kepzes/TTOVJEK/" TargetMode="External"/><Relationship Id="rId218" Type="http://schemas.openxmlformats.org/officeDocument/2006/relationships/hyperlink" Target="https://firgraf.oh.gov.hu/felsooktatasi-kepzesek/kepzes/BSZKINF/" TargetMode="External"/><Relationship Id="rId425" Type="http://schemas.openxmlformats.org/officeDocument/2006/relationships/hyperlink" Target="https://firgraf.oh.gov.hu/felsooktatasi-kepzesek/kepzes/DDIS037/" TargetMode="External"/><Relationship Id="rId632" Type="http://schemas.openxmlformats.org/officeDocument/2006/relationships/hyperlink" Target="https://firgraf.oh.gov.hu/felsooktatasi-kepzesek/kepzes/DDIS240/" TargetMode="External"/><Relationship Id="rId1055" Type="http://schemas.openxmlformats.org/officeDocument/2006/relationships/hyperlink" Target="https://firgraf.oh.gov.hu/felsooktatasi-kepzesek/kepzes/ESZKKUK/" TargetMode="External"/><Relationship Id="rId1262" Type="http://schemas.openxmlformats.org/officeDocument/2006/relationships/hyperlink" Target="https://firgraf.oh.gov.hu/felsooktatasi-kepzesek/kepzes/ESZKZOM/" TargetMode="External"/><Relationship Id="rId2106" Type="http://schemas.openxmlformats.org/officeDocument/2006/relationships/hyperlink" Target="https://firgraf.oh.gov.hu/felsooktatasi-kepzesek/kepzes/MSZKZES/" TargetMode="External"/><Relationship Id="rId2313" Type="http://schemas.openxmlformats.org/officeDocument/2006/relationships/hyperlink" Target="https://firgraf.oh.gov.hu/felsooktatasi-kepzesek/kepzes/TTOVABB/" TargetMode="External"/><Relationship Id="rId2520" Type="http://schemas.openxmlformats.org/officeDocument/2006/relationships/hyperlink" Target="https://firgraf.oh.gov.hu/felsooktatasi-kepzesek/kepzes/TTOVAWE/" TargetMode="External"/><Relationship Id="rId5469" Type="http://schemas.openxmlformats.org/officeDocument/2006/relationships/hyperlink" Target="https://firgraf.oh.gov.hu/felsooktatasi-kepzesek/kepzes/TTOVVGR/" TargetMode="External"/><Relationship Id="rId5676" Type="http://schemas.openxmlformats.org/officeDocument/2006/relationships/hyperlink" Target="https://firgraf.oh.gov.hu/felsooktatasi-kepzesek/kepzes/TTOVZHJ/" TargetMode="External"/><Relationship Id="rId1122" Type="http://schemas.openxmlformats.org/officeDocument/2006/relationships/hyperlink" Target="https://firgraf.oh.gov.hu/felsooktatasi-kepzesek/kepzes/ESZKOLN/" TargetMode="External"/><Relationship Id="rId4278" Type="http://schemas.openxmlformats.org/officeDocument/2006/relationships/hyperlink" Target="https://firgraf.oh.gov.hu/felsooktatasi-kepzesek/kepzes/TTOVMJS/" TargetMode="External"/><Relationship Id="rId4485" Type="http://schemas.openxmlformats.org/officeDocument/2006/relationships/hyperlink" Target="https://firgraf.oh.gov.hu/felsooktatasi-kepzesek/kepzes/TTOVNLI/" TargetMode="External"/><Relationship Id="rId5329" Type="http://schemas.openxmlformats.org/officeDocument/2006/relationships/hyperlink" Target="https://firgraf.oh.gov.hu/felsooktatasi-kepzesek/kepzes/TTOVUFE/" TargetMode="External"/><Relationship Id="rId5536" Type="http://schemas.openxmlformats.org/officeDocument/2006/relationships/hyperlink" Target="https://firgraf.oh.gov.hu/felsooktatasi-kepzesek/kepzes/TTOVVPI/" TargetMode="External"/><Relationship Id="rId3087" Type="http://schemas.openxmlformats.org/officeDocument/2006/relationships/hyperlink" Target="https://firgraf.oh.gov.hu/felsooktatasi-kepzesek/kepzes/TTOVEXI/" TargetMode="External"/><Relationship Id="rId3294" Type="http://schemas.openxmlformats.org/officeDocument/2006/relationships/hyperlink" Target="https://firgraf.oh.gov.hu/felsooktatasi-kepzesek/kepzes/TTOVGJ2/" TargetMode="External"/><Relationship Id="rId4138" Type="http://schemas.openxmlformats.org/officeDocument/2006/relationships/hyperlink" Target="https://firgraf.oh.gov.hu/felsooktatasi-kepzesek/kepzes/TTOVLMG/" TargetMode="External"/><Relationship Id="rId4345" Type="http://schemas.openxmlformats.org/officeDocument/2006/relationships/hyperlink" Target="https://firgraf.oh.gov.hu/felsooktatasi-kepzesek/kepzes/TTOVMRE/" TargetMode="External"/><Relationship Id="rId4692" Type="http://schemas.openxmlformats.org/officeDocument/2006/relationships/hyperlink" Target="https://firgraf.oh.gov.hu/felsooktatasi-kepzesek/kepzes/TTOVOS2/" TargetMode="External"/><Relationship Id="rId5743" Type="http://schemas.openxmlformats.org/officeDocument/2006/relationships/hyperlink" Target="https://firgraf.oh.gov.hu/felsooktatasi-kepzesek/kepzes/XVENAAA/" TargetMode="External"/><Relationship Id="rId1939" Type="http://schemas.openxmlformats.org/officeDocument/2006/relationships/hyperlink" Target="https://firgraf.oh.gov.hu/felsooktatasi-kepzesek/kepzes/MSZKNEK/" TargetMode="External"/><Relationship Id="rId4552" Type="http://schemas.openxmlformats.org/officeDocument/2006/relationships/hyperlink" Target="https://firgraf.oh.gov.hu/felsooktatasi-kepzesek/kepzes/TTOVNYE/" TargetMode="External"/><Relationship Id="rId5603" Type="http://schemas.openxmlformats.org/officeDocument/2006/relationships/hyperlink" Target="https://firgraf.oh.gov.hu/felsooktatasi-kepzesek/kepzes/TTOVYEZ/" TargetMode="External"/><Relationship Id="rId3154" Type="http://schemas.openxmlformats.org/officeDocument/2006/relationships/hyperlink" Target="https://firgraf.oh.gov.hu/felsooktatasi-kepzesek/kepzes/TTOVFMB/" TargetMode="External"/><Relationship Id="rId3361" Type="http://schemas.openxmlformats.org/officeDocument/2006/relationships/hyperlink" Target="https://firgraf.oh.gov.hu/felsooktatasi-kepzesek/kepzes/TTOVGSI/" TargetMode="External"/><Relationship Id="rId4205" Type="http://schemas.openxmlformats.org/officeDocument/2006/relationships/hyperlink" Target="https://firgraf.oh.gov.hu/felsooktatasi-kepzesek/kepzes/TTOVMBI/" TargetMode="External"/><Relationship Id="rId4412" Type="http://schemas.openxmlformats.org/officeDocument/2006/relationships/hyperlink" Target="https://firgraf.oh.gov.hu/felsooktatasi-kepzesek/kepzes/TTOVMZR/" TargetMode="External"/><Relationship Id="rId282" Type="http://schemas.openxmlformats.org/officeDocument/2006/relationships/hyperlink" Target="https://firgraf.oh.gov.hu/felsooktatasi-kepzesek/kepzes/BSZKMOZ/" TargetMode="External"/><Relationship Id="rId2170" Type="http://schemas.openxmlformats.org/officeDocument/2006/relationships/hyperlink" Target="https://firgraf.oh.gov.hu/felsooktatasi-kepzesek/kepzes/RSZKGOV/" TargetMode="External"/><Relationship Id="rId3014" Type="http://schemas.openxmlformats.org/officeDocument/2006/relationships/hyperlink" Target="https://firgraf.oh.gov.hu/felsooktatasi-kepzesek/kepzes/TTOVEPO/" TargetMode="External"/><Relationship Id="rId3221" Type="http://schemas.openxmlformats.org/officeDocument/2006/relationships/hyperlink" Target="https://firgraf.oh.gov.hu/felsooktatasi-kepzesek/kepzes/TTOVFZU/" TargetMode="External"/><Relationship Id="rId8" Type="http://schemas.openxmlformats.org/officeDocument/2006/relationships/hyperlink" Target="https://firgraf.oh.gov.hu/felsooktatasi-kepzesek/kepzes/AFSZBAR/" TargetMode="External"/><Relationship Id="rId142" Type="http://schemas.openxmlformats.org/officeDocument/2006/relationships/hyperlink" Target="https://firgraf.oh.gov.hu/felsooktatasi-kepzesek/kepzes/BSZKALL/" TargetMode="External"/><Relationship Id="rId2030" Type="http://schemas.openxmlformats.org/officeDocument/2006/relationships/hyperlink" Target="https://firgraf.oh.gov.hu/felsooktatasi-kepzesek/kepzes/MSZKSTI/" TargetMode="External"/><Relationship Id="rId2987" Type="http://schemas.openxmlformats.org/officeDocument/2006/relationships/hyperlink" Target="https://firgraf.oh.gov.hu/felsooktatasi-kepzesek/kepzes/TTOVENM/" TargetMode="External"/><Relationship Id="rId5186" Type="http://schemas.openxmlformats.org/officeDocument/2006/relationships/hyperlink" Target="https://firgraf.oh.gov.hu/felsooktatasi-kepzesek/kepzes/TTOVTEI/" TargetMode="External"/><Relationship Id="rId5393" Type="http://schemas.openxmlformats.org/officeDocument/2006/relationships/hyperlink" Target="https://firgraf.oh.gov.hu/felsooktatasi-kepzesek/kepzes/TTOVUSN/" TargetMode="External"/><Relationship Id="rId959" Type="http://schemas.openxmlformats.org/officeDocument/2006/relationships/hyperlink" Target="https://firgraf.oh.gov.hu/felsooktatasi-kepzesek/kepzes/ESZKGAK/" TargetMode="External"/><Relationship Id="rId1589" Type="http://schemas.openxmlformats.org/officeDocument/2006/relationships/hyperlink" Target="https://firgraf.oh.gov.hu/felsooktatasi-kepzesek/kepzes/LSZKLAW/" TargetMode="External"/><Relationship Id="rId5046" Type="http://schemas.openxmlformats.org/officeDocument/2006/relationships/hyperlink" Target="https://firgraf.oh.gov.hu/felsooktatasi-kepzesek/kepzes/TTOVSJ2/" TargetMode="External"/><Relationship Id="rId5253" Type="http://schemas.openxmlformats.org/officeDocument/2006/relationships/hyperlink" Target="https://firgraf.oh.gov.hu/felsooktatasi-kepzesek/kepzes/TTOVTOO/" TargetMode="External"/><Relationship Id="rId5460" Type="http://schemas.openxmlformats.org/officeDocument/2006/relationships/hyperlink" Target="https://firgraf.oh.gov.hu/felsooktatasi-kepzesek/kepzes/TTOVVFT/" TargetMode="External"/><Relationship Id="rId1449" Type="http://schemas.openxmlformats.org/officeDocument/2006/relationships/hyperlink" Target="https://firgraf.oh.gov.hu/felsooktatasi-kepzesek/kepzes/FSZKORD/" TargetMode="External"/><Relationship Id="rId1796" Type="http://schemas.openxmlformats.org/officeDocument/2006/relationships/hyperlink" Target="https://firgraf.oh.gov.hu/felsooktatasi-kepzesek/kepzes/MSZKITA/" TargetMode="External"/><Relationship Id="rId2847" Type="http://schemas.openxmlformats.org/officeDocument/2006/relationships/hyperlink" Target="https://firgraf.oh.gov.hu/felsooktatasi-kepzesek/kepzes/TTOVEBI/" TargetMode="External"/><Relationship Id="rId4062" Type="http://schemas.openxmlformats.org/officeDocument/2006/relationships/hyperlink" Target="https://firgraf.oh.gov.hu/felsooktatasi-kepzesek/kepzes/TTOVKVZ/" TargetMode="External"/><Relationship Id="rId5113" Type="http://schemas.openxmlformats.org/officeDocument/2006/relationships/hyperlink" Target="https://firgraf.oh.gov.hu/felsooktatasi-kepzesek/kepzes/TTOVSSO/" TargetMode="External"/><Relationship Id="rId88" Type="http://schemas.openxmlformats.org/officeDocument/2006/relationships/hyperlink" Target="https://firgraf.oh.gov.hu/felsooktatasi-kepzesek/kepzes/AFSZMOR/" TargetMode="External"/><Relationship Id="rId819" Type="http://schemas.openxmlformats.org/officeDocument/2006/relationships/hyperlink" Target="https://firgraf.oh.gov.hu/felsooktatasi-kepzesek/kepzes/DDISNYT/" TargetMode="External"/><Relationship Id="rId1656" Type="http://schemas.openxmlformats.org/officeDocument/2006/relationships/hyperlink" Target="https://firgraf.oh.gov.hu/felsooktatasi-kepzesek/kepzes/MSZKBZR/" TargetMode="External"/><Relationship Id="rId1863" Type="http://schemas.openxmlformats.org/officeDocument/2006/relationships/hyperlink" Target="https://firgraf.oh.gov.hu/felsooktatasi-kepzesek/kepzes/MSZKKPO/" TargetMode="External"/><Relationship Id="rId2707" Type="http://schemas.openxmlformats.org/officeDocument/2006/relationships/hyperlink" Target="https://firgraf.oh.gov.hu/felsooktatasi-kepzesek/kepzes/TTOVCSR/" TargetMode="External"/><Relationship Id="rId2914" Type="http://schemas.openxmlformats.org/officeDocument/2006/relationships/hyperlink" Target="https://firgraf.oh.gov.hu/felsooktatasi-kepzesek/kepzes/TTOVEHS/" TargetMode="External"/><Relationship Id="rId5320" Type="http://schemas.openxmlformats.org/officeDocument/2006/relationships/hyperlink" Target="https://firgraf.oh.gov.hu/felsooktatasi-kepzesek/kepzes/TTOVUDO/" TargetMode="External"/><Relationship Id="rId1309" Type="http://schemas.openxmlformats.org/officeDocument/2006/relationships/hyperlink" Target="https://firgraf.oh.gov.hu/felsooktatasi-kepzesek/kepzes/FSZKFAI/" TargetMode="External"/><Relationship Id="rId1516" Type="http://schemas.openxmlformats.org/officeDocument/2006/relationships/hyperlink" Target="https://firgraf.oh.gov.hu/felsooktatasi-kepzesek/kepzes/FSZKUGY/" TargetMode="External"/><Relationship Id="rId1723" Type="http://schemas.openxmlformats.org/officeDocument/2006/relationships/hyperlink" Target="https://firgraf.oh.gov.hu/felsooktatasi-kepzesek/kepzes/MSZKFLO/" TargetMode="External"/><Relationship Id="rId1930" Type="http://schemas.openxmlformats.org/officeDocument/2006/relationships/hyperlink" Target="https://firgraf.oh.gov.hu/felsooktatasi-kepzesek/kepzes/MSZKNAE/" TargetMode="External"/><Relationship Id="rId4879" Type="http://schemas.openxmlformats.org/officeDocument/2006/relationships/hyperlink" Target="https://firgraf.oh.gov.hu/felsooktatasi-kepzesek/kepzes/TTOVREB/" TargetMode="External"/><Relationship Id="rId15" Type="http://schemas.openxmlformats.org/officeDocument/2006/relationships/hyperlink" Target="https://firgraf.oh.gov.hu/felsooktatasi-kepzesek/kepzes/AFSZDIA/" TargetMode="External"/><Relationship Id="rId3688" Type="http://schemas.openxmlformats.org/officeDocument/2006/relationships/hyperlink" Target="https://firgraf.oh.gov.hu/felsooktatasi-kepzesek/kepzes/TTOVIZA/" TargetMode="External"/><Relationship Id="rId3895" Type="http://schemas.openxmlformats.org/officeDocument/2006/relationships/hyperlink" Target="https://firgraf.oh.gov.hu/felsooktatasi-kepzesek/kepzes/TTOVKKI/" TargetMode="External"/><Relationship Id="rId4739" Type="http://schemas.openxmlformats.org/officeDocument/2006/relationships/hyperlink" Target="https://firgraf.oh.gov.hu/felsooktatasi-kepzesek/kepzes/TTOVOZI/" TargetMode="External"/><Relationship Id="rId4946" Type="http://schemas.openxmlformats.org/officeDocument/2006/relationships/hyperlink" Target="https://firgraf.oh.gov.hu/felsooktatasi-kepzesek/kepzes/TTOVRPM/" TargetMode="External"/><Relationship Id="rId2497" Type="http://schemas.openxmlformats.org/officeDocument/2006/relationships/hyperlink" Target="https://firgraf.oh.gov.hu/felsooktatasi-kepzesek/kepzes/TTOVATI/" TargetMode="External"/><Relationship Id="rId3548" Type="http://schemas.openxmlformats.org/officeDocument/2006/relationships/hyperlink" Target="https://firgraf.oh.gov.hu/felsooktatasi-kepzesek/kepzes/TTOVIEA/" TargetMode="External"/><Relationship Id="rId3755" Type="http://schemas.openxmlformats.org/officeDocument/2006/relationships/hyperlink" Target="https://firgraf.oh.gov.hu/felsooktatasi-kepzesek/kepzes/TTOVJSG/" TargetMode="External"/><Relationship Id="rId4806" Type="http://schemas.openxmlformats.org/officeDocument/2006/relationships/hyperlink" Target="https://firgraf.oh.gov.hu/felsooktatasi-kepzesek/kepzes/TTOVPKS/" TargetMode="External"/><Relationship Id="rId469" Type="http://schemas.openxmlformats.org/officeDocument/2006/relationships/hyperlink" Target="https://firgraf.oh.gov.hu/felsooktatasi-kepzesek/kepzes/DDIS074/" TargetMode="External"/><Relationship Id="rId676" Type="http://schemas.openxmlformats.org/officeDocument/2006/relationships/hyperlink" Target="https://firgraf.oh.gov.hu/felsooktatasi-kepzesek/kepzes/DDISBMC/" TargetMode="External"/><Relationship Id="rId883" Type="http://schemas.openxmlformats.org/officeDocument/2006/relationships/hyperlink" Target="https://firgraf.oh.gov.hu/felsooktatasi-kepzesek/kepzes/ESZKANG/" TargetMode="External"/><Relationship Id="rId1099" Type="http://schemas.openxmlformats.org/officeDocument/2006/relationships/hyperlink" Target="https://firgraf.oh.gov.hu/felsooktatasi-kepzesek/kepzes/ESZKMVK/" TargetMode="External"/><Relationship Id="rId2357" Type="http://schemas.openxmlformats.org/officeDocument/2006/relationships/hyperlink" Target="https://firgraf.oh.gov.hu/felsooktatasi-kepzesek/kepzes/TTOVAG2/" TargetMode="External"/><Relationship Id="rId2564" Type="http://schemas.openxmlformats.org/officeDocument/2006/relationships/hyperlink" Target="https://firgraf.oh.gov.hu/felsooktatasi-kepzesek/kepzes/TTOVBET/" TargetMode="External"/><Relationship Id="rId3408" Type="http://schemas.openxmlformats.org/officeDocument/2006/relationships/hyperlink" Target="https://firgraf.oh.gov.hu/felsooktatasi-kepzesek/kepzes/TTOVGZI/" TargetMode="External"/><Relationship Id="rId3615" Type="http://schemas.openxmlformats.org/officeDocument/2006/relationships/hyperlink" Target="https://firgraf.oh.gov.hu/felsooktatasi-kepzesek/kepzes/TTOVINE/" TargetMode="External"/><Relationship Id="rId3962" Type="http://schemas.openxmlformats.org/officeDocument/2006/relationships/hyperlink" Target="https://firgraf.oh.gov.hu/felsooktatasi-kepzesek/kepzes/TTOVKOD/" TargetMode="External"/><Relationship Id="rId329" Type="http://schemas.openxmlformats.org/officeDocument/2006/relationships/hyperlink" Target="https://firgraf.oh.gov.hu/felsooktatasi-kepzesek/kepzes/BSZKSZB/" TargetMode="External"/><Relationship Id="rId536" Type="http://schemas.openxmlformats.org/officeDocument/2006/relationships/hyperlink" Target="https://firgraf.oh.gov.hu/felsooktatasi-kepzesek/kepzes/DDIS131/" TargetMode="External"/><Relationship Id="rId1166" Type="http://schemas.openxmlformats.org/officeDocument/2006/relationships/hyperlink" Target="https://firgraf.oh.gov.hu/felsooktatasi-kepzesek/kepzes/ESZKSRE/" TargetMode="External"/><Relationship Id="rId1373" Type="http://schemas.openxmlformats.org/officeDocument/2006/relationships/hyperlink" Target="https://firgraf.oh.gov.hu/felsooktatasi-kepzesek/kepzes/FSZKKEM/" TargetMode="External"/><Relationship Id="rId2217" Type="http://schemas.openxmlformats.org/officeDocument/2006/relationships/hyperlink" Target="https://firgraf.oh.gov.hu/felsooktatasi-kepzesek/kepzes/RSZKMIT/" TargetMode="External"/><Relationship Id="rId2771" Type="http://schemas.openxmlformats.org/officeDocument/2006/relationships/hyperlink" Target="https://firgraf.oh.gov.hu/felsooktatasi-kepzesek/kepzes/TTOVDKO/" TargetMode="External"/><Relationship Id="rId3822" Type="http://schemas.openxmlformats.org/officeDocument/2006/relationships/hyperlink" Target="https://firgraf.oh.gov.hu/felsooktatasi-kepzesek/kepzes/TTOVKEJ/" TargetMode="External"/><Relationship Id="rId743" Type="http://schemas.openxmlformats.org/officeDocument/2006/relationships/hyperlink" Target="https://firgraf.oh.gov.hu/felsooktatasi-kepzesek/kepzes/DDISIOR/" TargetMode="External"/><Relationship Id="rId950" Type="http://schemas.openxmlformats.org/officeDocument/2006/relationships/hyperlink" Target="https://firgraf.oh.gov.hu/felsooktatasi-kepzesek/kepzes/ESZKFNN/" TargetMode="External"/><Relationship Id="rId1026" Type="http://schemas.openxmlformats.org/officeDocument/2006/relationships/hyperlink" Target="https://firgraf.oh.gov.hu/felsooktatasi-kepzesek/kepzes/ESZKKEK/" TargetMode="External"/><Relationship Id="rId1580" Type="http://schemas.openxmlformats.org/officeDocument/2006/relationships/hyperlink" Target="https://firgraf.oh.gov.hu/felsooktatasi-kepzesek/kepzes/LSZKHBA/" TargetMode="External"/><Relationship Id="rId2424" Type="http://schemas.openxmlformats.org/officeDocument/2006/relationships/hyperlink" Target="https://firgraf.oh.gov.hu/felsooktatasi-kepzesek/kepzes/TTOVAMG/" TargetMode="External"/><Relationship Id="rId2631" Type="http://schemas.openxmlformats.org/officeDocument/2006/relationships/hyperlink" Target="https://firgraf.oh.gov.hu/felsooktatasi-kepzesek/kepzes/TTOVBZM/" TargetMode="External"/><Relationship Id="rId4389" Type="http://schemas.openxmlformats.org/officeDocument/2006/relationships/hyperlink" Target="https://firgraf.oh.gov.hu/felsooktatasi-kepzesek/kepzes/TTOVMUS/" TargetMode="External"/><Relationship Id="rId603" Type="http://schemas.openxmlformats.org/officeDocument/2006/relationships/hyperlink" Target="https://firgraf.oh.gov.hu/felsooktatasi-kepzesek/kepzes/DDIS201/" TargetMode="External"/><Relationship Id="rId810" Type="http://schemas.openxmlformats.org/officeDocument/2006/relationships/hyperlink" Target="https://firgraf.oh.gov.hu/felsooktatasi-kepzesek/kepzes/DDISNET/" TargetMode="External"/><Relationship Id="rId1233" Type="http://schemas.openxmlformats.org/officeDocument/2006/relationships/hyperlink" Target="https://firgraf.oh.gov.hu/felsooktatasi-kepzesek/kepzes/ESZKTUN/" TargetMode="External"/><Relationship Id="rId1440" Type="http://schemas.openxmlformats.org/officeDocument/2006/relationships/hyperlink" Target="https://firgraf.oh.gov.hu/felsooktatasi-kepzesek/kepzes/FSZKNTN/" TargetMode="External"/><Relationship Id="rId4596" Type="http://schemas.openxmlformats.org/officeDocument/2006/relationships/hyperlink" Target="https://firgraf.oh.gov.hu/felsooktatasi-kepzesek/kepzes/TTOVOFR/" TargetMode="External"/><Relationship Id="rId5647" Type="http://schemas.openxmlformats.org/officeDocument/2006/relationships/hyperlink" Target="https://firgraf.oh.gov.hu/felsooktatasi-kepzesek/kepzes/TTOVZAI/" TargetMode="External"/><Relationship Id="rId1300" Type="http://schemas.openxmlformats.org/officeDocument/2006/relationships/hyperlink" Target="https://firgraf.oh.gov.hu/felsooktatasi-kepzesek/kepzes/FSZKELL/" TargetMode="External"/><Relationship Id="rId3198" Type="http://schemas.openxmlformats.org/officeDocument/2006/relationships/hyperlink" Target="https://firgraf.oh.gov.hu/felsooktatasi-kepzesek/kepzes/TTOVFSP/" TargetMode="External"/><Relationship Id="rId4249" Type="http://schemas.openxmlformats.org/officeDocument/2006/relationships/hyperlink" Target="https://firgraf.oh.gov.hu/felsooktatasi-kepzesek/kepzes/TTOVMGO/" TargetMode="External"/><Relationship Id="rId4456" Type="http://schemas.openxmlformats.org/officeDocument/2006/relationships/hyperlink" Target="https://firgraf.oh.gov.hu/felsooktatasi-kepzesek/kepzes/TTOVNHF/" TargetMode="External"/><Relationship Id="rId4663" Type="http://schemas.openxmlformats.org/officeDocument/2006/relationships/hyperlink" Target="https://firgraf.oh.gov.hu/felsooktatasi-kepzesek/kepzes/TTOVOOF/" TargetMode="External"/><Relationship Id="rId4870" Type="http://schemas.openxmlformats.org/officeDocument/2006/relationships/hyperlink" Target="https://firgraf.oh.gov.hu/felsooktatasi-kepzesek/kepzes/TTOVRAN/" TargetMode="External"/><Relationship Id="rId5507" Type="http://schemas.openxmlformats.org/officeDocument/2006/relationships/hyperlink" Target="https://firgraf.oh.gov.hu/felsooktatasi-kepzesek/kepzes/TTOVVLZ/" TargetMode="External"/><Relationship Id="rId5714" Type="http://schemas.openxmlformats.org/officeDocument/2006/relationships/hyperlink" Target="https://firgraf.oh.gov.hu/felsooktatasi-kepzesek/kepzes/TTOVZPO/" TargetMode="External"/><Relationship Id="rId3058" Type="http://schemas.openxmlformats.org/officeDocument/2006/relationships/hyperlink" Target="https://firgraf.oh.gov.hu/felsooktatasi-kepzesek/kepzes/TTOVETO/" TargetMode="External"/><Relationship Id="rId3265" Type="http://schemas.openxmlformats.org/officeDocument/2006/relationships/hyperlink" Target="https://firgraf.oh.gov.hu/felsooktatasi-kepzesek/kepzes/TTOVGFT/" TargetMode="External"/><Relationship Id="rId3472" Type="http://schemas.openxmlformats.org/officeDocument/2006/relationships/hyperlink" Target="https://firgraf.oh.gov.hu/felsooktatasi-kepzesek/kepzes/TTOVHNR/" TargetMode="External"/><Relationship Id="rId4109" Type="http://schemas.openxmlformats.org/officeDocument/2006/relationships/hyperlink" Target="https://firgraf.oh.gov.hu/felsooktatasi-kepzesek/kepzes/TTOVLEU/" TargetMode="External"/><Relationship Id="rId4316" Type="http://schemas.openxmlformats.org/officeDocument/2006/relationships/hyperlink" Target="https://firgraf.oh.gov.hu/felsooktatasi-kepzesek/kepzes/TTOVMNM/" TargetMode="External"/><Relationship Id="rId4523" Type="http://schemas.openxmlformats.org/officeDocument/2006/relationships/hyperlink" Target="https://firgraf.oh.gov.hu/felsooktatasi-kepzesek/kepzes/TTOVNRE/" TargetMode="External"/><Relationship Id="rId4730" Type="http://schemas.openxmlformats.org/officeDocument/2006/relationships/hyperlink" Target="https://firgraf.oh.gov.hu/felsooktatasi-kepzesek/kepzes/TTOVOYE/" TargetMode="External"/><Relationship Id="rId186" Type="http://schemas.openxmlformats.org/officeDocument/2006/relationships/hyperlink" Target="https://firgraf.oh.gov.hu/felsooktatasi-kepzesek/kepzes/BSZKEVV/" TargetMode="External"/><Relationship Id="rId393" Type="http://schemas.openxmlformats.org/officeDocument/2006/relationships/hyperlink" Target="https://firgraf.oh.gov.hu/felsooktatasi-kepzesek/kepzes/DDIS006/" TargetMode="External"/><Relationship Id="rId2074" Type="http://schemas.openxmlformats.org/officeDocument/2006/relationships/hyperlink" Target="https://firgraf.oh.gov.hu/felsooktatasi-kepzesek/kepzes/MSZKTSM/" TargetMode="External"/><Relationship Id="rId2281" Type="http://schemas.openxmlformats.org/officeDocument/2006/relationships/hyperlink" Target="https://firgraf.oh.gov.hu/felsooktatasi-kepzesek/kepzes/SFOKMAK/" TargetMode="External"/><Relationship Id="rId3125" Type="http://schemas.openxmlformats.org/officeDocument/2006/relationships/hyperlink" Target="https://firgraf.oh.gov.hu/felsooktatasi-kepzesek/kepzes/TTOVFBS/" TargetMode="External"/><Relationship Id="rId3332" Type="http://schemas.openxmlformats.org/officeDocument/2006/relationships/hyperlink" Target="https://firgraf.oh.gov.hu/felsooktatasi-kepzesek/kepzes/TTOVGOI/" TargetMode="External"/><Relationship Id="rId253" Type="http://schemas.openxmlformats.org/officeDocument/2006/relationships/hyperlink" Target="https://firgraf.oh.gov.hu/felsooktatasi-kepzesek/kepzes/BSZKKOT/" TargetMode="External"/><Relationship Id="rId460" Type="http://schemas.openxmlformats.org/officeDocument/2006/relationships/hyperlink" Target="https://firgraf.oh.gov.hu/felsooktatasi-kepzesek/kepzes/DDIS066/" TargetMode="External"/><Relationship Id="rId1090" Type="http://schemas.openxmlformats.org/officeDocument/2006/relationships/hyperlink" Target="https://firgraf.oh.gov.hu/felsooktatasi-kepzesek/kepzes/ESZKMOL/" TargetMode="External"/><Relationship Id="rId2141" Type="http://schemas.openxmlformats.org/officeDocument/2006/relationships/hyperlink" Target="https://firgraf.oh.gov.hu/felsooktatasi-kepzesek/kepzes/OSZKSZM/" TargetMode="External"/><Relationship Id="rId5297" Type="http://schemas.openxmlformats.org/officeDocument/2006/relationships/hyperlink" Target="https://firgraf.oh.gov.hu/felsooktatasi-kepzesek/kepzes/TTOVTVA/" TargetMode="External"/><Relationship Id="rId113" Type="http://schemas.openxmlformats.org/officeDocument/2006/relationships/hyperlink" Target="https://firgraf.oh.gov.hu/felsooktatasi-kepzesek/kepzes/AFSZSZU/" TargetMode="External"/><Relationship Id="rId320" Type="http://schemas.openxmlformats.org/officeDocument/2006/relationships/hyperlink" Target="https://firgraf.oh.gov.hu/felsooktatasi-kepzesek/kepzes/BSZKROM/" TargetMode="External"/><Relationship Id="rId2001" Type="http://schemas.openxmlformats.org/officeDocument/2006/relationships/hyperlink" Target="https://firgraf.oh.gov.hu/felsooktatasi-kepzesek/kepzes/MSZKRZH/" TargetMode="External"/><Relationship Id="rId5157" Type="http://schemas.openxmlformats.org/officeDocument/2006/relationships/hyperlink" Target="https://firgraf.oh.gov.hu/felsooktatasi-kepzesek/kepzes/TTOVTAE/" TargetMode="External"/><Relationship Id="rId2958" Type="http://schemas.openxmlformats.org/officeDocument/2006/relationships/hyperlink" Target="https://firgraf.oh.gov.hu/felsooktatasi-kepzesek/kepzes/TTOVELO/" TargetMode="External"/><Relationship Id="rId5017" Type="http://schemas.openxmlformats.org/officeDocument/2006/relationships/hyperlink" Target="https://firgraf.oh.gov.hu/felsooktatasi-kepzesek/kepzes/TTOVSEU/" TargetMode="External"/><Relationship Id="rId5364" Type="http://schemas.openxmlformats.org/officeDocument/2006/relationships/hyperlink" Target="https://firgraf.oh.gov.hu/felsooktatasi-kepzesek/kepzes/TTOVUMI/" TargetMode="External"/><Relationship Id="rId5571" Type="http://schemas.openxmlformats.org/officeDocument/2006/relationships/hyperlink" Target="https://firgraf.oh.gov.hu/felsooktatasi-kepzesek/kepzes/TTOVVVT/" TargetMode="External"/><Relationship Id="rId1767" Type="http://schemas.openxmlformats.org/officeDocument/2006/relationships/hyperlink" Target="https://firgraf.oh.gov.hu/felsooktatasi-kepzesek/kepzes/MSZKHEB/" TargetMode="External"/><Relationship Id="rId1974" Type="http://schemas.openxmlformats.org/officeDocument/2006/relationships/hyperlink" Target="https://firgraf.oh.gov.hu/felsooktatasi-kepzesek/kepzes/MSZKOTO/" TargetMode="External"/><Relationship Id="rId2818" Type="http://schemas.openxmlformats.org/officeDocument/2006/relationships/hyperlink" Target="https://firgraf.oh.gov.hu/felsooktatasi-kepzesek/kepzes/TTOVDTG/" TargetMode="External"/><Relationship Id="rId4173" Type="http://schemas.openxmlformats.org/officeDocument/2006/relationships/hyperlink" Target="https://firgraf.oh.gov.hu/felsooktatasi-kepzesek/kepzes/TTOVLTR/" TargetMode="External"/><Relationship Id="rId4380" Type="http://schemas.openxmlformats.org/officeDocument/2006/relationships/hyperlink" Target="https://firgraf.oh.gov.hu/felsooktatasi-kepzesek/kepzes/TTOVMUG/" TargetMode="External"/><Relationship Id="rId5224" Type="http://schemas.openxmlformats.org/officeDocument/2006/relationships/hyperlink" Target="https://firgraf.oh.gov.hu/felsooktatasi-kepzesek/kepzes/TTOVTKO/" TargetMode="External"/><Relationship Id="rId5431" Type="http://schemas.openxmlformats.org/officeDocument/2006/relationships/hyperlink" Target="https://firgraf.oh.gov.hu/felsooktatasi-kepzesek/kepzes/TTOVVAK/" TargetMode="External"/><Relationship Id="rId59" Type="http://schemas.openxmlformats.org/officeDocument/2006/relationships/hyperlink" Target="https://firgraf.oh.gov.hu/felsooktatasi-kepzesek/kepzes/AFSZKGA/" TargetMode="External"/><Relationship Id="rId1627" Type="http://schemas.openxmlformats.org/officeDocument/2006/relationships/hyperlink" Target="https://firgraf.oh.gov.hu/felsooktatasi-kepzesek/kepzes/MSZKARA/" TargetMode="External"/><Relationship Id="rId1834" Type="http://schemas.openxmlformats.org/officeDocument/2006/relationships/hyperlink" Target="https://firgraf.oh.gov.hu/felsooktatasi-kepzesek/kepzes/MSZKKKE/" TargetMode="External"/><Relationship Id="rId4033" Type="http://schemas.openxmlformats.org/officeDocument/2006/relationships/hyperlink" Target="https://firgraf.oh.gov.hu/felsooktatasi-kepzesek/kepzes/TTOVKUA/" TargetMode="External"/><Relationship Id="rId4240" Type="http://schemas.openxmlformats.org/officeDocument/2006/relationships/hyperlink" Target="https://firgraf.oh.gov.hu/felsooktatasi-kepzesek/kepzes/TTOVMEZ/" TargetMode="External"/><Relationship Id="rId3799" Type="http://schemas.openxmlformats.org/officeDocument/2006/relationships/hyperlink" Target="https://firgraf.oh.gov.hu/felsooktatasi-kepzesek/kepzes/TTOVKBM/" TargetMode="External"/><Relationship Id="rId4100" Type="http://schemas.openxmlformats.org/officeDocument/2006/relationships/hyperlink" Target="https://firgraf.oh.gov.hu/felsooktatasi-kepzesek/kepzes/TTOVLEF/" TargetMode="External"/><Relationship Id="rId1901" Type="http://schemas.openxmlformats.org/officeDocument/2006/relationships/hyperlink" Target="https://firgraf.oh.gov.hu/felsooktatasi-kepzesek/kepzes/MSZKMAT/" TargetMode="External"/><Relationship Id="rId3659" Type="http://schemas.openxmlformats.org/officeDocument/2006/relationships/hyperlink" Target="https://firgraf.oh.gov.hu/felsooktatasi-kepzesek/kepzes/TTOVISJ/" TargetMode="External"/><Relationship Id="rId3866" Type="http://schemas.openxmlformats.org/officeDocument/2006/relationships/hyperlink" Target="https://firgraf.oh.gov.hu/felsooktatasi-kepzesek/kepzes/TTOVKID/" TargetMode="External"/><Relationship Id="rId4917" Type="http://schemas.openxmlformats.org/officeDocument/2006/relationships/hyperlink" Target="https://firgraf.oh.gov.hu/felsooktatasi-kepzesek/kepzes/TTOVRLE/" TargetMode="External"/><Relationship Id="rId5081" Type="http://schemas.openxmlformats.org/officeDocument/2006/relationships/hyperlink" Target="https://firgraf.oh.gov.hu/felsooktatasi-kepzesek/kepzes/TTOVSOC/" TargetMode="External"/><Relationship Id="rId787" Type="http://schemas.openxmlformats.org/officeDocument/2006/relationships/hyperlink" Target="https://firgraf.oh.gov.hu/felsooktatasi-kepzesek/kepzes/DDISMAK/" TargetMode="External"/><Relationship Id="rId994" Type="http://schemas.openxmlformats.org/officeDocument/2006/relationships/hyperlink" Target="https://firgraf.oh.gov.hu/felsooktatasi-kepzesek/kepzes/ESZKHEM/" TargetMode="External"/><Relationship Id="rId2468" Type="http://schemas.openxmlformats.org/officeDocument/2006/relationships/hyperlink" Target="https://firgraf.oh.gov.hu/felsooktatasi-kepzesek/kepzes/TTOVARK/" TargetMode="External"/><Relationship Id="rId2675" Type="http://schemas.openxmlformats.org/officeDocument/2006/relationships/hyperlink" Target="https://firgraf.oh.gov.hu/felsooktatasi-kepzesek/kepzes/TTOVCKS/" TargetMode="External"/><Relationship Id="rId2882" Type="http://schemas.openxmlformats.org/officeDocument/2006/relationships/hyperlink" Target="https://firgraf.oh.gov.hu/felsooktatasi-kepzesek/kepzes/TTOVEEO/" TargetMode="External"/><Relationship Id="rId3519" Type="http://schemas.openxmlformats.org/officeDocument/2006/relationships/hyperlink" Target="https://firgraf.oh.gov.hu/felsooktatasi-kepzesek/kepzes/TTOVIAD/" TargetMode="External"/><Relationship Id="rId3726" Type="http://schemas.openxmlformats.org/officeDocument/2006/relationships/hyperlink" Target="https://firgraf.oh.gov.hu/felsooktatasi-kepzesek/kepzes/TTOVJIP/" TargetMode="External"/><Relationship Id="rId3933" Type="http://schemas.openxmlformats.org/officeDocument/2006/relationships/hyperlink" Target="https://firgraf.oh.gov.hu/felsooktatasi-kepzesek/kepzes/TTOVKMM/" TargetMode="External"/><Relationship Id="rId647" Type="http://schemas.openxmlformats.org/officeDocument/2006/relationships/hyperlink" Target="https://firgraf.oh.gov.hu/felsooktatasi-kepzesek/kepzes/DDIS255/" TargetMode="External"/><Relationship Id="rId854" Type="http://schemas.openxmlformats.org/officeDocument/2006/relationships/hyperlink" Target="https://firgraf.oh.gov.hu/felsooktatasi-kepzesek/kepzes/DDISTNT/" TargetMode="External"/><Relationship Id="rId1277" Type="http://schemas.openxmlformats.org/officeDocument/2006/relationships/hyperlink" Target="https://firgraf.oh.gov.hu/felsooktatasi-kepzesek/kepzes/FSZKASM/" TargetMode="External"/><Relationship Id="rId1484" Type="http://schemas.openxmlformats.org/officeDocument/2006/relationships/hyperlink" Target="https://firgraf.oh.gov.hu/felsooktatasi-kepzesek/kepzes/FSZKSPA/" TargetMode="External"/><Relationship Id="rId1691" Type="http://schemas.openxmlformats.org/officeDocument/2006/relationships/hyperlink" Target="https://firgraf.oh.gov.hu/felsooktatasi-kepzesek/kepzes/MSZKEMI/" TargetMode="External"/><Relationship Id="rId2328" Type="http://schemas.openxmlformats.org/officeDocument/2006/relationships/hyperlink" Target="https://firgraf.oh.gov.hu/felsooktatasi-kepzesek/kepzes/TTOVADI/" TargetMode="External"/><Relationship Id="rId2535" Type="http://schemas.openxmlformats.org/officeDocument/2006/relationships/hyperlink" Target="https://firgraf.oh.gov.hu/felsooktatasi-kepzesek/kepzes/TTOVBAA/" TargetMode="External"/><Relationship Id="rId2742" Type="http://schemas.openxmlformats.org/officeDocument/2006/relationships/hyperlink" Target="https://firgraf.oh.gov.hu/felsooktatasi-kepzesek/kepzes/TTOVDEK/" TargetMode="External"/><Relationship Id="rId507" Type="http://schemas.openxmlformats.org/officeDocument/2006/relationships/hyperlink" Target="https://firgraf.oh.gov.hu/felsooktatasi-kepzesek/kepzes/DDIS109/" TargetMode="External"/><Relationship Id="rId714" Type="http://schemas.openxmlformats.org/officeDocument/2006/relationships/hyperlink" Target="https://firgraf.oh.gov.hu/felsooktatasi-kepzesek/kepzes/DDISGOO/" TargetMode="External"/><Relationship Id="rId921" Type="http://schemas.openxmlformats.org/officeDocument/2006/relationships/hyperlink" Target="https://firgraf.oh.gov.hu/felsooktatasi-kepzesek/kepzes/ESZKEME/" TargetMode="External"/><Relationship Id="rId1137" Type="http://schemas.openxmlformats.org/officeDocument/2006/relationships/hyperlink" Target="https://firgraf.oh.gov.hu/felsooktatasi-kepzesek/kepzes/ESZKPOT/" TargetMode="External"/><Relationship Id="rId1344" Type="http://schemas.openxmlformats.org/officeDocument/2006/relationships/hyperlink" Target="https://firgraf.oh.gov.hu/felsooktatasi-kepzesek/kepzes/FSZKHTA/" TargetMode="External"/><Relationship Id="rId1551" Type="http://schemas.openxmlformats.org/officeDocument/2006/relationships/hyperlink" Target="https://firgraf.oh.gov.hu/felsooktatasi-kepzesek/kepzes/LSZKAPV/" TargetMode="External"/><Relationship Id="rId2602" Type="http://schemas.openxmlformats.org/officeDocument/2006/relationships/hyperlink" Target="https://firgraf.oh.gov.hu/felsooktatasi-kepzesek/kepzes/TTOVBOG/" TargetMode="External"/><Relationship Id="rId50" Type="http://schemas.openxmlformats.org/officeDocument/2006/relationships/hyperlink" Target="https://firgraf.oh.gov.hu/felsooktatasi-kepzesek/kepzes/AFSZINK/" TargetMode="External"/><Relationship Id="rId1204" Type="http://schemas.openxmlformats.org/officeDocument/2006/relationships/hyperlink" Target="https://firgraf.oh.gov.hu/felsooktatasi-kepzesek/kepzes/ESZKTMN/" TargetMode="External"/><Relationship Id="rId1411" Type="http://schemas.openxmlformats.org/officeDocument/2006/relationships/hyperlink" Target="https://firgraf.oh.gov.hu/felsooktatasi-kepzesek/kepzes/FSZKMLR/" TargetMode="External"/><Relationship Id="rId4567" Type="http://schemas.openxmlformats.org/officeDocument/2006/relationships/hyperlink" Target="https://firgraf.oh.gov.hu/felsooktatasi-kepzesek/kepzes/TTOVOAG/" TargetMode="External"/><Relationship Id="rId4774" Type="http://schemas.openxmlformats.org/officeDocument/2006/relationships/hyperlink" Target="https://firgraf.oh.gov.hu/felsooktatasi-kepzesek/kepzes/TTOVPEO/" TargetMode="External"/><Relationship Id="rId5618" Type="http://schemas.openxmlformats.org/officeDocument/2006/relationships/hyperlink" Target="https://firgraf.oh.gov.hu/felsooktatasi-kepzesek/kepzes/TTOVYOP/" TargetMode="External"/><Relationship Id="rId3169" Type="http://schemas.openxmlformats.org/officeDocument/2006/relationships/hyperlink" Target="https://firgraf.oh.gov.hu/felsooktatasi-kepzesek/kepzes/TTOVFOM/" TargetMode="External"/><Relationship Id="rId3376" Type="http://schemas.openxmlformats.org/officeDocument/2006/relationships/hyperlink" Target="https://firgraf.oh.gov.hu/felsooktatasi-kepzesek/kepzes/TTOVGTT/" TargetMode="External"/><Relationship Id="rId3583" Type="http://schemas.openxmlformats.org/officeDocument/2006/relationships/hyperlink" Target="https://firgraf.oh.gov.hu/felsooktatasi-kepzesek/kepzes/TTOVIKA/" TargetMode="External"/><Relationship Id="rId4427" Type="http://schemas.openxmlformats.org/officeDocument/2006/relationships/hyperlink" Target="https://firgraf.oh.gov.hu/felsooktatasi-kepzesek/kepzes/TTOVNAY/" TargetMode="External"/><Relationship Id="rId4981" Type="http://schemas.openxmlformats.org/officeDocument/2006/relationships/hyperlink" Target="https://firgraf.oh.gov.hu/felsooktatasi-kepzesek/kepzes/TTOVRZE/" TargetMode="External"/><Relationship Id="rId297" Type="http://schemas.openxmlformats.org/officeDocument/2006/relationships/hyperlink" Target="https://firgraf.oh.gov.hu/felsooktatasi-kepzesek/kepzes/BSZKOLK/" TargetMode="External"/><Relationship Id="rId2185" Type="http://schemas.openxmlformats.org/officeDocument/2006/relationships/hyperlink" Target="https://firgraf.oh.gov.hu/felsooktatasi-kepzesek/kepzes/RSZKLAW/" TargetMode="External"/><Relationship Id="rId2392" Type="http://schemas.openxmlformats.org/officeDocument/2006/relationships/hyperlink" Target="https://firgraf.oh.gov.hu/felsooktatasi-kepzesek/kepzes/TTOVAJS/" TargetMode="External"/><Relationship Id="rId3029" Type="http://schemas.openxmlformats.org/officeDocument/2006/relationships/hyperlink" Target="https://firgraf.oh.gov.hu/felsooktatasi-kepzesek/kepzes/TTOVERV/" TargetMode="External"/><Relationship Id="rId3236" Type="http://schemas.openxmlformats.org/officeDocument/2006/relationships/hyperlink" Target="https://firgraf.oh.gov.hu/felsooktatasi-kepzesek/kepzes/TTOVGCI/" TargetMode="External"/><Relationship Id="rId3790" Type="http://schemas.openxmlformats.org/officeDocument/2006/relationships/hyperlink" Target="https://firgraf.oh.gov.hu/felsooktatasi-kepzesek/kepzes/TTOVKAM/" TargetMode="External"/><Relationship Id="rId4634" Type="http://schemas.openxmlformats.org/officeDocument/2006/relationships/hyperlink" Target="https://firgraf.oh.gov.hu/felsooktatasi-kepzesek/kepzes/TTOVOLL/" TargetMode="External"/><Relationship Id="rId4841" Type="http://schemas.openxmlformats.org/officeDocument/2006/relationships/hyperlink" Target="https://firgraf.oh.gov.hu/felsooktatasi-kepzesek/kepzes/TTOVPTK/" TargetMode="External"/><Relationship Id="rId157" Type="http://schemas.openxmlformats.org/officeDocument/2006/relationships/hyperlink" Target="https://firgraf.oh.gov.hu/felsooktatasi-kepzesek/kepzes/BSZKBUT/" TargetMode="External"/><Relationship Id="rId364" Type="http://schemas.openxmlformats.org/officeDocument/2006/relationships/hyperlink" Target="https://firgraf.oh.gov.hu/felsooktatasi-kepzesek/kepzes/BSZKVIL/" TargetMode="External"/><Relationship Id="rId2045" Type="http://schemas.openxmlformats.org/officeDocument/2006/relationships/hyperlink" Target="https://firgraf.oh.gov.hu/felsooktatasi-kepzesek/kepzes/MSZKTAL/" TargetMode="External"/><Relationship Id="rId3443" Type="http://schemas.openxmlformats.org/officeDocument/2006/relationships/hyperlink" Target="https://firgraf.oh.gov.hu/felsooktatasi-kepzesek/kepzes/TTOVHGK/" TargetMode="External"/><Relationship Id="rId3650" Type="http://schemas.openxmlformats.org/officeDocument/2006/relationships/hyperlink" Target="https://firgraf.oh.gov.hu/felsooktatasi-kepzesek/kepzes/TTOVIRA/" TargetMode="External"/><Relationship Id="rId4701" Type="http://schemas.openxmlformats.org/officeDocument/2006/relationships/hyperlink" Target="https://firgraf.oh.gov.hu/felsooktatasi-kepzesek/kepzes/TTOVOSS/" TargetMode="External"/><Relationship Id="rId571" Type="http://schemas.openxmlformats.org/officeDocument/2006/relationships/hyperlink" Target="https://firgraf.oh.gov.hu/felsooktatasi-kepzesek/kepzes/DDIS158/" TargetMode="External"/><Relationship Id="rId2252" Type="http://schemas.openxmlformats.org/officeDocument/2006/relationships/hyperlink" Target="https://firgraf.oh.gov.hu/felsooktatasi-kepzesek/kepzes/RSZKSS2/" TargetMode="External"/><Relationship Id="rId3303" Type="http://schemas.openxmlformats.org/officeDocument/2006/relationships/hyperlink" Target="https://firgraf.oh.gov.hu/felsooktatasi-kepzesek/kepzes/TTOVGKS/" TargetMode="External"/><Relationship Id="rId3510" Type="http://schemas.openxmlformats.org/officeDocument/2006/relationships/hyperlink" Target="https://firgraf.oh.gov.hu/felsooktatasi-kepzesek/kepzes/TTOVHUM/" TargetMode="External"/><Relationship Id="rId224" Type="http://schemas.openxmlformats.org/officeDocument/2006/relationships/hyperlink" Target="https://firgraf.oh.gov.hu/felsooktatasi-kepzesek/kepzes/BSZKJUD/" TargetMode="External"/><Relationship Id="rId431" Type="http://schemas.openxmlformats.org/officeDocument/2006/relationships/hyperlink" Target="https://firgraf.oh.gov.hu/felsooktatasi-kepzesek/kepzes/DDIS042/" TargetMode="External"/><Relationship Id="rId1061" Type="http://schemas.openxmlformats.org/officeDocument/2006/relationships/hyperlink" Target="https://firgraf.oh.gov.hu/felsooktatasi-kepzesek/kepzes/ESZKKZK/" TargetMode="External"/><Relationship Id="rId2112" Type="http://schemas.openxmlformats.org/officeDocument/2006/relationships/hyperlink" Target="https://firgraf.oh.gov.hu/felsooktatasi-kepzesek/kepzes/MSZKZSV/" TargetMode="External"/><Relationship Id="rId5268" Type="http://schemas.openxmlformats.org/officeDocument/2006/relationships/hyperlink" Target="https://firgraf.oh.gov.hu/felsooktatasi-kepzesek/kepzes/TTOVTRV/" TargetMode="External"/><Relationship Id="rId5475" Type="http://schemas.openxmlformats.org/officeDocument/2006/relationships/hyperlink" Target="https://firgraf.oh.gov.hu/felsooktatasi-kepzesek/kepzes/TTOVVID/" TargetMode="External"/><Relationship Id="rId5682" Type="http://schemas.openxmlformats.org/officeDocument/2006/relationships/hyperlink" Target="https://firgraf.oh.gov.hu/felsooktatasi-kepzesek/kepzes/TTOVZIO/" TargetMode="External"/><Relationship Id="rId1878" Type="http://schemas.openxmlformats.org/officeDocument/2006/relationships/hyperlink" Target="https://firgraf.oh.gov.hu/felsooktatasi-kepzesek/kepzes/MSZKKZE/" TargetMode="External"/><Relationship Id="rId2929" Type="http://schemas.openxmlformats.org/officeDocument/2006/relationships/hyperlink" Target="https://firgraf.oh.gov.hu/felsooktatasi-kepzesek/kepzes/TTOVEJ2/" TargetMode="External"/><Relationship Id="rId4077" Type="http://schemas.openxmlformats.org/officeDocument/2006/relationships/hyperlink" Target="https://firgraf.oh.gov.hu/felsooktatasi-kepzesek/kepzes/TTOVKZN/" TargetMode="External"/><Relationship Id="rId4284" Type="http://schemas.openxmlformats.org/officeDocument/2006/relationships/hyperlink" Target="https://firgraf.oh.gov.hu/felsooktatasi-kepzesek/kepzes/TTOVMKG/" TargetMode="External"/><Relationship Id="rId4491" Type="http://schemas.openxmlformats.org/officeDocument/2006/relationships/hyperlink" Target="https://firgraf.oh.gov.hu/felsooktatasi-kepzesek/kepzes/TTOVNME/" TargetMode="External"/><Relationship Id="rId5128" Type="http://schemas.openxmlformats.org/officeDocument/2006/relationships/hyperlink" Target="https://firgraf.oh.gov.hu/felsooktatasi-kepzesek/kepzes/TTOVSTT/" TargetMode="External"/><Relationship Id="rId5335" Type="http://schemas.openxmlformats.org/officeDocument/2006/relationships/hyperlink" Target="https://firgraf.oh.gov.hu/felsooktatasi-kepzesek/kepzes/TTOVUGA/" TargetMode="External"/><Relationship Id="rId5542" Type="http://schemas.openxmlformats.org/officeDocument/2006/relationships/hyperlink" Target="https://firgraf.oh.gov.hu/felsooktatasi-kepzesek/kepzes/TTOVVRG/" TargetMode="External"/><Relationship Id="rId1738" Type="http://schemas.openxmlformats.org/officeDocument/2006/relationships/hyperlink" Target="https://firgraf.oh.gov.hu/felsooktatasi-kepzesek/kepzes/MSZKFTU/" TargetMode="External"/><Relationship Id="rId3093" Type="http://schemas.openxmlformats.org/officeDocument/2006/relationships/hyperlink" Target="https://firgraf.oh.gov.hu/felsooktatasi-kepzesek/kepzes/TTOVEYI/" TargetMode="External"/><Relationship Id="rId4144" Type="http://schemas.openxmlformats.org/officeDocument/2006/relationships/hyperlink" Target="https://firgraf.oh.gov.hu/felsooktatasi-kepzesek/kepzes/TTOVLNS/" TargetMode="External"/><Relationship Id="rId4351" Type="http://schemas.openxmlformats.org/officeDocument/2006/relationships/hyperlink" Target="https://firgraf.oh.gov.hu/felsooktatasi-kepzesek/kepzes/TTOVMRY/" TargetMode="External"/><Relationship Id="rId5402" Type="http://schemas.openxmlformats.org/officeDocument/2006/relationships/hyperlink" Target="https://firgraf.oh.gov.hu/felsooktatasi-kepzesek/kepzes/TTOVUTR/" TargetMode="External"/><Relationship Id="rId1945" Type="http://schemas.openxmlformats.org/officeDocument/2006/relationships/hyperlink" Target="https://firgraf.oh.gov.hu/felsooktatasi-kepzesek/kepzes/MSZKNKA/" TargetMode="External"/><Relationship Id="rId3160" Type="http://schemas.openxmlformats.org/officeDocument/2006/relationships/hyperlink" Target="https://firgraf.oh.gov.hu/felsooktatasi-kepzesek/kepzes/TTOVFNT/" TargetMode="External"/><Relationship Id="rId4004" Type="http://schemas.openxmlformats.org/officeDocument/2006/relationships/hyperlink" Target="https://firgraf.oh.gov.hu/felsooktatasi-kepzesek/kepzes/TTOVKSE/" TargetMode="External"/><Relationship Id="rId4211" Type="http://schemas.openxmlformats.org/officeDocument/2006/relationships/hyperlink" Target="https://firgraf.oh.gov.hu/felsooktatasi-kepzesek/kepzes/TTOVMCC/" TargetMode="External"/><Relationship Id="rId1805" Type="http://schemas.openxmlformats.org/officeDocument/2006/relationships/hyperlink" Target="https://firgraf.oh.gov.hu/felsooktatasi-kepzesek/kepzes/MSZKJMU/" TargetMode="External"/><Relationship Id="rId3020" Type="http://schemas.openxmlformats.org/officeDocument/2006/relationships/hyperlink" Target="https://firgraf.oh.gov.hu/felsooktatasi-kepzesek/kepzes/TTOVERE/" TargetMode="External"/><Relationship Id="rId3977" Type="http://schemas.openxmlformats.org/officeDocument/2006/relationships/hyperlink" Target="https://firgraf.oh.gov.hu/felsooktatasi-kepzesek/kepzes/TTOVKPC/" TargetMode="External"/><Relationship Id="rId898" Type="http://schemas.openxmlformats.org/officeDocument/2006/relationships/hyperlink" Target="https://firgraf.oh.gov.hu/felsooktatasi-kepzesek/kepzes/ESZKBOK/" TargetMode="External"/><Relationship Id="rId2579" Type="http://schemas.openxmlformats.org/officeDocument/2006/relationships/hyperlink" Target="https://firgraf.oh.gov.hu/felsooktatasi-kepzesek/kepzes/TTOVBIN/" TargetMode="External"/><Relationship Id="rId2786" Type="http://schemas.openxmlformats.org/officeDocument/2006/relationships/hyperlink" Target="https://firgraf.oh.gov.hu/felsooktatasi-kepzesek/kepzes/TTOVDND/" TargetMode="External"/><Relationship Id="rId2993" Type="http://schemas.openxmlformats.org/officeDocument/2006/relationships/hyperlink" Target="https://firgraf.oh.gov.hu/felsooktatasi-kepzesek/kepzes/TTOVENY/" TargetMode="External"/><Relationship Id="rId3837" Type="http://schemas.openxmlformats.org/officeDocument/2006/relationships/hyperlink" Target="https://firgraf.oh.gov.hu/felsooktatasi-kepzesek/kepzes/TTOVKFA/" TargetMode="External"/><Relationship Id="rId5192" Type="http://schemas.openxmlformats.org/officeDocument/2006/relationships/hyperlink" Target="https://firgraf.oh.gov.hu/felsooktatasi-kepzesek/kepzes/TTOVTEP/" TargetMode="External"/><Relationship Id="rId758" Type="http://schemas.openxmlformats.org/officeDocument/2006/relationships/hyperlink" Target="https://firgraf.oh.gov.hu/felsooktatasi-kepzesek/kepzes/DDISKAA/" TargetMode="External"/><Relationship Id="rId965" Type="http://schemas.openxmlformats.org/officeDocument/2006/relationships/hyperlink" Target="https://firgraf.oh.gov.hu/felsooktatasi-kepzesek/kepzes/ESZKGEP/" TargetMode="External"/><Relationship Id="rId1388" Type="http://schemas.openxmlformats.org/officeDocument/2006/relationships/hyperlink" Target="https://firgraf.oh.gov.hu/felsooktatasi-kepzesek/kepzes/FSZKKOH/" TargetMode="External"/><Relationship Id="rId1595" Type="http://schemas.openxmlformats.org/officeDocument/2006/relationships/hyperlink" Target="https://firgraf.oh.gov.hu/felsooktatasi-kepzesek/kepzes/LSZKOCE/" TargetMode="External"/><Relationship Id="rId2439" Type="http://schemas.openxmlformats.org/officeDocument/2006/relationships/hyperlink" Target="https://firgraf.oh.gov.hu/felsooktatasi-kepzesek/kepzes/TTOVAND/" TargetMode="External"/><Relationship Id="rId2646" Type="http://schemas.openxmlformats.org/officeDocument/2006/relationships/hyperlink" Target="https://firgraf.oh.gov.hu/felsooktatasi-kepzesek/kepzes/TTOVCEA/" TargetMode="External"/><Relationship Id="rId2853" Type="http://schemas.openxmlformats.org/officeDocument/2006/relationships/hyperlink" Target="https://firgraf.oh.gov.hu/felsooktatasi-kepzesek/kepzes/TTOVEBT/" TargetMode="External"/><Relationship Id="rId3904" Type="http://schemas.openxmlformats.org/officeDocument/2006/relationships/hyperlink" Target="https://firgraf.oh.gov.hu/felsooktatasi-kepzesek/kepzes/TTOVKKT/" TargetMode="External"/><Relationship Id="rId5052" Type="http://schemas.openxmlformats.org/officeDocument/2006/relationships/hyperlink" Target="https://firgraf.oh.gov.hu/felsooktatasi-kepzesek/kepzes/TTOVSKE/" TargetMode="External"/><Relationship Id="rId94" Type="http://schemas.openxmlformats.org/officeDocument/2006/relationships/hyperlink" Target="https://firgraf.oh.gov.hu/felsooktatasi-kepzesek/kepzes/AFSZNSL/" TargetMode="External"/><Relationship Id="rId618" Type="http://schemas.openxmlformats.org/officeDocument/2006/relationships/hyperlink" Target="https://firgraf.oh.gov.hu/felsooktatasi-kepzesek/kepzes/DDIS225/" TargetMode="External"/><Relationship Id="rId825" Type="http://schemas.openxmlformats.org/officeDocument/2006/relationships/hyperlink" Target="https://firgraf.oh.gov.hu/felsooktatasi-kepzesek/kepzes/DDISPGK/" TargetMode="External"/><Relationship Id="rId1248" Type="http://schemas.openxmlformats.org/officeDocument/2006/relationships/hyperlink" Target="https://firgraf.oh.gov.hu/felsooktatasi-kepzesek/kepzes/ESZKVGY/" TargetMode="External"/><Relationship Id="rId1455" Type="http://schemas.openxmlformats.org/officeDocument/2006/relationships/hyperlink" Target="https://firgraf.oh.gov.hu/felsooktatasi-kepzesek/kepzes/FSZKPPE/" TargetMode="External"/><Relationship Id="rId1662" Type="http://schemas.openxmlformats.org/officeDocument/2006/relationships/hyperlink" Target="https://firgraf.oh.gov.hu/felsooktatasi-kepzesek/kepzes/MSZKCSI/" TargetMode="External"/><Relationship Id="rId2506" Type="http://schemas.openxmlformats.org/officeDocument/2006/relationships/hyperlink" Target="https://firgraf.oh.gov.hu/felsooktatasi-kepzesek/kepzes/TTOVAUA/" TargetMode="External"/><Relationship Id="rId1108" Type="http://schemas.openxmlformats.org/officeDocument/2006/relationships/hyperlink" Target="https://firgraf.oh.gov.hu/felsooktatasi-kepzesek/kepzes/ESZKNKK/" TargetMode="External"/><Relationship Id="rId1315" Type="http://schemas.openxmlformats.org/officeDocument/2006/relationships/hyperlink" Target="https://firgraf.oh.gov.hu/felsooktatasi-kepzesek/kepzes/FSZKFOT/" TargetMode="External"/><Relationship Id="rId2713" Type="http://schemas.openxmlformats.org/officeDocument/2006/relationships/hyperlink" Target="https://firgraf.oh.gov.hu/felsooktatasi-kepzesek/kepzes/TTOVCTT/" TargetMode="External"/><Relationship Id="rId2920" Type="http://schemas.openxmlformats.org/officeDocument/2006/relationships/hyperlink" Target="https://firgraf.oh.gov.hu/felsooktatasi-kepzesek/kepzes/TTOVEIJ/" TargetMode="External"/><Relationship Id="rId4678" Type="http://schemas.openxmlformats.org/officeDocument/2006/relationships/hyperlink" Target="https://firgraf.oh.gov.hu/felsooktatasi-kepzesek/kepzes/TTOVORC/" TargetMode="External"/><Relationship Id="rId1522" Type="http://schemas.openxmlformats.org/officeDocument/2006/relationships/hyperlink" Target="https://firgraf.oh.gov.hu/felsooktatasi-kepzesek/kepzes/FSZKVAI/" TargetMode="External"/><Relationship Id="rId4885" Type="http://schemas.openxmlformats.org/officeDocument/2006/relationships/hyperlink" Target="https://firgraf.oh.gov.hu/felsooktatasi-kepzesek/kepzes/TTOVREH/" TargetMode="External"/><Relationship Id="rId5729" Type="http://schemas.openxmlformats.org/officeDocument/2006/relationships/hyperlink" Target="https://firgraf.oh.gov.hu/felsooktatasi-kepzesek/kepzes/TTOVZTR/" TargetMode="External"/><Relationship Id="rId21" Type="http://schemas.openxmlformats.org/officeDocument/2006/relationships/hyperlink" Target="https://firgraf.oh.gov.hu/felsooktatasi-kepzesek/kepzes/AFSZERD/" TargetMode="External"/><Relationship Id="rId2089" Type="http://schemas.openxmlformats.org/officeDocument/2006/relationships/hyperlink" Target="https://firgraf.oh.gov.hu/felsooktatasi-kepzesek/kepzes/MSZKVEG/" TargetMode="External"/><Relationship Id="rId3487" Type="http://schemas.openxmlformats.org/officeDocument/2006/relationships/hyperlink" Target="https://firgraf.oh.gov.hu/felsooktatasi-kepzesek/kepzes/TTOVHRB/" TargetMode="External"/><Relationship Id="rId3694" Type="http://schemas.openxmlformats.org/officeDocument/2006/relationships/hyperlink" Target="https://firgraf.oh.gov.hu/felsooktatasi-kepzesek/kepzes/TTOVIZR/" TargetMode="External"/><Relationship Id="rId4538" Type="http://schemas.openxmlformats.org/officeDocument/2006/relationships/hyperlink" Target="https://firgraf.oh.gov.hu/felsooktatasi-kepzesek/kepzes/TTOVNTO/" TargetMode="External"/><Relationship Id="rId4745" Type="http://schemas.openxmlformats.org/officeDocument/2006/relationships/hyperlink" Target="https://firgraf.oh.gov.hu/felsooktatasi-kepzesek/kepzes/TTOVPAF/" TargetMode="External"/><Relationship Id="rId4952" Type="http://schemas.openxmlformats.org/officeDocument/2006/relationships/hyperlink" Target="https://firgraf.oh.gov.hu/felsooktatasi-kepzesek/kepzes/TTOVRSD/" TargetMode="External"/><Relationship Id="rId2296" Type="http://schemas.openxmlformats.org/officeDocument/2006/relationships/hyperlink" Target="https://firgraf.oh.gov.hu/felsooktatasi-kepzesek/kepzes/SFOKSZ2/" TargetMode="External"/><Relationship Id="rId3347" Type="http://schemas.openxmlformats.org/officeDocument/2006/relationships/hyperlink" Target="https://firgraf.oh.gov.hu/felsooktatasi-kepzesek/kepzes/TTOVGRG/" TargetMode="External"/><Relationship Id="rId3554" Type="http://schemas.openxmlformats.org/officeDocument/2006/relationships/hyperlink" Target="https://firgraf.oh.gov.hu/felsooktatasi-kepzesek/kepzes/TTOVIEL/" TargetMode="External"/><Relationship Id="rId3761" Type="http://schemas.openxmlformats.org/officeDocument/2006/relationships/hyperlink" Target="https://firgraf.oh.gov.hu/felsooktatasi-kepzesek/kepzes/TTOVJSO/" TargetMode="External"/><Relationship Id="rId4605" Type="http://schemas.openxmlformats.org/officeDocument/2006/relationships/hyperlink" Target="https://firgraf.oh.gov.hu/felsooktatasi-kepzesek/kepzes/TTOVOGS/" TargetMode="External"/><Relationship Id="rId4812" Type="http://schemas.openxmlformats.org/officeDocument/2006/relationships/hyperlink" Target="https://firgraf.oh.gov.hu/felsooktatasi-kepzesek/kepzes/TTOVPMA/" TargetMode="External"/><Relationship Id="rId268" Type="http://schemas.openxmlformats.org/officeDocument/2006/relationships/hyperlink" Target="https://firgraf.oh.gov.hu/felsooktatasi-kepzesek/kepzes/BSZKLVS/" TargetMode="External"/><Relationship Id="rId475" Type="http://schemas.openxmlformats.org/officeDocument/2006/relationships/hyperlink" Target="https://firgraf.oh.gov.hu/felsooktatasi-kepzesek/kepzes/DDIS080/" TargetMode="External"/><Relationship Id="rId682" Type="http://schemas.openxmlformats.org/officeDocument/2006/relationships/hyperlink" Target="https://firgraf.oh.gov.hu/felsooktatasi-kepzesek/kepzes/DDISDFA/" TargetMode="External"/><Relationship Id="rId2156" Type="http://schemas.openxmlformats.org/officeDocument/2006/relationships/hyperlink" Target="https://firgraf.oh.gov.hu/felsooktatasi-kepzesek/kepzes/RSZKCS5/" TargetMode="External"/><Relationship Id="rId2363" Type="http://schemas.openxmlformats.org/officeDocument/2006/relationships/hyperlink" Target="https://firgraf.oh.gov.hu/felsooktatasi-kepzesek/kepzes/TTOVAGM/" TargetMode="External"/><Relationship Id="rId2570" Type="http://schemas.openxmlformats.org/officeDocument/2006/relationships/hyperlink" Target="https://firgraf.oh.gov.hu/felsooktatasi-kepzesek/kepzes/TTOVBGS/" TargetMode="External"/><Relationship Id="rId3207" Type="http://schemas.openxmlformats.org/officeDocument/2006/relationships/hyperlink" Target="https://firgraf.oh.gov.hu/felsooktatasi-kepzesek/kepzes/TTOVFTO/" TargetMode="External"/><Relationship Id="rId3414" Type="http://schemas.openxmlformats.org/officeDocument/2006/relationships/hyperlink" Target="https://firgraf.oh.gov.hu/felsooktatasi-kepzesek/kepzes/TTOVHAB/" TargetMode="External"/><Relationship Id="rId3621" Type="http://schemas.openxmlformats.org/officeDocument/2006/relationships/hyperlink" Target="https://firgraf.oh.gov.hu/felsooktatasi-kepzesek/kepzes/TTOVINM/" TargetMode="External"/><Relationship Id="rId128" Type="http://schemas.openxmlformats.org/officeDocument/2006/relationships/hyperlink" Target="https://firgraf.oh.gov.hu/felsooktatasi-kepzesek/kepzes/AFSZVGA/" TargetMode="External"/><Relationship Id="rId335" Type="http://schemas.openxmlformats.org/officeDocument/2006/relationships/hyperlink" Target="https://firgraf.oh.gov.hu/felsooktatasi-kepzesek/kepzes/BSZKTAL/" TargetMode="External"/><Relationship Id="rId542" Type="http://schemas.openxmlformats.org/officeDocument/2006/relationships/hyperlink" Target="https://firgraf.oh.gov.hu/felsooktatasi-kepzesek/kepzes/DDIS136/" TargetMode="External"/><Relationship Id="rId1172" Type="http://schemas.openxmlformats.org/officeDocument/2006/relationships/hyperlink" Target="https://firgraf.oh.gov.hu/felsooktatasi-kepzesek/kepzes/ESZKSZK/" TargetMode="External"/><Relationship Id="rId2016" Type="http://schemas.openxmlformats.org/officeDocument/2006/relationships/hyperlink" Target="https://firgraf.oh.gov.hu/felsooktatasi-kepzesek/kepzes/MSZKSMU/" TargetMode="External"/><Relationship Id="rId2223" Type="http://schemas.openxmlformats.org/officeDocument/2006/relationships/hyperlink" Target="https://firgraf.oh.gov.hu/felsooktatasi-kepzesek/kepzes/RSZKMNR/" TargetMode="External"/><Relationship Id="rId2430" Type="http://schemas.openxmlformats.org/officeDocument/2006/relationships/hyperlink" Target="https://firgraf.oh.gov.hu/felsooktatasi-kepzesek/kepzes/TTOVAMR/" TargetMode="External"/><Relationship Id="rId5379" Type="http://schemas.openxmlformats.org/officeDocument/2006/relationships/hyperlink" Target="https://firgraf.oh.gov.hu/felsooktatasi-kepzesek/kepzes/TTOVUPI/" TargetMode="External"/><Relationship Id="rId5586" Type="http://schemas.openxmlformats.org/officeDocument/2006/relationships/hyperlink" Target="https://firgraf.oh.gov.hu/felsooktatasi-kepzesek/kepzes/TTOVWKI/" TargetMode="External"/><Relationship Id="rId402" Type="http://schemas.openxmlformats.org/officeDocument/2006/relationships/hyperlink" Target="https://firgraf.oh.gov.hu/felsooktatasi-kepzesek/kepzes/DDIS013/" TargetMode="External"/><Relationship Id="rId1032" Type="http://schemas.openxmlformats.org/officeDocument/2006/relationships/hyperlink" Target="https://firgraf.oh.gov.hu/felsooktatasi-kepzesek/kepzes/ESZKKKK/" TargetMode="External"/><Relationship Id="rId4188" Type="http://schemas.openxmlformats.org/officeDocument/2006/relationships/hyperlink" Target="https://firgraf.oh.gov.hu/felsooktatasi-kepzesek/kepzes/TTOVMAD/" TargetMode="External"/><Relationship Id="rId4395" Type="http://schemas.openxmlformats.org/officeDocument/2006/relationships/hyperlink" Target="https://firgraf.oh.gov.hu/felsooktatasi-kepzesek/kepzes/TTOVMVI/" TargetMode="External"/><Relationship Id="rId5239" Type="http://schemas.openxmlformats.org/officeDocument/2006/relationships/hyperlink" Target="https://firgraf.oh.gov.hu/felsooktatasi-kepzesek/kepzes/TTOVTNA/" TargetMode="External"/><Relationship Id="rId5446" Type="http://schemas.openxmlformats.org/officeDocument/2006/relationships/hyperlink" Target="https://firgraf.oh.gov.hu/felsooktatasi-kepzesek/kepzes/TTOVVEB/" TargetMode="External"/><Relationship Id="rId1989" Type="http://schemas.openxmlformats.org/officeDocument/2006/relationships/hyperlink" Target="https://firgraf.oh.gov.hu/felsooktatasi-kepzesek/kepzes/MSZKREG/" TargetMode="External"/><Relationship Id="rId4048" Type="http://schemas.openxmlformats.org/officeDocument/2006/relationships/hyperlink" Target="https://firgraf.oh.gov.hu/felsooktatasi-kepzesek/kepzes/TTOVKUS/" TargetMode="External"/><Relationship Id="rId4255" Type="http://schemas.openxmlformats.org/officeDocument/2006/relationships/hyperlink" Target="https://firgraf.oh.gov.hu/felsooktatasi-kepzesek/kepzes/TTOVMHI/" TargetMode="External"/><Relationship Id="rId5306" Type="http://schemas.openxmlformats.org/officeDocument/2006/relationships/hyperlink" Target="https://firgraf.oh.gov.hu/felsooktatasi-kepzesek/kepzes/TTOVTZD/" TargetMode="External"/><Relationship Id="rId5653" Type="http://schemas.openxmlformats.org/officeDocument/2006/relationships/hyperlink" Target="https://firgraf.oh.gov.hu/felsooktatasi-kepzesek/kepzes/TTOVZCE/" TargetMode="External"/><Relationship Id="rId1849" Type="http://schemas.openxmlformats.org/officeDocument/2006/relationships/hyperlink" Target="https://firgraf.oh.gov.hu/felsooktatasi-kepzesek/kepzes/MSZKKOE/" TargetMode="External"/><Relationship Id="rId3064" Type="http://schemas.openxmlformats.org/officeDocument/2006/relationships/hyperlink" Target="https://firgraf.oh.gov.hu/felsooktatasi-kepzesek/kepzes/TTOVEUA/" TargetMode="External"/><Relationship Id="rId4462" Type="http://schemas.openxmlformats.org/officeDocument/2006/relationships/hyperlink" Target="https://firgraf.oh.gov.hu/felsooktatasi-kepzesek/kepzes/TTOVNIF/" TargetMode="External"/><Relationship Id="rId5513" Type="http://schemas.openxmlformats.org/officeDocument/2006/relationships/hyperlink" Target="https://firgraf.oh.gov.hu/felsooktatasi-kepzesek/kepzes/TTOVVMM/" TargetMode="External"/><Relationship Id="rId5720" Type="http://schemas.openxmlformats.org/officeDocument/2006/relationships/hyperlink" Target="https://firgraf.oh.gov.hu/felsooktatasi-kepzesek/kepzes/TTOVZSB/" TargetMode="External"/><Relationship Id="rId192" Type="http://schemas.openxmlformats.org/officeDocument/2006/relationships/hyperlink" Target="https://firgraf.oh.gov.hu/felsooktatasi-kepzesek/kepzes/BSZKFKN/" TargetMode="External"/><Relationship Id="rId1709" Type="http://schemas.openxmlformats.org/officeDocument/2006/relationships/hyperlink" Target="https://firgraf.oh.gov.hu/felsooktatasi-kepzesek/kepzes/MSZKEUT/" TargetMode="External"/><Relationship Id="rId1916" Type="http://schemas.openxmlformats.org/officeDocument/2006/relationships/hyperlink" Target="https://firgraf.oh.gov.hu/felsooktatasi-kepzesek/kepzes/MSZKMKM/" TargetMode="External"/><Relationship Id="rId3271" Type="http://schemas.openxmlformats.org/officeDocument/2006/relationships/hyperlink" Target="https://firgraf.oh.gov.hu/felsooktatasi-kepzesek/kepzes/TTOVGGN/" TargetMode="External"/><Relationship Id="rId4115" Type="http://schemas.openxmlformats.org/officeDocument/2006/relationships/hyperlink" Target="https://firgraf.oh.gov.hu/felsooktatasi-kepzesek/kepzes/TTOVLGO/" TargetMode="External"/><Relationship Id="rId4322" Type="http://schemas.openxmlformats.org/officeDocument/2006/relationships/hyperlink" Target="https://firgraf.oh.gov.hu/felsooktatasi-kepzesek/kepzes/TTOVMOA/" TargetMode="External"/><Relationship Id="rId2080" Type="http://schemas.openxmlformats.org/officeDocument/2006/relationships/hyperlink" Target="https://firgraf.oh.gov.hu/felsooktatasi-kepzesek/kepzes/MSZKUNI/" TargetMode="External"/><Relationship Id="rId3131" Type="http://schemas.openxmlformats.org/officeDocument/2006/relationships/hyperlink" Target="https://firgraf.oh.gov.hu/felsooktatasi-kepzesek/kepzes/TTOVFEM/" TargetMode="External"/><Relationship Id="rId2897" Type="http://schemas.openxmlformats.org/officeDocument/2006/relationships/hyperlink" Target="https://firgraf.oh.gov.hu/felsooktatasi-kepzesek/kepzes/TTOVEGG/" TargetMode="External"/><Relationship Id="rId3948" Type="http://schemas.openxmlformats.org/officeDocument/2006/relationships/hyperlink" Target="https://firgraf.oh.gov.hu/felsooktatasi-kepzesek/kepzes/TTOVKNI/" TargetMode="External"/><Relationship Id="rId5096" Type="http://schemas.openxmlformats.org/officeDocument/2006/relationships/hyperlink" Target="https://firgraf.oh.gov.hu/felsooktatasi-kepzesek/kepzes/TTOVSPK/" TargetMode="External"/><Relationship Id="rId869" Type="http://schemas.openxmlformats.org/officeDocument/2006/relationships/hyperlink" Target="https://firgraf.oh.gov.hu/felsooktatasi-kepzesek/kepzes/DDISVTU/" TargetMode="External"/><Relationship Id="rId1499" Type="http://schemas.openxmlformats.org/officeDocument/2006/relationships/hyperlink" Target="https://firgraf.oh.gov.hu/felsooktatasi-kepzesek/kepzes/FSZKTEC/" TargetMode="External"/><Relationship Id="rId5163" Type="http://schemas.openxmlformats.org/officeDocument/2006/relationships/hyperlink" Target="https://firgraf.oh.gov.hu/felsooktatasi-kepzesek/kepzes/TTOVTAL/" TargetMode="External"/><Relationship Id="rId5370" Type="http://schemas.openxmlformats.org/officeDocument/2006/relationships/hyperlink" Target="https://firgraf.oh.gov.hu/felsooktatasi-kepzesek/kepzes/TTOVUNR/" TargetMode="External"/><Relationship Id="rId729" Type="http://schemas.openxmlformats.org/officeDocument/2006/relationships/hyperlink" Target="https://firgraf.oh.gov.hu/felsooktatasi-kepzesek/kepzes/DDISHJI/" TargetMode="External"/><Relationship Id="rId1359" Type="http://schemas.openxmlformats.org/officeDocument/2006/relationships/hyperlink" Target="https://firgraf.oh.gov.hu/felsooktatasi-kepzesek/kepzes/FSZKJGE/" TargetMode="External"/><Relationship Id="rId2757" Type="http://schemas.openxmlformats.org/officeDocument/2006/relationships/hyperlink" Target="https://firgraf.oh.gov.hu/felsooktatasi-kepzesek/kepzes/TTOVDGS/" TargetMode="External"/><Relationship Id="rId2964" Type="http://schemas.openxmlformats.org/officeDocument/2006/relationships/hyperlink" Target="https://firgraf.oh.gov.hu/felsooktatasi-kepzesek/kepzes/TTOVELZ/" TargetMode="External"/><Relationship Id="rId3808" Type="http://schemas.openxmlformats.org/officeDocument/2006/relationships/hyperlink" Target="https://firgraf.oh.gov.hu/felsooktatasi-kepzesek/kepzes/TTOVKDE/" TargetMode="External"/><Relationship Id="rId5023" Type="http://schemas.openxmlformats.org/officeDocument/2006/relationships/hyperlink" Target="https://firgraf.oh.gov.hu/felsooktatasi-kepzesek/kepzes/TTOVSGG/" TargetMode="External"/><Relationship Id="rId5230" Type="http://schemas.openxmlformats.org/officeDocument/2006/relationships/hyperlink" Target="https://firgraf.oh.gov.hu/felsooktatasi-kepzesek/kepzes/TTOVTLN/" TargetMode="External"/><Relationship Id="rId936" Type="http://schemas.openxmlformats.org/officeDocument/2006/relationships/hyperlink" Target="https://firgraf.oh.gov.hu/felsooktatasi-kepzesek/kepzes/ESZKFES/" TargetMode="External"/><Relationship Id="rId1219" Type="http://schemas.openxmlformats.org/officeDocument/2006/relationships/hyperlink" Target="https://firgraf.oh.gov.hu/felsooktatasi-kepzesek/kepzes/ESZKTPO/" TargetMode="External"/><Relationship Id="rId1566" Type="http://schemas.openxmlformats.org/officeDocument/2006/relationships/hyperlink" Target="https://firgraf.oh.gov.hu/felsooktatasi-kepzesek/kepzes/LSZKBNT/" TargetMode="External"/><Relationship Id="rId1773" Type="http://schemas.openxmlformats.org/officeDocument/2006/relationships/hyperlink" Target="https://firgraf.oh.gov.hu/felsooktatasi-kepzesek/kepzes/MSZKHUK/" TargetMode="External"/><Relationship Id="rId1980" Type="http://schemas.openxmlformats.org/officeDocument/2006/relationships/hyperlink" Target="https://firgraf.oh.gov.hu/felsooktatasi-kepzesek/kepzes/MSZKPOB/" TargetMode="External"/><Relationship Id="rId2617" Type="http://schemas.openxmlformats.org/officeDocument/2006/relationships/hyperlink" Target="https://firgraf.oh.gov.hu/felsooktatasi-kepzesek/kepzes/TTOVBST/" TargetMode="External"/><Relationship Id="rId2824" Type="http://schemas.openxmlformats.org/officeDocument/2006/relationships/hyperlink" Target="https://firgraf.oh.gov.hu/felsooktatasi-kepzesek/kepzes/TTOVDVS/" TargetMode="External"/><Relationship Id="rId65" Type="http://schemas.openxmlformats.org/officeDocument/2006/relationships/hyperlink" Target="https://firgraf.oh.gov.hu/felsooktatasi-kepzesek/kepzes/AFSZKOA/" TargetMode="External"/><Relationship Id="rId1426" Type="http://schemas.openxmlformats.org/officeDocument/2006/relationships/hyperlink" Target="https://firgraf.oh.gov.hu/felsooktatasi-kepzesek/kepzes/FSZKNNI/" TargetMode="External"/><Relationship Id="rId1633" Type="http://schemas.openxmlformats.org/officeDocument/2006/relationships/hyperlink" Target="https://firgraf.oh.gov.hu/felsooktatasi-kepzesek/kepzes/MSZKBAM/" TargetMode="External"/><Relationship Id="rId1840" Type="http://schemas.openxmlformats.org/officeDocument/2006/relationships/hyperlink" Target="https://firgraf.oh.gov.hu/felsooktatasi-kepzesek/kepzes/MSZKKLI/" TargetMode="External"/><Relationship Id="rId4789" Type="http://schemas.openxmlformats.org/officeDocument/2006/relationships/hyperlink" Target="https://firgraf.oh.gov.hu/felsooktatasi-kepzesek/kepzes/TTOVPIE/" TargetMode="External"/><Relationship Id="rId4996" Type="http://schemas.openxmlformats.org/officeDocument/2006/relationships/hyperlink" Target="https://firgraf.oh.gov.hu/felsooktatasi-kepzesek/kepzes/TTOVSAR/" TargetMode="External"/><Relationship Id="rId1700" Type="http://schemas.openxmlformats.org/officeDocument/2006/relationships/hyperlink" Target="https://firgraf.oh.gov.hu/felsooktatasi-kepzesek/kepzes/MSZKESD/" TargetMode="External"/><Relationship Id="rId3598" Type="http://schemas.openxmlformats.org/officeDocument/2006/relationships/hyperlink" Target="https://firgraf.oh.gov.hu/felsooktatasi-kepzesek/kepzes/TTOVILS/" TargetMode="External"/><Relationship Id="rId4649" Type="http://schemas.openxmlformats.org/officeDocument/2006/relationships/hyperlink" Target="https://firgraf.oh.gov.hu/felsooktatasi-kepzesek/kepzes/TTOVOMT/" TargetMode="External"/><Relationship Id="rId4856" Type="http://schemas.openxmlformats.org/officeDocument/2006/relationships/hyperlink" Target="https://firgraf.oh.gov.hu/felsooktatasi-kepzesek/kepzes/TTOVPVF/" TargetMode="External"/><Relationship Id="rId3458" Type="http://schemas.openxmlformats.org/officeDocument/2006/relationships/hyperlink" Target="https://firgraf.oh.gov.hu/felsooktatasi-kepzesek/kepzes/TTOVHIZ/" TargetMode="External"/><Relationship Id="rId3665" Type="http://schemas.openxmlformats.org/officeDocument/2006/relationships/hyperlink" Target="https://firgraf.oh.gov.hu/felsooktatasi-kepzesek/kepzes/TTOVISZ/" TargetMode="External"/><Relationship Id="rId3872" Type="http://schemas.openxmlformats.org/officeDocument/2006/relationships/hyperlink" Target="https://firgraf.oh.gov.hu/felsooktatasi-kepzesek/kepzes/TTOVKIK/" TargetMode="External"/><Relationship Id="rId4509" Type="http://schemas.openxmlformats.org/officeDocument/2006/relationships/hyperlink" Target="https://firgraf.oh.gov.hu/felsooktatasi-kepzesek/kepzes/TTOVNOK/" TargetMode="External"/><Relationship Id="rId4716" Type="http://schemas.openxmlformats.org/officeDocument/2006/relationships/hyperlink" Target="https://firgraf.oh.gov.hu/felsooktatasi-kepzesek/kepzes/TTOVOVC/" TargetMode="External"/><Relationship Id="rId379" Type="http://schemas.openxmlformats.org/officeDocument/2006/relationships/hyperlink" Target="https://firgraf.oh.gov.hu/felsooktatasi-kepzesek/kepzes/CDIS011/" TargetMode="External"/><Relationship Id="rId586" Type="http://schemas.openxmlformats.org/officeDocument/2006/relationships/hyperlink" Target="https://firgraf.oh.gov.hu/felsooktatasi-kepzesek/kepzes/DDIS177/" TargetMode="External"/><Relationship Id="rId793" Type="http://schemas.openxmlformats.org/officeDocument/2006/relationships/hyperlink" Target="https://firgraf.oh.gov.hu/felsooktatasi-kepzesek/kepzes/DDISMKE/" TargetMode="External"/><Relationship Id="rId2267" Type="http://schemas.openxmlformats.org/officeDocument/2006/relationships/hyperlink" Target="https://firgraf.oh.gov.hu/felsooktatasi-kepzesek/kepzes/SFOKGAF/" TargetMode="External"/><Relationship Id="rId2474" Type="http://schemas.openxmlformats.org/officeDocument/2006/relationships/hyperlink" Target="https://firgraf.oh.gov.hu/felsooktatasi-kepzesek/kepzes/TTOVARZ/" TargetMode="External"/><Relationship Id="rId2681" Type="http://schemas.openxmlformats.org/officeDocument/2006/relationships/hyperlink" Target="https://firgraf.oh.gov.hu/felsooktatasi-kepzesek/kepzes/TTOVCNK/" TargetMode="External"/><Relationship Id="rId3318" Type="http://schemas.openxmlformats.org/officeDocument/2006/relationships/hyperlink" Target="https://firgraf.oh.gov.hu/felsooktatasi-kepzesek/kepzes/TTOVGMS/" TargetMode="External"/><Relationship Id="rId3525" Type="http://schemas.openxmlformats.org/officeDocument/2006/relationships/hyperlink" Target="https://firgraf.oh.gov.hu/felsooktatasi-kepzesek/kepzes/TTOVIAL/" TargetMode="External"/><Relationship Id="rId4923" Type="http://schemas.openxmlformats.org/officeDocument/2006/relationships/hyperlink" Target="https://firgraf.oh.gov.hu/felsooktatasi-kepzesek/kepzes/TTOVRMM/" TargetMode="External"/><Relationship Id="rId239" Type="http://schemas.openxmlformats.org/officeDocument/2006/relationships/hyperlink" Target="https://firgraf.oh.gov.hu/felsooktatasi-kepzesek/kepzes/BSZKKIA/" TargetMode="External"/><Relationship Id="rId446" Type="http://schemas.openxmlformats.org/officeDocument/2006/relationships/hyperlink" Target="https://firgraf.oh.gov.hu/felsooktatasi-kepzesek/kepzes/DDIS053/" TargetMode="External"/><Relationship Id="rId653" Type="http://schemas.openxmlformats.org/officeDocument/2006/relationships/hyperlink" Target="https://firgraf.oh.gov.hu/felsooktatasi-kepzesek/kepzes/DDISAEI/" TargetMode="External"/><Relationship Id="rId1076" Type="http://schemas.openxmlformats.org/officeDocument/2006/relationships/hyperlink" Target="https://firgraf.oh.gov.hu/felsooktatasi-kepzesek/kepzes/ESZKMER/" TargetMode="External"/><Relationship Id="rId1283" Type="http://schemas.openxmlformats.org/officeDocument/2006/relationships/hyperlink" Target="https://firgraf.oh.gov.hu/felsooktatasi-kepzesek/kepzes/FSZKBLO/" TargetMode="External"/><Relationship Id="rId1490" Type="http://schemas.openxmlformats.org/officeDocument/2006/relationships/hyperlink" Target="https://firgraf.oh.gov.hu/felsooktatasi-kepzesek/kepzes/FSZKSZB/" TargetMode="External"/><Relationship Id="rId2127" Type="http://schemas.openxmlformats.org/officeDocument/2006/relationships/hyperlink" Target="https://firgraf.oh.gov.hu/felsooktatasi-kepzesek/kepzes/OSZKGYO/" TargetMode="External"/><Relationship Id="rId2334" Type="http://schemas.openxmlformats.org/officeDocument/2006/relationships/hyperlink" Target="https://firgraf.oh.gov.hu/felsooktatasi-kepzesek/kepzes/TTOVADS/" TargetMode="External"/><Relationship Id="rId3732" Type="http://schemas.openxmlformats.org/officeDocument/2006/relationships/hyperlink" Target="https://firgraf.oh.gov.hu/felsooktatasi-kepzesek/kepzes/TTOVJLT/" TargetMode="External"/><Relationship Id="rId306" Type="http://schemas.openxmlformats.org/officeDocument/2006/relationships/hyperlink" Target="https://firgraf.oh.gov.hu/felsooktatasi-kepzesek/kepzes/BSZKPOL/" TargetMode="External"/><Relationship Id="rId860" Type="http://schemas.openxmlformats.org/officeDocument/2006/relationships/hyperlink" Target="https://firgraf.oh.gov.hu/felsooktatasi-kepzesek/kepzes/DDISTRT/" TargetMode="External"/><Relationship Id="rId1143" Type="http://schemas.openxmlformats.org/officeDocument/2006/relationships/hyperlink" Target="https://firgraf.oh.gov.hu/felsooktatasi-kepzesek/kepzes/ESZKREN/" TargetMode="External"/><Relationship Id="rId2541" Type="http://schemas.openxmlformats.org/officeDocument/2006/relationships/hyperlink" Target="https://firgraf.oh.gov.hu/felsooktatasi-kepzesek/kepzes/TTOVBAK/" TargetMode="External"/><Relationship Id="rId4299" Type="http://schemas.openxmlformats.org/officeDocument/2006/relationships/hyperlink" Target="https://firgraf.oh.gov.hu/felsooktatasi-kepzesek/kepzes/TTOVMLY/" TargetMode="External"/><Relationship Id="rId5697" Type="http://schemas.openxmlformats.org/officeDocument/2006/relationships/hyperlink" Target="https://firgraf.oh.gov.hu/felsooktatasi-kepzesek/kepzes/TTOVZMS/" TargetMode="External"/><Relationship Id="rId513" Type="http://schemas.openxmlformats.org/officeDocument/2006/relationships/hyperlink" Target="https://firgraf.oh.gov.hu/felsooktatasi-kepzesek/kepzes/DDIS115/" TargetMode="External"/><Relationship Id="rId720" Type="http://schemas.openxmlformats.org/officeDocument/2006/relationships/hyperlink" Target="https://firgraf.oh.gov.hu/felsooktatasi-kepzesek/kepzes/DDISGTU/" TargetMode="External"/><Relationship Id="rId1350" Type="http://schemas.openxmlformats.org/officeDocument/2006/relationships/hyperlink" Target="https://firgraf.oh.gov.hu/felsooktatasi-kepzesek/kepzes/FSZKIFM/" TargetMode="External"/><Relationship Id="rId2401" Type="http://schemas.openxmlformats.org/officeDocument/2006/relationships/hyperlink" Target="https://firgraf.oh.gov.hu/felsooktatasi-kepzesek/kepzes/TTOVAKK/" TargetMode="External"/><Relationship Id="rId4159" Type="http://schemas.openxmlformats.org/officeDocument/2006/relationships/hyperlink" Target="https://firgraf.oh.gov.hu/felsooktatasi-kepzesek/kepzes/TTOVLPO/" TargetMode="External"/><Relationship Id="rId5557" Type="http://schemas.openxmlformats.org/officeDocument/2006/relationships/hyperlink" Target="https://firgraf.oh.gov.hu/felsooktatasi-kepzesek/kepzes/TTOVVSZ/" TargetMode="External"/><Relationship Id="rId1003" Type="http://schemas.openxmlformats.org/officeDocument/2006/relationships/hyperlink" Target="https://firgraf.oh.gov.hu/felsooktatasi-kepzesek/kepzes/ESZKHTK/" TargetMode="External"/><Relationship Id="rId1210" Type="http://schemas.openxmlformats.org/officeDocument/2006/relationships/hyperlink" Target="https://firgraf.oh.gov.hu/felsooktatasi-kepzesek/kepzes/ESZKTNT/" TargetMode="External"/><Relationship Id="rId4366" Type="http://schemas.openxmlformats.org/officeDocument/2006/relationships/hyperlink" Target="https://firgraf.oh.gov.hu/felsooktatasi-kepzesek/kepzes/TTOVMTE/" TargetMode="External"/><Relationship Id="rId4573" Type="http://schemas.openxmlformats.org/officeDocument/2006/relationships/hyperlink" Target="https://firgraf.oh.gov.hu/felsooktatasi-kepzesek/kepzes/TTOVOAZ/" TargetMode="External"/><Relationship Id="rId4780" Type="http://schemas.openxmlformats.org/officeDocument/2006/relationships/hyperlink" Target="https://firgraf.oh.gov.hu/felsooktatasi-kepzesek/kepzes/TTOVPFO/" TargetMode="External"/><Relationship Id="rId5417" Type="http://schemas.openxmlformats.org/officeDocument/2006/relationships/hyperlink" Target="https://firgraf.oh.gov.hu/felsooktatasi-kepzesek/kepzes/TTOVUZA/" TargetMode="External"/><Relationship Id="rId5624" Type="http://schemas.openxmlformats.org/officeDocument/2006/relationships/hyperlink" Target="https://firgraf.oh.gov.hu/felsooktatasi-kepzesek/kepzes/TTOVYRE/" TargetMode="External"/><Relationship Id="rId3175" Type="http://schemas.openxmlformats.org/officeDocument/2006/relationships/hyperlink" Target="https://firgraf.oh.gov.hu/felsooktatasi-kepzesek/kepzes/TTOVFOS/" TargetMode="External"/><Relationship Id="rId3382" Type="http://schemas.openxmlformats.org/officeDocument/2006/relationships/hyperlink" Target="https://firgraf.oh.gov.hu/felsooktatasi-kepzesek/kepzes/TTOVGUM/" TargetMode="External"/><Relationship Id="rId4019" Type="http://schemas.openxmlformats.org/officeDocument/2006/relationships/hyperlink" Target="https://firgraf.oh.gov.hu/felsooktatasi-kepzesek/kepzes/TTOVKTD/" TargetMode="External"/><Relationship Id="rId4226" Type="http://schemas.openxmlformats.org/officeDocument/2006/relationships/hyperlink" Target="https://firgraf.oh.gov.hu/felsooktatasi-kepzesek/kepzes/TTOVMEF/" TargetMode="External"/><Relationship Id="rId4433" Type="http://schemas.openxmlformats.org/officeDocument/2006/relationships/hyperlink" Target="https://firgraf.oh.gov.hu/felsooktatasi-kepzesek/kepzes/TTOVNDS/" TargetMode="External"/><Relationship Id="rId4640" Type="http://schemas.openxmlformats.org/officeDocument/2006/relationships/hyperlink" Target="https://firgraf.oh.gov.hu/felsooktatasi-kepzesek/kepzes/TTOVOLZ/" TargetMode="External"/><Relationship Id="rId2191" Type="http://schemas.openxmlformats.org/officeDocument/2006/relationships/hyperlink" Target="https://firgraf.oh.gov.hu/felsooktatasi-kepzesek/kepzes/RSZKMAB/" TargetMode="External"/><Relationship Id="rId3035" Type="http://schemas.openxmlformats.org/officeDocument/2006/relationships/hyperlink" Target="https://firgraf.oh.gov.hu/felsooktatasi-kepzesek/kepzes/TTOVESD/" TargetMode="External"/><Relationship Id="rId3242" Type="http://schemas.openxmlformats.org/officeDocument/2006/relationships/hyperlink" Target="https://firgraf.oh.gov.hu/felsooktatasi-kepzesek/kepzes/TTOVGDS/" TargetMode="External"/><Relationship Id="rId4500" Type="http://schemas.openxmlformats.org/officeDocument/2006/relationships/hyperlink" Target="https://firgraf.oh.gov.hu/felsooktatasi-kepzesek/kepzes/TTOVNNJ/" TargetMode="External"/><Relationship Id="rId163" Type="http://schemas.openxmlformats.org/officeDocument/2006/relationships/hyperlink" Target="https://firgraf.oh.gov.hu/felsooktatasi-kepzesek/kepzes/BSZKCZS/" TargetMode="External"/><Relationship Id="rId370" Type="http://schemas.openxmlformats.org/officeDocument/2006/relationships/hyperlink" Target="https://firgraf.oh.gov.hu/felsooktatasi-kepzesek/kepzes/CDIS001/" TargetMode="External"/><Relationship Id="rId2051" Type="http://schemas.openxmlformats.org/officeDocument/2006/relationships/hyperlink" Target="https://firgraf.oh.gov.hu/felsooktatasi-kepzesek/kepzes/MSZKTEE/" TargetMode="External"/><Relationship Id="rId3102" Type="http://schemas.openxmlformats.org/officeDocument/2006/relationships/hyperlink" Target="https://firgraf.oh.gov.hu/felsooktatasi-kepzesek/kepzes/TTOVEZD/" TargetMode="External"/><Relationship Id="rId230" Type="http://schemas.openxmlformats.org/officeDocument/2006/relationships/hyperlink" Target="https://firgraf.oh.gov.hu/felsooktatasi-kepzesek/kepzes/BSZKKAN/" TargetMode="External"/><Relationship Id="rId5067" Type="http://schemas.openxmlformats.org/officeDocument/2006/relationships/hyperlink" Target="https://firgraf.oh.gov.hu/felsooktatasi-kepzesek/kepzes/TTOVSMG/" TargetMode="External"/><Relationship Id="rId5274" Type="http://schemas.openxmlformats.org/officeDocument/2006/relationships/hyperlink" Target="https://firgraf.oh.gov.hu/felsooktatasi-kepzesek/kepzes/TTOVTSL/" TargetMode="External"/><Relationship Id="rId2868" Type="http://schemas.openxmlformats.org/officeDocument/2006/relationships/hyperlink" Target="https://firgraf.oh.gov.hu/felsooktatasi-kepzesek/kepzes/TTOVEDR/" TargetMode="External"/><Relationship Id="rId3919" Type="http://schemas.openxmlformats.org/officeDocument/2006/relationships/hyperlink" Target="https://firgraf.oh.gov.hu/felsooktatasi-kepzesek/kepzes/TTOVKLZ/" TargetMode="External"/><Relationship Id="rId4083" Type="http://schemas.openxmlformats.org/officeDocument/2006/relationships/hyperlink" Target="https://firgraf.oh.gov.hu/felsooktatasi-kepzesek/kepzes/TTOVKZV/" TargetMode="External"/><Relationship Id="rId5481" Type="http://schemas.openxmlformats.org/officeDocument/2006/relationships/hyperlink" Target="https://firgraf.oh.gov.hu/felsooktatasi-kepzesek/kepzes/TTOVVIK/" TargetMode="External"/><Relationship Id="rId1677" Type="http://schemas.openxmlformats.org/officeDocument/2006/relationships/hyperlink" Target="https://firgraf.oh.gov.hu/felsooktatasi-kepzesek/kepzes/MSZKEEL/" TargetMode="External"/><Relationship Id="rId1884" Type="http://schemas.openxmlformats.org/officeDocument/2006/relationships/hyperlink" Target="https://firgraf.oh.gov.hu/felsooktatasi-kepzesek/kepzes/MSZKLET/" TargetMode="External"/><Relationship Id="rId2728" Type="http://schemas.openxmlformats.org/officeDocument/2006/relationships/hyperlink" Target="https://firgraf.oh.gov.hu/felsooktatasi-kepzesek/kepzes/TTOVDBS/" TargetMode="External"/><Relationship Id="rId2935" Type="http://schemas.openxmlformats.org/officeDocument/2006/relationships/hyperlink" Target="https://firgraf.oh.gov.hu/felsooktatasi-kepzesek/kepzes/TTOVEKD/" TargetMode="External"/><Relationship Id="rId4290" Type="http://schemas.openxmlformats.org/officeDocument/2006/relationships/hyperlink" Target="https://firgraf.oh.gov.hu/felsooktatasi-kepzesek/kepzes/TTOVMKO/" TargetMode="External"/><Relationship Id="rId5134" Type="http://schemas.openxmlformats.org/officeDocument/2006/relationships/hyperlink" Target="https://firgraf.oh.gov.hu/felsooktatasi-kepzesek/kepzes/TTOVSUO/" TargetMode="External"/><Relationship Id="rId5341" Type="http://schemas.openxmlformats.org/officeDocument/2006/relationships/hyperlink" Target="https://firgraf.oh.gov.hu/felsooktatasi-kepzesek/kepzes/TTOVUIM/" TargetMode="External"/><Relationship Id="rId907" Type="http://schemas.openxmlformats.org/officeDocument/2006/relationships/hyperlink" Target="https://firgraf.oh.gov.hu/felsooktatasi-kepzesek/kepzes/ESZKEEK/" TargetMode="External"/><Relationship Id="rId1537" Type="http://schemas.openxmlformats.org/officeDocument/2006/relationships/hyperlink" Target="https://firgraf.oh.gov.hu/felsooktatasi-kepzesek/kepzes/FSZKZOK/" TargetMode="External"/><Relationship Id="rId1744" Type="http://schemas.openxmlformats.org/officeDocument/2006/relationships/hyperlink" Target="https://firgraf.oh.gov.hu/felsooktatasi-kepzesek/kepzes/MSZKGAU/" TargetMode="External"/><Relationship Id="rId1951" Type="http://schemas.openxmlformats.org/officeDocument/2006/relationships/hyperlink" Target="https://firgraf.oh.gov.hu/felsooktatasi-kepzesek/kepzes/MSZKNOT/" TargetMode="External"/><Relationship Id="rId4150" Type="http://schemas.openxmlformats.org/officeDocument/2006/relationships/hyperlink" Target="https://firgraf.oh.gov.hu/felsooktatasi-kepzesek/kepzes/TTOVLOF/" TargetMode="External"/><Relationship Id="rId5201" Type="http://schemas.openxmlformats.org/officeDocument/2006/relationships/hyperlink" Target="https://firgraf.oh.gov.hu/felsooktatasi-kepzesek/kepzes/TTOVTGH/" TargetMode="External"/><Relationship Id="rId36" Type="http://schemas.openxmlformats.org/officeDocument/2006/relationships/hyperlink" Target="https://firgraf.oh.gov.hu/felsooktatasi-kepzesek/kepzes/AFSZGFU/" TargetMode="External"/><Relationship Id="rId1604" Type="http://schemas.openxmlformats.org/officeDocument/2006/relationships/hyperlink" Target="https://firgraf.oh.gov.hu/felsooktatasi-kepzesek/kepzes/LSZKWII/" TargetMode="External"/><Relationship Id="rId4010" Type="http://schemas.openxmlformats.org/officeDocument/2006/relationships/hyperlink" Target="https://firgraf.oh.gov.hu/felsooktatasi-kepzesek/kepzes/TTOVKSN/" TargetMode="External"/><Relationship Id="rId4967" Type="http://schemas.openxmlformats.org/officeDocument/2006/relationships/hyperlink" Target="https://firgraf.oh.gov.hu/felsooktatasi-kepzesek/kepzes/TTOVRUH/" TargetMode="External"/><Relationship Id="rId1811" Type="http://schemas.openxmlformats.org/officeDocument/2006/relationships/hyperlink" Target="https://firgraf.oh.gov.hu/felsooktatasi-kepzesek/kepzes/MSZKKAN/" TargetMode="External"/><Relationship Id="rId3569" Type="http://schemas.openxmlformats.org/officeDocument/2006/relationships/hyperlink" Target="https://firgraf.oh.gov.hu/felsooktatasi-kepzesek/kepzes/TTOVIGU/" TargetMode="External"/><Relationship Id="rId697" Type="http://schemas.openxmlformats.org/officeDocument/2006/relationships/hyperlink" Target="https://firgraf.oh.gov.hu/felsooktatasi-kepzesek/kepzes/DDISFES/" TargetMode="External"/><Relationship Id="rId2378" Type="http://schemas.openxmlformats.org/officeDocument/2006/relationships/hyperlink" Target="https://firgraf.oh.gov.hu/felsooktatasi-kepzesek/kepzes/TTOVAIN/" TargetMode="External"/><Relationship Id="rId3429" Type="http://schemas.openxmlformats.org/officeDocument/2006/relationships/hyperlink" Target="https://firgraf.oh.gov.hu/felsooktatasi-kepzesek/kepzes/TTOVHEA/" TargetMode="External"/><Relationship Id="rId3776" Type="http://schemas.openxmlformats.org/officeDocument/2006/relationships/hyperlink" Target="https://firgraf.oh.gov.hu/felsooktatasi-kepzesek/kepzes/TTOVJZE/" TargetMode="External"/><Relationship Id="rId3983" Type="http://schemas.openxmlformats.org/officeDocument/2006/relationships/hyperlink" Target="https://firgraf.oh.gov.hu/felsooktatasi-kepzesek/kepzes/TTOVKRA/" TargetMode="External"/><Relationship Id="rId4827" Type="http://schemas.openxmlformats.org/officeDocument/2006/relationships/hyperlink" Target="https://firgraf.oh.gov.hu/felsooktatasi-kepzesek/kepzes/TTOVPOZ/" TargetMode="External"/><Relationship Id="rId1187" Type="http://schemas.openxmlformats.org/officeDocument/2006/relationships/hyperlink" Target="https://firgraf.oh.gov.hu/felsooktatasi-kepzesek/kepzes/ESZKTER/" TargetMode="External"/><Relationship Id="rId2585" Type="http://schemas.openxmlformats.org/officeDocument/2006/relationships/hyperlink" Target="https://firgraf.oh.gov.hu/felsooktatasi-kepzesek/kepzes/TTOVBKS/" TargetMode="External"/><Relationship Id="rId2792" Type="http://schemas.openxmlformats.org/officeDocument/2006/relationships/hyperlink" Target="https://firgraf.oh.gov.hu/felsooktatasi-kepzesek/kepzes/TTOVDNY/" TargetMode="External"/><Relationship Id="rId3636" Type="http://schemas.openxmlformats.org/officeDocument/2006/relationships/hyperlink" Target="https://firgraf.oh.gov.hu/felsooktatasi-kepzesek/kepzes/TTOVIOK/" TargetMode="External"/><Relationship Id="rId3843" Type="http://schemas.openxmlformats.org/officeDocument/2006/relationships/hyperlink" Target="https://firgraf.oh.gov.hu/felsooktatasi-kepzesek/kepzes/TTOVKGD/" TargetMode="External"/><Relationship Id="rId557" Type="http://schemas.openxmlformats.org/officeDocument/2006/relationships/hyperlink" Target="https://firgraf.oh.gov.hu/felsooktatasi-kepzesek/kepzes/DDIS149/" TargetMode="External"/><Relationship Id="rId764" Type="http://schemas.openxmlformats.org/officeDocument/2006/relationships/hyperlink" Target="https://firgraf.oh.gov.hu/felsooktatasi-kepzesek/kepzes/DDISKEU/" TargetMode="External"/><Relationship Id="rId971" Type="http://schemas.openxmlformats.org/officeDocument/2006/relationships/hyperlink" Target="https://firgraf.oh.gov.hu/felsooktatasi-kepzesek/kepzes/ESZKGMK/" TargetMode="External"/><Relationship Id="rId1394" Type="http://schemas.openxmlformats.org/officeDocument/2006/relationships/hyperlink" Target="https://firgraf.oh.gov.hu/felsooktatasi-kepzesek/kepzes/FSZKKRN/" TargetMode="External"/><Relationship Id="rId2238" Type="http://schemas.openxmlformats.org/officeDocument/2006/relationships/hyperlink" Target="https://firgraf.oh.gov.hu/felsooktatasi-kepzesek/kepzes/RSZKMTN/" TargetMode="External"/><Relationship Id="rId2445" Type="http://schemas.openxmlformats.org/officeDocument/2006/relationships/hyperlink" Target="https://firgraf.oh.gov.hu/felsooktatasi-kepzesek/kepzes/TTOVANO/" TargetMode="External"/><Relationship Id="rId2652" Type="http://schemas.openxmlformats.org/officeDocument/2006/relationships/hyperlink" Target="https://firgraf.oh.gov.hu/felsooktatasi-kepzesek/kepzes/TTOVCES/" TargetMode="External"/><Relationship Id="rId3703" Type="http://schemas.openxmlformats.org/officeDocument/2006/relationships/hyperlink" Target="https://firgraf.oh.gov.hu/felsooktatasi-kepzesek/kepzes/TTOVJAT/" TargetMode="External"/><Relationship Id="rId3910" Type="http://schemas.openxmlformats.org/officeDocument/2006/relationships/hyperlink" Target="https://firgraf.oh.gov.hu/felsooktatasi-kepzesek/kepzes/TTOVKLG/" TargetMode="External"/><Relationship Id="rId417" Type="http://schemas.openxmlformats.org/officeDocument/2006/relationships/hyperlink" Target="https://firgraf.oh.gov.hu/felsooktatasi-kepzesek/kepzes/DDIS027/" TargetMode="External"/><Relationship Id="rId624" Type="http://schemas.openxmlformats.org/officeDocument/2006/relationships/hyperlink" Target="https://firgraf.oh.gov.hu/felsooktatasi-kepzesek/kepzes/DDIS232/" TargetMode="External"/><Relationship Id="rId831" Type="http://schemas.openxmlformats.org/officeDocument/2006/relationships/hyperlink" Target="https://firgraf.oh.gov.hu/felsooktatasi-kepzesek/kepzes/DDISPSI/" TargetMode="External"/><Relationship Id="rId1047" Type="http://schemas.openxmlformats.org/officeDocument/2006/relationships/hyperlink" Target="https://firgraf.oh.gov.hu/felsooktatasi-kepzesek/kepzes/ESZKKRK/" TargetMode="External"/><Relationship Id="rId1254" Type="http://schemas.openxmlformats.org/officeDocument/2006/relationships/hyperlink" Target="https://firgraf.oh.gov.hu/felsooktatasi-kepzesek/kepzes/ESZKVKK/" TargetMode="External"/><Relationship Id="rId1461" Type="http://schemas.openxmlformats.org/officeDocument/2006/relationships/hyperlink" Target="https://firgraf.oh.gov.hu/felsooktatasi-kepzesek/kepzes/FSZKRBF/" TargetMode="External"/><Relationship Id="rId2305" Type="http://schemas.openxmlformats.org/officeDocument/2006/relationships/hyperlink" Target="https://firgraf.oh.gov.hu/felsooktatasi-kepzesek/kepzes/TTOVAAI/" TargetMode="External"/><Relationship Id="rId2512" Type="http://schemas.openxmlformats.org/officeDocument/2006/relationships/hyperlink" Target="https://firgraf.oh.gov.hu/felsooktatasi-kepzesek/kepzes/TTOVAVE/" TargetMode="External"/><Relationship Id="rId5668" Type="http://schemas.openxmlformats.org/officeDocument/2006/relationships/hyperlink" Target="https://firgraf.oh.gov.hu/felsooktatasi-kepzesek/kepzes/TTOVZGA/" TargetMode="External"/><Relationship Id="rId1114" Type="http://schemas.openxmlformats.org/officeDocument/2006/relationships/hyperlink" Target="https://firgraf.oh.gov.hu/felsooktatasi-kepzesek/kepzes/ESZKOBK/" TargetMode="External"/><Relationship Id="rId1321" Type="http://schemas.openxmlformats.org/officeDocument/2006/relationships/hyperlink" Target="https://firgraf.oh.gov.hu/felsooktatasi-kepzesek/kepzes/FSZKGAS/" TargetMode="External"/><Relationship Id="rId4477" Type="http://schemas.openxmlformats.org/officeDocument/2006/relationships/hyperlink" Target="https://firgraf.oh.gov.hu/felsooktatasi-kepzesek/kepzes/TTOVNKE/" TargetMode="External"/><Relationship Id="rId4684" Type="http://schemas.openxmlformats.org/officeDocument/2006/relationships/hyperlink" Target="https://firgraf.oh.gov.hu/felsooktatasi-kepzesek/kepzes/TTOVORK/" TargetMode="External"/><Relationship Id="rId4891" Type="http://schemas.openxmlformats.org/officeDocument/2006/relationships/hyperlink" Target="https://firgraf.oh.gov.hu/felsooktatasi-kepzesek/kepzes/TTOVRES/" TargetMode="External"/><Relationship Id="rId5528" Type="http://schemas.openxmlformats.org/officeDocument/2006/relationships/hyperlink" Target="https://firgraf.oh.gov.hu/felsooktatasi-kepzesek/kepzes/TTOVVOL/" TargetMode="External"/><Relationship Id="rId5735" Type="http://schemas.openxmlformats.org/officeDocument/2006/relationships/hyperlink" Target="https://firgraf.oh.gov.hu/felsooktatasi-kepzesek/kepzes/TTOVZVD/" TargetMode="External"/><Relationship Id="rId3079" Type="http://schemas.openxmlformats.org/officeDocument/2006/relationships/hyperlink" Target="https://firgraf.oh.gov.hu/felsooktatasi-kepzesek/kepzes/TTOVEVL/" TargetMode="External"/><Relationship Id="rId3286" Type="http://schemas.openxmlformats.org/officeDocument/2006/relationships/hyperlink" Target="https://firgraf.oh.gov.hu/felsooktatasi-kepzesek/kepzes/TTOVGIL/" TargetMode="External"/><Relationship Id="rId3493" Type="http://schemas.openxmlformats.org/officeDocument/2006/relationships/hyperlink" Target="https://firgraf.oh.gov.hu/felsooktatasi-kepzesek/kepzes/TTOVHRT/" TargetMode="External"/><Relationship Id="rId4337" Type="http://schemas.openxmlformats.org/officeDocument/2006/relationships/hyperlink" Target="https://firgraf.oh.gov.hu/felsooktatasi-kepzesek/kepzes/TTOVMPE/" TargetMode="External"/><Relationship Id="rId4544" Type="http://schemas.openxmlformats.org/officeDocument/2006/relationships/hyperlink" Target="https://firgraf.oh.gov.hu/felsooktatasi-kepzesek/kepzes/TTOVNUS/" TargetMode="External"/><Relationship Id="rId2095" Type="http://schemas.openxmlformats.org/officeDocument/2006/relationships/hyperlink" Target="https://firgraf.oh.gov.hu/felsooktatasi-kepzesek/kepzes/MSZKVIM/" TargetMode="External"/><Relationship Id="rId3146" Type="http://schemas.openxmlformats.org/officeDocument/2006/relationships/hyperlink" Target="https://firgraf.oh.gov.hu/felsooktatasi-kepzesek/kepzes/TTOVFKA/" TargetMode="External"/><Relationship Id="rId3353" Type="http://schemas.openxmlformats.org/officeDocument/2006/relationships/hyperlink" Target="https://firgraf.oh.gov.hu/felsooktatasi-kepzesek/kepzes/TTOVGRS/" TargetMode="External"/><Relationship Id="rId4751" Type="http://schemas.openxmlformats.org/officeDocument/2006/relationships/hyperlink" Target="https://firgraf.oh.gov.hu/felsooktatasi-kepzesek/kepzes/TTOVPAO/" TargetMode="External"/><Relationship Id="rId274" Type="http://schemas.openxmlformats.org/officeDocument/2006/relationships/hyperlink" Target="https://firgraf.oh.gov.hu/felsooktatasi-kepzesek/kepzes/BSZKMEZ/" TargetMode="External"/><Relationship Id="rId481" Type="http://schemas.openxmlformats.org/officeDocument/2006/relationships/hyperlink" Target="https://firgraf.oh.gov.hu/felsooktatasi-kepzesek/kepzes/DDIS084/" TargetMode="External"/><Relationship Id="rId2162" Type="http://schemas.openxmlformats.org/officeDocument/2006/relationships/hyperlink" Target="https://firgraf.oh.gov.hu/felsooktatasi-kepzesek/kepzes/RSZKEPM/" TargetMode="External"/><Relationship Id="rId3006" Type="http://schemas.openxmlformats.org/officeDocument/2006/relationships/hyperlink" Target="https://firgraf.oh.gov.hu/felsooktatasi-kepzesek/kepzes/TTOVEOR/" TargetMode="External"/><Relationship Id="rId3560" Type="http://schemas.openxmlformats.org/officeDocument/2006/relationships/hyperlink" Target="https://firgraf.oh.gov.hu/felsooktatasi-kepzesek/kepzes/TTOVIFE/" TargetMode="External"/><Relationship Id="rId4404" Type="http://schemas.openxmlformats.org/officeDocument/2006/relationships/hyperlink" Target="https://firgraf.oh.gov.hu/felsooktatasi-kepzesek/kepzes/TTOVMZA/" TargetMode="External"/><Relationship Id="rId4611" Type="http://schemas.openxmlformats.org/officeDocument/2006/relationships/hyperlink" Target="https://firgraf.oh.gov.hu/felsooktatasi-kepzesek/kepzes/TTOVOIG/" TargetMode="External"/><Relationship Id="rId134" Type="http://schemas.openxmlformats.org/officeDocument/2006/relationships/hyperlink" Target="https://firgraf.oh.gov.hu/felsooktatasi-kepzesek/kepzes/AFSZWPR/" TargetMode="External"/><Relationship Id="rId3213" Type="http://schemas.openxmlformats.org/officeDocument/2006/relationships/hyperlink" Target="https://firgraf.oh.gov.hu/felsooktatasi-kepzesek/kepzes/TTOVFUU/" TargetMode="External"/><Relationship Id="rId3420" Type="http://schemas.openxmlformats.org/officeDocument/2006/relationships/hyperlink" Target="https://firgraf.oh.gov.hu/felsooktatasi-kepzesek/kepzes/TTOVHAO/" TargetMode="External"/><Relationship Id="rId341" Type="http://schemas.openxmlformats.org/officeDocument/2006/relationships/hyperlink" Target="https://firgraf.oh.gov.hu/felsooktatasi-kepzesek/kepzes/BSZKTEO/" TargetMode="External"/><Relationship Id="rId2022" Type="http://schemas.openxmlformats.org/officeDocument/2006/relationships/hyperlink" Target="https://firgraf.oh.gov.hu/felsooktatasi-kepzesek/kepzes/MSZKSOM/" TargetMode="External"/><Relationship Id="rId2979" Type="http://schemas.openxmlformats.org/officeDocument/2006/relationships/hyperlink" Target="https://firgraf.oh.gov.hu/felsooktatasi-kepzesek/kepzes/TTOVEMZ/" TargetMode="External"/><Relationship Id="rId5178" Type="http://schemas.openxmlformats.org/officeDocument/2006/relationships/hyperlink" Target="https://firgraf.oh.gov.hu/felsooktatasi-kepzesek/kepzes/TTOVTDM/" TargetMode="External"/><Relationship Id="rId5385" Type="http://schemas.openxmlformats.org/officeDocument/2006/relationships/hyperlink" Target="https://firgraf.oh.gov.hu/felsooktatasi-kepzesek/kepzes/TTOVURN/" TargetMode="External"/><Relationship Id="rId5592" Type="http://schemas.openxmlformats.org/officeDocument/2006/relationships/hyperlink" Target="https://firgraf.oh.gov.hu/felsooktatasi-kepzesek/kepzes/TTOVWSZ/" TargetMode="External"/><Relationship Id="rId201" Type="http://schemas.openxmlformats.org/officeDocument/2006/relationships/hyperlink" Target="https://firgraf.oh.gov.hu/felsooktatasi-kepzesek/kepzes/BSZKGEL/" TargetMode="External"/><Relationship Id="rId1788" Type="http://schemas.openxmlformats.org/officeDocument/2006/relationships/hyperlink" Target="https://firgraf.oh.gov.hu/felsooktatasi-kepzesek/kepzes/MSZKINK/" TargetMode="External"/><Relationship Id="rId1995" Type="http://schemas.openxmlformats.org/officeDocument/2006/relationships/hyperlink" Target="https://firgraf.oh.gov.hu/felsooktatasi-kepzesek/kepzes/MSZKRIK/" TargetMode="External"/><Relationship Id="rId2839" Type="http://schemas.openxmlformats.org/officeDocument/2006/relationships/hyperlink" Target="https://firgraf.oh.gov.hu/felsooktatasi-kepzesek/kepzes/TTOVEAS/" TargetMode="External"/><Relationship Id="rId4194" Type="http://schemas.openxmlformats.org/officeDocument/2006/relationships/hyperlink" Target="https://firgraf.oh.gov.hu/felsooktatasi-kepzesek/kepzes/TTOVMAM/" TargetMode="External"/><Relationship Id="rId5038" Type="http://schemas.openxmlformats.org/officeDocument/2006/relationships/hyperlink" Target="https://firgraf.oh.gov.hu/felsooktatasi-kepzesek/kepzes/TTOVSIM/" TargetMode="External"/><Relationship Id="rId5245" Type="http://schemas.openxmlformats.org/officeDocument/2006/relationships/hyperlink" Target="https://firgraf.oh.gov.hu/felsooktatasi-kepzesek/kepzes/TTOVTNS/" TargetMode="External"/><Relationship Id="rId5452" Type="http://schemas.openxmlformats.org/officeDocument/2006/relationships/hyperlink" Target="https://firgraf.oh.gov.hu/felsooktatasi-kepzesek/kepzes/TTOVVEN/" TargetMode="External"/><Relationship Id="rId1648" Type="http://schemas.openxmlformats.org/officeDocument/2006/relationships/hyperlink" Target="https://firgraf.oh.gov.hu/felsooktatasi-kepzesek/kepzes/MSZKBPM/" TargetMode="External"/><Relationship Id="rId4054" Type="http://schemas.openxmlformats.org/officeDocument/2006/relationships/hyperlink" Target="https://firgraf.oh.gov.hu/felsooktatasi-kepzesek/kepzes/TTOVKVI/" TargetMode="External"/><Relationship Id="rId4261" Type="http://schemas.openxmlformats.org/officeDocument/2006/relationships/hyperlink" Target="https://firgraf.oh.gov.hu/felsooktatasi-kepzesek/kepzes/TTOVMID/" TargetMode="External"/><Relationship Id="rId5105" Type="http://schemas.openxmlformats.org/officeDocument/2006/relationships/hyperlink" Target="https://firgraf.oh.gov.hu/felsooktatasi-kepzesek/kepzes/TTOVSRT/" TargetMode="External"/><Relationship Id="rId5312" Type="http://schemas.openxmlformats.org/officeDocument/2006/relationships/hyperlink" Target="https://firgraf.oh.gov.hu/felsooktatasi-kepzesek/kepzes/TTOVUAS/" TargetMode="External"/><Relationship Id="rId1508" Type="http://schemas.openxmlformats.org/officeDocument/2006/relationships/hyperlink" Target="https://firgraf.oh.gov.hu/felsooktatasi-kepzesek/kepzes/FSZKTPM/" TargetMode="External"/><Relationship Id="rId1855" Type="http://schemas.openxmlformats.org/officeDocument/2006/relationships/hyperlink" Target="https://firgraf.oh.gov.hu/felsooktatasi-kepzesek/kepzes/MSZKKOP/" TargetMode="External"/><Relationship Id="rId2906" Type="http://schemas.openxmlformats.org/officeDocument/2006/relationships/hyperlink" Target="https://firgraf.oh.gov.hu/felsooktatasi-kepzesek/kepzes/TTOVEGU/" TargetMode="External"/><Relationship Id="rId3070" Type="http://schemas.openxmlformats.org/officeDocument/2006/relationships/hyperlink" Target="https://firgraf.oh.gov.hu/felsooktatasi-kepzesek/kepzes/TTOVEUO/" TargetMode="External"/><Relationship Id="rId4121" Type="http://schemas.openxmlformats.org/officeDocument/2006/relationships/hyperlink" Target="https://firgraf.oh.gov.hu/felsooktatasi-kepzesek/kepzes/TTOVLIL/" TargetMode="External"/><Relationship Id="rId1715" Type="http://schemas.openxmlformats.org/officeDocument/2006/relationships/hyperlink" Target="https://firgraf.oh.gov.hu/felsooktatasi-kepzesek/kepzes/MSZKFIL/" TargetMode="External"/><Relationship Id="rId1922" Type="http://schemas.openxmlformats.org/officeDocument/2006/relationships/hyperlink" Target="https://firgraf.oh.gov.hu/felsooktatasi-kepzesek/kepzes/MSZKMON/" TargetMode="External"/><Relationship Id="rId3887" Type="http://schemas.openxmlformats.org/officeDocument/2006/relationships/hyperlink" Target="https://firgraf.oh.gov.hu/felsooktatasi-kepzesek/kepzes/TTOVKJS/" TargetMode="External"/><Relationship Id="rId4938" Type="http://schemas.openxmlformats.org/officeDocument/2006/relationships/hyperlink" Target="https://firgraf.oh.gov.hu/felsooktatasi-kepzesek/kepzes/TTOVROS/" TargetMode="External"/><Relationship Id="rId2489" Type="http://schemas.openxmlformats.org/officeDocument/2006/relationships/hyperlink" Target="https://firgraf.oh.gov.hu/felsooktatasi-kepzesek/kepzes/TTOVASZ/" TargetMode="External"/><Relationship Id="rId2696" Type="http://schemas.openxmlformats.org/officeDocument/2006/relationships/hyperlink" Target="https://firgraf.oh.gov.hu/felsooktatasi-kepzesek/kepzes/TTOVCSA/" TargetMode="External"/><Relationship Id="rId3747" Type="http://schemas.openxmlformats.org/officeDocument/2006/relationships/hyperlink" Target="https://firgraf.oh.gov.hu/felsooktatasi-kepzesek/kepzes/TTOVJOZ/" TargetMode="External"/><Relationship Id="rId3954" Type="http://schemas.openxmlformats.org/officeDocument/2006/relationships/hyperlink" Target="https://firgraf.oh.gov.hu/felsooktatasi-kepzesek/kepzes/TTOVKNS/" TargetMode="External"/><Relationship Id="rId668" Type="http://schemas.openxmlformats.org/officeDocument/2006/relationships/hyperlink" Target="https://firgraf.oh.gov.hu/felsooktatasi-kepzesek/kepzes/DDISATE/" TargetMode="External"/><Relationship Id="rId875" Type="http://schemas.openxmlformats.org/officeDocument/2006/relationships/hyperlink" Target="https://firgraf.oh.gov.hu/felsooktatasi-kepzesek/kepzes/ESZKAGA/" TargetMode="External"/><Relationship Id="rId1298" Type="http://schemas.openxmlformats.org/officeDocument/2006/relationships/hyperlink" Target="https://firgraf.oh.gov.hu/felsooktatasi-kepzesek/kepzes/FSZKEKU/" TargetMode="External"/><Relationship Id="rId2349" Type="http://schemas.openxmlformats.org/officeDocument/2006/relationships/hyperlink" Target="https://firgraf.oh.gov.hu/felsooktatasi-kepzesek/kepzes/TTOVAES/" TargetMode="External"/><Relationship Id="rId2556" Type="http://schemas.openxmlformats.org/officeDocument/2006/relationships/hyperlink" Target="https://firgraf.oh.gov.hu/felsooktatasi-kepzesek/kepzes/TTOVBEK/" TargetMode="External"/><Relationship Id="rId2763" Type="http://schemas.openxmlformats.org/officeDocument/2006/relationships/hyperlink" Target="https://firgraf.oh.gov.hu/felsooktatasi-kepzesek/kepzes/TTOVDIN/" TargetMode="External"/><Relationship Id="rId2970" Type="http://schemas.openxmlformats.org/officeDocument/2006/relationships/hyperlink" Target="https://firgraf.oh.gov.hu/felsooktatasi-kepzesek/kepzes/TTOVEMJ/" TargetMode="External"/><Relationship Id="rId3607" Type="http://schemas.openxmlformats.org/officeDocument/2006/relationships/hyperlink" Target="https://firgraf.oh.gov.hu/felsooktatasi-kepzesek/kepzes/TTOVIMP/" TargetMode="External"/><Relationship Id="rId3814" Type="http://schemas.openxmlformats.org/officeDocument/2006/relationships/hyperlink" Target="https://firgraf.oh.gov.hu/felsooktatasi-kepzesek/kepzes/TTOVKDZ/" TargetMode="External"/><Relationship Id="rId528" Type="http://schemas.openxmlformats.org/officeDocument/2006/relationships/hyperlink" Target="https://firgraf.oh.gov.hu/felsooktatasi-kepzesek/kepzes/DDIS128/" TargetMode="External"/><Relationship Id="rId735" Type="http://schemas.openxmlformats.org/officeDocument/2006/relationships/hyperlink" Target="https://firgraf.oh.gov.hu/felsooktatasi-kepzesek/kepzes/DDISIKG/" TargetMode="External"/><Relationship Id="rId942" Type="http://schemas.openxmlformats.org/officeDocument/2006/relationships/hyperlink" Target="https://firgraf.oh.gov.hu/felsooktatasi-kepzesek/kepzes/ESZKFIN/" TargetMode="External"/><Relationship Id="rId1158" Type="http://schemas.openxmlformats.org/officeDocument/2006/relationships/hyperlink" Target="https://firgraf.oh.gov.hu/felsooktatasi-kepzesek/kepzes/ESZKSLF/" TargetMode="External"/><Relationship Id="rId1365" Type="http://schemas.openxmlformats.org/officeDocument/2006/relationships/hyperlink" Target="https://firgraf.oh.gov.hu/felsooktatasi-kepzesek/kepzes/FSZKJZE/" TargetMode="External"/><Relationship Id="rId1572" Type="http://schemas.openxmlformats.org/officeDocument/2006/relationships/hyperlink" Target="https://firgraf.oh.gov.hu/felsooktatasi-kepzesek/kepzes/LSZKBSM/" TargetMode="External"/><Relationship Id="rId2209" Type="http://schemas.openxmlformats.org/officeDocument/2006/relationships/hyperlink" Target="https://firgraf.oh.gov.hu/felsooktatasi-kepzesek/kepzes/RSZKMEU/" TargetMode="External"/><Relationship Id="rId2416" Type="http://schemas.openxmlformats.org/officeDocument/2006/relationships/hyperlink" Target="https://firgraf.oh.gov.hu/felsooktatasi-kepzesek/kepzes/TTOVALN/" TargetMode="External"/><Relationship Id="rId2623" Type="http://schemas.openxmlformats.org/officeDocument/2006/relationships/hyperlink" Target="https://firgraf.oh.gov.hu/felsooktatasi-kepzesek/kepzes/TTOVBUN/" TargetMode="External"/><Relationship Id="rId1018" Type="http://schemas.openxmlformats.org/officeDocument/2006/relationships/hyperlink" Target="https://firgraf.oh.gov.hu/felsooktatasi-kepzesek/kepzes/ESZKIPA/" TargetMode="External"/><Relationship Id="rId1225" Type="http://schemas.openxmlformats.org/officeDocument/2006/relationships/hyperlink" Target="https://firgraf.oh.gov.hu/felsooktatasi-kepzesek/kepzes/ESZKTSK/" TargetMode="External"/><Relationship Id="rId1432" Type="http://schemas.openxmlformats.org/officeDocument/2006/relationships/hyperlink" Target="https://firgraf.oh.gov.hu/felsooktatasi-kepzesek/kepzes/FSZKNON/" TargetMode="External"/><Relationship Id="rId2830" Type="http://schemas.openxmlformats.org/officeDocument/2006/relationships/hyperlink" Target="https://firgraf.oh.gov.hu/felsooktatasi-kepzesek/kepzes/TTOVEAA/" TargetMode="External"/><Relationship Id="rId4588" Type="http://schemas.openxmlformats.org/officeDocument/2006/relationships/hyperlink" Target="https://firgraf.oh.gov.hu/felsooktatasi-kepzesek/kepzes/TTOVOEO/" TargetMode="External"/><Relationship Id="rId5639" Type="http://schemas.openxmlformats.org/officeDocument/2006/relationships/hyperlink" Target="https://firgraf.oh.gov.hu/felsooktatasi-kepzesek/kepzes/TTOVYYK/" TargetMode="External"/><Relationship Id="rId71" Type="http://schemas.openxmlformats.org/officeDocument/2006/relationships/hyperlink" Target="https://firgraf.oh.gov.hu/felsooktatasi-kepzesek/kepzes/AFSZKUU/" TargetMode="External"/><Relationship Id="rId802" Type="http://schemas.openxmlformats.org/officeDocument/2006/relationships/hyperlink" Target="https://firgraf.oh.gov.hu/felsooktatasi-kepzesek/kepzes/DDISMSF/" TargetMode="External"/><Relationship Id="rId3397" Type="http://schemas.openxmlformats.org/officeDocument/2006/relationships/hyperlink" Target="https://firgraf.oh.gov.hu/felsooktatasi-kepzesek/kepzes/TTOVGYI/" TargetMode="External"/><Relationship Id="rId4795" Type="http://schemas.openxmlformats.org/officeDocument/2006/relationships/hyperlink" Target="https://firgraf.oh.gov.hu/felsooktatasi-kepzesek/kepzes/TTOVPIR/" TargetMode="External"/><Relationship Id="rId4448" Type="http://schemas.openxmlformats.org/officeDocument/2006/relationships/hyperlink" Target="https://firgraf.oh.gov.hu/felsooktatasi-kepzesek/kepzes/TTOVNFC/" TargetMode="External"/><Relationship Id="rId4655" Type="http://schemas.openxmlformats.org/officeDocument/2006/relationships/hyperlink" Target="https://firgraf.oh.gov.hu/felsooktatasi-kepzesek/kepzes/TTOVONN/" TargetMode="External"/><Relationship Id="rId4862" Type="http://schemas.openxmlformats.org/officeDocument/2006/relationships/hyperlink" Target="https://firgraf.oh.gov.hu/felsooktatasi-kepzesek/kepzes/TTOVPZI/" TargetMode="External"/><Relationship Id="rId5706" Type="http://schemas.openxmlformats.org/officeDocument/2006/relationships/hyperlink" Target="https://firgraf.oh.gov.hu/felsooktatasi-kepzesek/kepzes/TTOVZOF/" TargetMode="External"/><Relationship Id="rId178" Type="http://schemas.openxmlformats.org/officeDocument/2006/relationships/hyperlink" Target="https://firgraf.oh.gov.hu/felsooktatasi-kepzesek/kepzes/BSZKENE/" TargetMode="External"/><Relationship Id="rId3257" Type="http://schemas.openxmlformats.org/officeDocument/2006/relationships/hyperlink" Target="https://firgraf.oh.gov.hu/felsooktatasi-kepzesek/kepzes/TTOVGET/" TargetMode="External"/><Relationship Id="rId3464" Type="http://schemas.openxmlformats.org/officeDocument/2006/relationships/hyperlink" Target="https://firgraf.oh.gov.hu/felsooktatasi-kepzesek/kepzes/TTOVHKO/" TargetMode="External"/><Relationship Id="rId3671" Type="http://schemas.openxmlformats.org/officeDocument/2006/relationships/hyperlink" Target="https://firgraf.oh.gov.hu/felsooktatasi-kepzesek/kepzes/TTOVITK/" TargetMode="External"/><Relationship Id="rId4308" Type="http://schemas.openxmlformats.org/officeDocument/2006/relationships/hyperlink" Target="https://firgraf.oh.gov.hu/felsooktatasi-kepzesek/kepzes/TTOVMMT/" TargetMode="External"/><Relationship Id="rId4515" Type="http://schemas.openxmlformats.org/officeDocument/2006/relationships/hyperlink" Target="https://firgraf.oh.gov.hu/felsooktatasi-kepzesek/kepzes/TTOVNOS/" TargetMode="External"/><Relationship Id="rId4722" Type="http://schemas.openxmlformats.org/officeDocument/2006/relationships/hyperlink" Target="https://firgraf.oh.gov.hu/felsooktatasi-kepzesek/kepzes/TTOVOVN/" TargetMode="External"/><Relationship Id="rId385" Type="http://schemas.openxmlformats.org/officeDocument/2006/relationships/hyperlink" Target="https://firgraf.oh.gov.hu/felsooktatasi-kepzesek/kepzes/CDISPEO/" TargetMode="External"/><Relationship Id="rId592" Type="http://schemas.openxmlformats.org/officeDocument/2006/relationships/hyperlink" Target="https://firgraf.oh.gov.hu/felsooktatasi-kepzesek/kepzes/DDIS187/" TargetMode="External"/><Relationship Id="rId2066" Type="http://schemas.openxmlformats.org/officeDocument/2006/relationships/hyperlink" Target="https://firgraf.oh.gov.hu/felsooktatasi-kepzesek/kepzes/MSZKTLM/" TargetMode="External"/><Relationship Id="rId2273" Type="http://schemas.openxmlformats.org/officeDocument/2006/relationships/hyperlink" Target="https://firgraf.oh.gov.hu/felsooktatasi-kepzesek/kepzes/SFOKJOI/" TargetMode="External"/><Relationship Id="rId2480" Type="http://schemas.openxmlformats.org/officeDocument/2006/relationships/hyperlink" Target="https://firgraf.oh.gov.hu/felsooktatasi-kepzesek/kepzes/TTOVASI/" TargetMode="External"/><Relationship Id="rId3117" Type="http://schemas.openxmlformats.org/officeDocument/2006/relationships/hyperlink" Target="https://firgraf.oh.gov.hu/felsooktatasi-kepzesek/kepzes/TTOVFAE/" TargetMode="External"/><Relationship Id="rId3324" Type="http://schemas.openxmlformats.org/officeDocument/2006/relationships/hyperlink" Target="https://firgraf.oh.gov.hu/felsooktatasi-kepzesek/kepzes/TTOVGNO/" TargetMode="External"/><Relationship Id="rId3531" Type="http://schemas.openxmlformats.org/officeDocument/2006/relationships/hyperlink" Target="https://firgraf.oh.gov.hu/felsooktatasi-kepzesek/kepzes/TTOVIAZ/" TargetMode="External"/><Relationship Id="rId245" Type="http://schemas.openxmlformats.org/officeDocument/2006/relationships/hyperlink" Target="https://firgraf.oh.gov.hu/felsooktatasi-kepzesek/kepzes/BSZKKNN/" TargetMode="External"/><Relationship Id="rId452" Type="http://schemas.openxmlformats.org/officeDocument/2006/relationships/hyperlink" Target="https://firgraf.oh.gov.hu/felsooktatasi-kepzesek/kepzes/DDIS059/" TargetMode="External"/><Relationship Id="rId1082" Type="http://schemas.openxmlformats.org/officeDocument/2006/relationships/hyperlink" Target="https://firgraf.oh.gov.hu/felsooktatasi-kepzesek/kepzes/ESZKMIN/" TargetMode="External"/><Relationship Id="rId2133" Type="http://schemas.openxmlformats.org/officeDocument/2006/relationships/hyperlink" Target="https://firgraf.oh.gov.hu/felsooktatasi-kepzesek/kepzes/OSZKRAB/" TargetMode="External"/><Relationship Id="rId2340" Type="http://schemas.openxmlformats.org/officeDocument/2006/relationships/hyperlink" Target="https://firgraf.oh.gov.hu/felsooktatasi-kepzesek/kepzes/TTOVAEE/" TargetMode="External"/><Relationship Id="rId5289" Type="http://schemas.openxmlformats.org/officeDocument/2006/relationships/hyperlink" Target="https://firgraf.oh.gov.hu/felsooktatasi-kepzesek/kepzes/TTOVTUA/" TargetMode="External"/><Relationship Id="rId5496" Type="http://schemas.openxmlformats.org/officeDocument/2006/relationships/hyperlink" Target="https://firgraf.oh.gov.hu/felsooktatasi-kepzesek/kepzes/TTOVVKK/" TargetMode="External"/><Relationship Id="rId105" Type="http://schemas.openxmlformats.org/officeDocument/2006/relationships/hyperlink" Target="https://firgraf.oh.gov.hu/felsooktatasi-kepzesek/kepzes/AFSZSAJ/" TargetMode="External"/><Relationship Id="rId312" Type="http://schemas.openxmlformats.org/officeDocument/2006/relationships/hyperlink" Target="https://firgraf.oh.gov.hu/felsooktatasi-kepzesek/kepzes/BSZKREG/" TargetMode="External"/><Relationship Id="rId2200" Type="http://schemas.openxmlformats.org/officeDocument/2006/relationships/hyperlink" Target="https://firgraf.oh.gov.hu/felsooktatasi-kepzesek/kepzes/RSZKMEB/" TargetMode="External"/><Relationship Id="rId4098" Type="http://schemas.openxmlformats.org/officeDocument/2006/relationships/hyperlink" Target="https://firgraf.oh.gov.hu/felsooktatasi-kepzesek/kepzes/TTOVLE2/" TargetMode="External"/><Relationship Id="rId5149" Type="http://schemas.openxmlformats.org/officeDocument/2006/relationships/hyperlink" Target="https://firgraf.oh.gov.hu/felsooktatasi-kepzesek/kepzes/TTOVSZL/" TargetMode="External"/><Relationship Id="rId5356" Type="http://schemas.openxmlformats.org/officeDocument/2006/relationships/hyperlink" Target="https://firgraf.oh.gov.hu/felsooktatasi-kepzesek/kepzes/TTOVULK/" TargetMode="External"/><Relationship Id="rId5563" Type="http://schemas.openxmlformats.org/officeDocument/2006/relationships/hyperlink" Target="https://firgraf.oh.gov.hu/felsooktatasi-kepzesek/kepzes/TTOVVUR/" TargetMode="External"/><Relationship Id="rId1899" Type="http://schemas.openxmlformats.org/officeDocument/2006/relationships/hyperlink" Target="https://firgraf.oh.gov.hu/felsooktatasi-kepzesek/kepzes/MSZKMAR/" TargetMode="External"/><Relationship Id="rId4165" Type="http://schemas.openxmlformats.org/officeDocument/2006/relationships/hyperlink" Target="https://firgraf.oh.gov.hu/felsooktatasi-kepzesek/kepzes/TTOVLSE/" TargetMode="External"/><Relationship Id="rId4372" Type="http://schemas.openxmlformats.org/officeDocument/2006/relationships/hyperlink" Target="https://firgraf.oh.gov.hu/felsooktatasi-kepzesek/kepzes/TTOVMTQ/" TargetMode="External"/><Relationship Id="rId5009" Type="http://schemas.openxmlformats.org/officeDocument/2006/relationships/hyperlink" Target="https://firgraf.oh.gov.hu/felsooktatasi-kepzesek/kepzes/TTOVSEA/" TargetMode="External"/><Relationship Id="rId5216" Type="http://schemas.openxmlformats.org/officeDocument/2006/relationships/hyperlink" Target="https://firgraf.oh.gov.hu/felsooktatasi-kepzesek/kepzes/TTOVTIZ/" TargetMode="External"/><Relationship Id="rId1759" Type="http://schemas.openxmlformats.org/officeDocument/2006/relationships/hyperlink" Target="https://firgraf.oh.gov.hu/felsooktatasi-kepzesek/kepzes/MSZKGYA/" TargetMode="External"/><Relationship Id="rId1966" Type="http://schemas.openxmlformats.org/officeDocument/2006/relationships/hyperlink" Target="https://firgraf.oh.gov.hu/felsooktatasi-kepzesek/kepzes/MSZKOLG/" TargetMode="External"/><Relationship Id="rId3181" Type="http://schemas.openxmlformats.org/officeDocument/2006/relationships/hyperlink" Target="https://firgraf.oh.gov.hu/felsooktatasi-kepzesek/kepzes/TTOVFPE/" TargetMode="External"/><Relationship Id="rId4025" Type="http://schemas.openxmlformats.org/officeDocument/2006/relationships/hyperlink" Target="https://firgraf.oh.gov.hu/felsooktatasi-kepzesek/kepzes/TTOVKTM/" TargetMode="External"/><Relationship Id="rId5423" Type="http://schemas.openxmlformats.org/officeDocument/2006/relationships/hyperlink" Target="https://firgraf.oh.gov.hu/felsooktatasi-kepzesek/kepzes/TTOVUZU/" TargetMode="External"/><Relationship Id="rId5630" Type="http://schemas.openxmlformats.org/officeDocument/2006/relationships/hyperlink" Target="https://firgraf.oh.gov.hu/felsooktatasi-kepzesek/kepzes/TTOVYTS/" TargetMode="External"/><Relationship Id="rId1619" Type="http://schemas.openxmlformats.org/officeDocument/2006/relationships/hyperlink" Target="https://firgraf.oh.gov.hu/felsooktatasi-kepzesek/kepzes/MSZKAND/" TargetMode="External"/><Relationship Id="rId1826" Type="http://schemas.openxmlformats.org/officeDocument/2006/relationships/hyperlink" Target="https://firgraf.oh.gov.hu/felsooktatasi-kepzesek/kepzes/MSZKKET/" TargetMode="External"/><Relationship Id="rId4232" Type="http://schemas.openxmlformats.org/officeDocument/2006/relationships/hyperlink" Target="https://firgraf.oh.gov.hu/felsooktatasi-kepzesek/kepzes/TTOVMEL/" TargetMode="External"/><Relationship Id="rId3041" Type="http://schemas.openxmlformats.org/officeDocument/2006/relationships/hyperlink" Target="https://firgraf.oh.gov.hu/felsooktatasi-kepzesek/kepzes/TTOVESM/" TargetMode="External"/><Relationship Id="rId3998" Type="http://schemas.openxmlformats.org/officeDocument/2006/relationships/hyperlink" Target="https://firgraf.oh.gov.hu/felsooktatasi-kepzesek/kepzes/TTOVKRZ/" TargetMode="External"/><Relationship Id="rId3858" Type="http://schemas.openxmlformats.org/officeDocument/2006/relationships/hyperlink" Target="https://firgraf.oh.gov.hu/felsooktatasi-kepzesek/kepzes/TTOVKHK/" TargetMode="External"/><Relationship Id="rId4909" Type="http://schemas.openxmlformats.org/officeDocument/2006/relationships/hyperlink" Target="https://firgraf.oh.gov.hu/felsooktatasi-kepzesek/kepzes/TTOVRKC/" TargetMode="External"/><Relationship Id="rId779" Type="http://schemas.openxmlformats.org/officeDocument/2006/relationships/hyperlink" Target="https://firgraf.oh.gov.hu/felsooktatasi-kepzesek/kepzes/DDISKOT/" TargetMode="External"/><Relationship Id="rId986" Type="http://schemas.openxmlformats.org/officeDocument/2006/relationships/hyperlink" Target="https://firgraf.oh.gov.hu/felsooktatasi-kepzesek/kepzes/ESZKGZK/" TargetMode="External"/><Relationship Id="rId2667" Type="http://schemas.openxmlformats.org/officeDocument/2006/relationships/hyperlink" Target="https://firgraf.oh.gov.hu/felsooktatasi-kepzesek/kepzes/TTOVCIT/" TargetMode="External"/><Relationship Id="rId3718" Type="http://schemas.openxmlformats.org/officeDocument/2006/relationships/hyperlink" Target="https://firgraf.oh.gov.hu/felsooktatasi-kepzesek/kepzes/TTOVJFS/" TargetMode="External"/><Relationship Id="rId5073" Type="http://schemas.openxmlformats.org/officeDocument/2006/relationships/hyperlink" Target="https://firgraf.oh.gov.hu/felsooktatasi-kepzesek/kepzes/TTOVSMZ/" TargetMode="External"/><Relationship Id="rId5280" Type="http://schemas.openxmlformats.org/officeDocument/2006/relationships/hyperlink" Target="https://firgraf.oh.gov.hu/felsooktatasi-kepzesek/kepzes/TTOVTTA/" TargetMode="External"/><Relationship Id="rId639" Type="http://schemas.openxmlformats.org/officeDocument/2006/relationships/hyperlink" Target="https://firgraf.oh.gov.hu/felsooktatasi-kepzesek/kepzes/DDIS247/" TargetMode="External"/><Relationship Id="rId1269" Type="http://schemas.openxmlformats.org/officeDocument/2006/relationships/hyperlink" Target="https://firgraf.oh.gov.hu/felsooktatasi-kepzesek/kepzes/FSZKALK/" TargetMode="External"/><Relationship Id="rId1476" Type="http://schemas.openxmlformats.org/officeDocument/2006/relationships/hyperlink" Target="https://firgraf.oh.gov.hu/felsooktatasi-kepzesek/kepzes/FSZKRNK/" TargetMode="External"/><Relationship Id="rId2874" Type="http://schemas.openxmlformats.org/officeDocument/2006/relationships/hyperlink" Target="https://firgraf.oh.gov.hu/felsooktatasi-kepzesek/kepzes/TTOVEEF/" TargetMode="External"/><Relationship Id="rId3925" Type="http://schemas.openxmlformats.org/officeDocument/2006/relationships/hyperlink" Target="https://firgraf.oh.gov.hu/felsooktatasi-kepzesek/kepzes/TTOVKMF/" TargetMode="External"/><Relationship Id="rId5140" Type="http://schemas.openxmlformats.org/officeDocument/2006/relationships/hyperlink" Target="https://firgraf.oh.gov.hu/felsooktatasi-kepzesek/kepzes/TTOVSYZ/" TargetMode="External"/><Relationship Id="rId846" Type="http://schemas.openxmlformats.org/officeDocument/2006/relationships/hyperlink" Target="https://firgraf.oh.gov.hu/felsooktatasi-kepzesek/kepzes/DDISSZC/" TargetMode="External"/><Relationship Id="rId1129" Type="http://schemas.openxmlformats.org/officeDocument/2006/relationships/hyperlink" Target="https://firgraf.oh.gov.hu/felsooktatasi-kepzesek/kepzes/ESZKPKK/" TargetMode="External"/><Relationship Id="rId1683" Type="http://schemas.openxmlformats.org/officeDocument/2006/relationships/hyperlink" Target="https://firgraf.oh.gov.hu/felsooktatasi-kepzesek/kepzes/MSZKEIE/" TargetMode="External"/><Relationship Id="rId1890" Type="http://schemas.openxmlformats.org/officeDocument/2006/relationships/hyperlink" Target="https://firgraf.oh.gov.hu/felsooktatasi-kepzesek/kepzes/MSZKLOG/" TargetMode="External"/><Relationship Id="rId2527" Type="http://schemas.openxmlformats.org/officeDocument/2006/relationships/hyperlink" Target="https://firgraf.oh.gov.hu/felsooktatasi-kepzesek/kepzes/TTOVAZG/" TargetMode="External"/><Relationship Id="rId2734" Type="http://schemas.openxmlformats.org/officeDocument/2006/relationships/hyperlink" Target="https://firgraf.oh.gov.hu/felsooktatasi-kepzesek/kepzes/TTOVDDM/" TargetMode="External"/><Relationship Id="rId2941" Type="http://schemas.openxmlformats.org/officeDocument/2006/relationships/hyperlink" Target="https://firgraf.oh.gov.hu/felsooktatasi-kepzesek/kepzes/TTOVEKK/" TargetMode="External"/><Relationship Id="rId5000" Type="http://schemas.openxmlformats.org/officeDocument/2006/relationships/hyperlink" Target="https://firgraf.oh.gov.hu/felsooktatasi-kepzesek/kepzes/TTOVSBS/" TargetMode="External"/><Relationship Id="rId706" Type="http://schemas.openxmlformats.org/officeDocument/2006/relationships/hyperlink" Target="https://firgraf.oh.gov.hu/felsooktatasi-kepzesek/kepzes/DDISFOL/" TargetMode="External"/><Relationship Id="rId913" Type="http://schemas.openxmlformats.org/officeDocument/2006/relationships/hyperlink" Target="https://firgraf.oh.gov.hu/felsooktatasi-kepzesek/kepzes/ESZKEGZ/" TargetMode="External"/><Relationship Id="rId1336" Type="http://schemas.openxmlformats.org/officeDocument/2006/relationships/hyperlink" Target="https://firgraf.oh.gov.hu/felsooktatasi-kepzesek/kepzes/FSZKHAR/" TargetMode="External"/><Relationship Id="rId1543" Type="http://schemas.openxmlformats.org/officeDocument/2006/relationships/hyperlink" Target="https://firgraf.oh.gov.hu/felsooktatasi-kepzesek/kepzes/KSZKKHA/" TargetMode="External"/><Relationship Id="rId1750" Type="http://schemas.openxmlformats.org/officeDocument/2006/relationships/hyperlink" Target="https://firgraf.oh.gov.hu/felsooktatasi-kepzesek/kepzes/MSZKGEP/" TargetMode="External"/><Relationship Id="rId2801" Type="http://schemas.openxmlformats.org/officeDocument/2006/relationships/hyperlink" Target="https://firgraf.oh.gov.hu/felsooktatasi-kepzesek/kepzes/TTOVDOT/" TargetMode="External"/><Relationship Id="rId4699" Type="http://schemas.openxmlformats.org/officeDocument/2006/relationships/hyperlink" Target="https://firgraf.oh.gov.hu/felsooktatasi-kepzesek/kepzes/TTOVOSO/" TargetMode="External"/><Relationship Id="rId42" Type="http://schemas.openxmlformats.org/officeDocument/2006/relationships/hyperlink" Target="https://firgraf.oh.gov.hu/felsooktatasi-kepzesek/kepzes/AFSZHIN/" TargetMode="External"/><Relationship Id="rId1403" Type="http://schemas.openxmlformats.org/officeDocument/2006/relationships/hyperlink" Target="https://firgraf.oh.gov.hu/felsooktatasi-kepzesek/kepzes/FSZKMAG/" TargetMode="External"/><Relationship Id="rId1610" Type="http://schemas.openxmlformats.org/officeDocument/2006/relationships/hyperlink" Target="https://firgraf.oh.gov.hu/felsooktatasi-kepzesek/kepzes/MSZKADD/" TargetMode="External"/><Relationship Id="rId4559" Type="http://schemas.openxmlformats.org/officeDocument/2006/relationships/hyperlink" Target="https://firgraf.oh.gov.hu/felsooktatasi-kepzesek/kepzes/TTOVNZG/" TargetMode="External"/><Relationship Id="rId4766" Type="http://schemas.openxmlformats.org/officeDocument/2006/relationships/hyperlink" Target="https://firgraf.oh.gov.hu/felsooktatasi-kepzesek/kepzes/TTOVPDP/" TargetMode="External"/><Relationship Id="rId4973" Type="http://schemas.openxmlformats.org/officeDocument/2006/relationships/hyperlink" Target="https://firgraf.oh.gov.hu/felsooktatasi-kepzesek/kepzes/TTOVRVE/" TargetMode="External"/><Relationship Id="rId3368" Type="http://schemas.openxmlformats.org/officeDocument/2006/relationships/hyperlink" Target="https://firgraf.oh.gov.hu/felsooktatasi-kepzesek/kepzes/TTOVGTE/" TargetMode="External"/><Relationship Id="rId3575" Type="http://schemas.openxmlformats.org/officeDocument/2006/relationships/hyperlink" Target="https://firgraf.oh.gov.hu/felsooktatasi-kepzesek/kepzes/TTOVIIS/" TargetMode="External"/><Relationship Id="rId3782" Type="http://schemas.openxmlformats.org/officeDocument/2006/relationships/hyperlink" Target="https://firgraf.oh.gov.hu/felsooktatasi-kepzesek/kepzes/TTOVKAE/" TargetMode="External"/><Relationship Id="rId4419" Type="http://schemas.openxmlformats.org/officeDocument/2006/relationships/hyperlink" Target="https://firgraf.oh.gov.hu/felsooktatasi-kepzesek/kepzes/TTOVNAG/" TargetMode="External"/><Relationship Id="rId4626" Type="http://schemas.openxmlformats.org/officeDocument/2006/relationships/hyperlink" Target="https://firgraf.oh.gov.hu/felsooktatasi-kepzesek/kepzes/TTOVOKP/" TargetMode="External"/><Relationship Id="rId4833" Type="http://schemas.openxmlformats.org/officeDocument/2006/relationships/hyperlink" Target="https://firgraf.oh.gov.hu/felsooktatasi-kepzesek/kepzes/TTOVPRK/" TargetMode="External"/><Relationship Id="rId289" Type="http://schemas.openxmlformats.org/officeDocument/2006/relationships/hyperlink" Target="https://firgraf.oh.gov.hu/felsooktatasi-kepzesek/kepzes/BSZKNEG/" TargetMode="External"/><Relationship Id="rId496" Type="http://schemas.openxmlformats.org/officeDocument/2006/relationships/hyperlink" Target="https://firgraf.oh.gov.hu/felsooktatasi-kepzesek/kepzes/DDIS099/" TargetMode="External"/><Relationship Id="rId2177" Type="http://schemas.openxmlformats.org/officeDocument/2006/relationships/hyperlink" Target="https://firgraf.oh.gov.hu/felsooktatasi-kepzesek/kepzes/RSZKHUR/" TargetMode="External"/><Relationship Id="rId2384" Type="http://schemas.openxmlformats.org/officeDocument/2006/relationships/hyperlink" Target="https://firgraf.oh.gov.hu/felsooktatasi-kepzesek/kepzes/TTOVAJ2/" TargetMode="External"/><Relationship Id="rId2591" Type="http://schemas.openxmlformats.org/officeDocument/2006/relationships/hyperlink" Target="https://firgraf.oh.gov.hu/felsooktatasi-kepzesek/kepzes/TTOVBMI/" TargetMode="External"/><Relationship Id="rId3228" Type="http://schemas.openxmlformats.org/officeDocument/2006/relationships/hyperlink" Target="https://firgraf.oh.gov.hu/felsooktatasi-kepzesek/kepzes/TTOVGAK/" TargetMode="External"/><Relationship Id="rId3435" Type="http://schemas.openxmlformats.org/officeDocument/2006/relationships/hyperlink" Target="https://firgraf.oh.gov.hu/felsooktatasi-kepzesek/kepzes/TTOVHET/" TargetMode="External"/><Relationship Id="rId3642" Type="http://schemas.openxmlformats.org/officeDocument/2006/relationships/hyperlink" Target="https://firgraf.oh.gov.hu/felsooktatasi-kepzesek/kepzes/TTOVIOZ/" TargetMode="External"/><Relationship Id="rId149" Type="http://schemas.openxmlformats.org/officeDocument/2006/relationships/hyperlink" Target="https://firgraf.oh.gov.hu/felsooktatasi-kepzesek/kepzes/BSZKAPB/" TargetMode="External"/><Relationship Id="rId356" Type="http://schemas.openxmlformats.org/officeDocument/2006/relationships/hyperlink" Target="https://firgraf.oh.gov.hu/felsooktatasi-kepzesek/kepzes/BSZKUSZ/" TargetMode="External"/><Relationship Id="rId563" Type="http://schemas.openxmlformats.org/officeDocument/2006/relationships/hyperlink" Target="https://firgraf.oh.gov.hu/felsooktatasi-kepzesek/kepzes/DDIS154/" TargetMode="External"/><Relationship Id="rId770" Type="http://schemas.openxmlformats.org/officeDocument/2006/relationships/hyperlink" Target="https://firgraf.oh.gov.hu/felsooktatasi-kepzesek/kepzes/DDISKKM/" TargetMode="External"/><Relationship Id="rId1193" Type="http://schemas.openxmlformats.org/officeDocument/2006/relationships/hyperlink" Target="https://firgraf.oh.gov.hu/felsooktatasi-kepzesek/kepzes/ESZKTGY/" TargetMode="External"/><Relationship Id="rId2037" Type="http://schemas.openxmlformats.org/officeDocument/2006/relationships/hyperlink" Target="https://firgraf.oh.gov.hu/felsooktatasi-kepzesek/kepzes/MSZKSZD/" TargetMode="External"/><Relationship Id="rId2244" Type="http://schemas.openxmlformats.org/officeDocument/2006/relationships/hyperlink" Target="https://firgraf.oh.gov.hu/felsooktatasi-kepzesek/kepzes/RSZKPHI/" TargetMode="External"/><Relationship Id="rId2451" Type="http://schemas.openxmlformats.org/officeDocument/2006/relationships/hyperlink" Target="https://firgraf.oh.gov.hu/felsooktatasi-kepzesek/kepzes/TTOVAOA/" TargetMode="External"/><Relationship Id="rId4900" Type="http://schemas.openxmlformats.org/officeDocument/2006/relationships/hyperlink" Target="https://firgraf.oh.gov.hu/felsooktatasi-kepzesek/kepzes/TTOVRGU/" TargetMode="External"/><Relationship Id="rId216" Type="http://schemas.openxmlformats.org/officeDocument/2006/relationships/hyperlink" Target="https://firgraf.oh.gov.hu/felsooktatasi-kepzesek/kepzes/BSZKIGI/" TargetMode="External"/><Relationship Id="rId423" Type="http://schemas.openxmlformats.org/officeDocument/2006/relationships/hyperlink" Target="https://firgraf.oh.gov.hu/felsooktatasi-kepzesek/kepzes/DDIS034/" TargetMode="External"/><Relationship Id="rId1053" Type="http://schemas.openxmlformats.org/officeDocument/2006/relationships/hyperlink" Target="https://firgraf.oh.gov.hu/felsooktatasi-kepzesek/kepzes/ESZKKTM/" TargetMode="External"/><Relationship Id="rId1260" Type="http://schemas.openxmlformats.org/officeDocument/2006/relationships/hyperlink" Target="https://firgraf.oh.gov.hu/felsooktatasi-kepzesek/kepzes/ESZKZNT/" TargetMode="External"/><Relationship Id="rId2104" Type="http://schemas.openxmlformats.org/officeDocument/2006/relationships/hyperlink" Target="https://firgraf.oh.gov.hu/felsooktatasi-kepzesek/kepzes/MSZKZAE/" TargetMode="External"/><Relationship Id="rId3502" Type="http://schemas.openxmlformats.org/officeDocument/2006/relationships/hyperlink" Target="https://firgraf.oh.gov.hu/felsooktatasi-kepzesek/kepzes/TTOVHST/" TargetMode="External"/><Relationship Id="rId630" Type="http://schemas.openxmlformats.org/officeDocument/2006/relationships/hyperlink" Target="https://firgraf.oh.gov.hu/felsooktatasi-kepzesek/kepzes/DDIS238/" TargetMode="External"/><Relationship Id="rId2311" Type="http://schemas.openxmlformats.org/officeDocument/2006/relationships/hyperlink" Target="https://firgraf.oh.gov.hu/felsooktatasi-kepzesek/kepzes/TTOVAAZ/" TargetMode="External"/><Relationship Id="rId4069" Type="http://schemas.openxmlformats.org/officeDocument/2006/relationships/hyperlink" Target="https://firgraf.oh.gov.hu/felsooktatasi-kepzesek/kepzes/TTOVKZA/" TargetMode="External"/><Relationship Id="rId5467" Type="http://schemas.openxmlformats.org/officeDocument/2006/relationships/hyperlink" Target="https://firgraf.oh.gov.hu/felsooktatasi-kepzesek/kepzes/TTOVVGI/" TargetMode="External"/><Relationship Id="rId5674" Type="http://schemas.openxmlformats.org/officeDocument/2006/relationships/hyperlink" Target="https://firgraf.oh.gov.hu/felsooktatasi-kepzesek/kepzes/TTOVZGZ/" TargetMode="External"/><Relationship Id="rId1120" Type="http://schemas.openxmlformats.org/officeDocument/2006/relationships/hyperlink" Target="https://firgraf.oh.gov.hu/felsooktatasi-kepzesek/kepzes/ESZKOLA/" TargetMode="External"/><Relationship Id="rId4276" Type="http://schemas.openxmlformats.org/officeDocument/2006/relationships/hyperlink" Target="https://firgraf.oh.gov.hu/felsooktatasi-kepzesek/kepzes/TTOVMJI/" TargetMode="External"/><Relationship Id="rId4483" Type="http://schemas.openxmlformats.org/officeDocument/2006/relationships/hyperlink" Target="https://firgraf.oh.gov.hu/felsooktatasi-kepzesek/kepzes/TTOVNKZ/" TargetMode="External"/><Relationship Id="rId4690" Type="http://schemas.openxmlformats.org/officeDocument/2006/relationships/hyperlink" Target="https://firgraf.oh.gov.hu/felsooktatasi-kepzesek/kepzes/TTOVORV/" TargetMode="External"/><Relationship Id="rId5327" Type="http://schemas.openxmlformats.org/officeDocument/2006/relationships/hyperlink" Target="https://firgraf.oh.gov.hu/felsooktatasi-kepzesek/kepzes/TTOVUEU/" TargetMode="External"/><Relationship Id="rId5534" Type="http://schemas.openxmlformats.org/officeDocument/2006/relationships/hyperlink" Target="https://firgraf.oh.gov.hu/felsooktatasi-kepzesek/kepzes/TTOVVOY/" TargetMode="External"/><Relationship Id="rId5741" Type="http://schemas.openxmlformats.org/officeDocument/2006/relationships/hyperlink" Target="https://firgraf.oh.gov.hu/felsooktatasi-kepzesek/kepzes/XELKAAA/" TargetMode="External"/><Relationship Id="rId1937" Type="http://schemas.openxmlformats.org/officeDocument/2006/relationships/hyperlink" Target="https://firgraf.oh.gov.hu/felsooktatasi-kepzesek/kepzes/MSZKNEE/" TargetMode="External"/><Relationship Id="rId3085" Type="http://schemas.openxmlformats.org/officeDocument/2006/relationships/hyperlink" Target="https://firgraf.oh.gov.hu/felsooktatasi-kepzesek/kepzes/TTOVEXE/" TargetMode="External"/><Relationship Id="rId3292" Type="http://schemas.openxmlformats.org/officeDocument/2006/relationships/hyperlink" Target="https://firgraf.oh.gov.hu/felsooktatasi-kepzesek/kepzes/TTOVGIT/" TargetMode="External"/><Relationship Id="rId4136" Type="http://schemas.openxmlformats.org/officeDocument/2006/relationships/hyperlink" Target="https://firgraf.oh.gov.hu/felsooktatasi-kepzesek/kepzes/TTOVLLP/" TargetMode="External"/><Relationship Id="rId4343" Type="http://schemas.openxmlformats.org/officeDocument/2006/relationships/hyperlink" Target="https://firgraf.oh.gov.hu/felsooktatasi-kepzesek/kepzes/TTOVMPT/" TargetMode="External"/><Relationship Id="rId4550" Type="http://schemas.openxmlformats.org/officeDocument/2006/relationships/hyperlink" Target="https://firgraf.oh.gov.hu/felsooktatasi-kepzesek/kepzes/TTOVNYA/" TargetMode="External"/><Relationship Id="rId5601" Type="http://schemas.openxmlformats.org/officeDocument/2006/relationships/hyperlink" Target="https://firgraf.oh.gov.hu/felsooktatasi-kepzesek/kepzes/TTOVYEN/" TargetMode="External"/><Relationship Id="rId3152" Type="http://schemas.openxmlformats.org/officeDocument/2006/relationships/hyperlink" Target="https://firgraf.oh.gov.hu/felsooktatasi-kepzesek/kepzes/TTOVFLO/" TargetMode="External"/><Relationship Id="rId4203" Type="http://schemas.openxmlformats.org/officeDocument/2006/relationships/hyperlink" Target="https://firgraf.oh.gov.hu/felsooktatasi-kepzesek/kepzes/TTOVMBA/" TargetMode="External"/><Relationship Id="rId4410" Type="http://schemas.openxmlformats.org/officeDocument/2006/relationships/hyperlink" Target="https://firgraf.oh.gov.hu/felsooktatasi-kepzesek/kepzes/TTOVMZO/" TargetMode="External"/><Relationship Id="rId280" Type="http://schemas.openxmlformats.org/officeDocument/2006/relationships/hyperlink" Target="https://firgraf.oh.gov.hu/felsooktatasi-kepzesek/kepzes/BSZKMOM/" TargetMode="External"/><Relationship Id="rId3012" Type="http://schemas.openxmlformats.org/officeDocument/2006/relationships/hyperlink" Target="https://firgraf.oh.gov.hu/felsooktatasi-kepzesek/kepzes/TTOVEPG/" TargetMode="External"/><Relationship Id="rId140" Type="http://schemas.openxmlformats.org/officeDocument/2006/relationships/hyperlink" Target="https://firgraf.oh.gov.hu/felsooktatasi-kepzesek/kepzes/BSZKAKZ/" TargetMode="External"/><Relationship Id="rId3969" Type="http://schemas.openxmlformats.org/officeDocument/2006/relationships/hyperlink" Target="https://firgraf.oh.gov.hu/felsooktatasi-kepzesek/kepzes/TTOVKON/" TargetMode="External"/><Relationship Id="rId5184" Type="http://schemas.openxmlformats.org/officeDocument/2006/relationships/hyperlink" Target="https://firgraf.oh.gov.hu/felsooktatasi-kepzesek/kepzes/TTOVTEG/" TargetMode="External"/><Relationship Id="rId5391" Type="http://schemas.openxmlformats.org/officeDocument/2006/relationships/hyperlink" Target="https://firgraf.oh.gov.hu/felsooktatasi-kepzesek/kepzes/TTOVUSK/" TargetMode="External"/><Relationship Id="rId6" Type="http://schemas.openxmlformats.org/officeDocument/2006/relationships/hyperlink" Target="https://firgraf.oh.gov.hu/felsooktatasi-kepzesek/kepzes/AFSZASZ/" TargetMode="External"/><Relationship Id="rId2778" Type="http://schemas.openxmlformats.org/officeDocument/2006/relationships/hyperlink" Target="https://firgraf.oh.gov.hu/felsooktatasi-kepzesek/kepzes/TTOVDLS/" TargetMode="External"/><Relationship Id="rId2985" Type="http://schemas.openxmlformats.org/officeDocument/2006/relationships/hyperlink" Target="https://firgraf.oh.gov.hu/felsooktatasi-kepzesek/kepzes/TTOVENJ/" TargetMode="External"/><Relationship Id="rId3829" Type="http://schemas.openxmlformats.org/officeDocument/2006/relationships/hyperlink" Target="https://firgraf.oh.gov.hu/felsooktatasi-kepzesek/kepzes/TTOVKER/" TargetMode="External"/><Relationship Id="rId5044" Type="http://schemas.openxmlformats.org/officeDocument/2006/relationships/hyperlink" Target="https://firgraf.oh.gov.hu/felsooktatasi-kepzesek/kepzes/TTOVSIU/" TargetMode="External"/><Relationship Id="rId957" Type="http://schemas.openxmlformats.org/officeDocument/2006/relationships/hyperlink" Target="https://firgraf.oh.gov.hu/felsooktatasi-kepzesek/kepzes/ESZKFUM/" TargetMode="External"/><Relationship Id="rId1587" Type="http://schemas.openxmlformats.org/officeDocument/2006/relationships/hyperlink" Target="https://firgraf.oh.gov.hu/felsooktatasi-kepzesek/kepzes/LSZKKWS/" TargetMode="External"/><Relationship Id="rId1794" Type="http://schemas.openxmlformats.org/officeDocument/2006/relationships/hyperlink" Target="https://firgraf.oh.gov.hu/felsooktatasi-kepzesek/kepzes/MSZKIRK/" TargetMode="External"/><Relationship Id="rId2638" Type="http://schemas.openxmlformats.org/officeDocument/2006/relationships/hyperlink" Target="https://firgraf.oh.gov.hu/felsooktatasi-kepzesek/kepzes/TTOVCAH/" TargetMode="External"/><Relationship Id="rId2845" Type="http://schemas.openxmlformats.org/officeDocument/2006/relationships/hyperlink" Target="https://firgraf.oh.gov.hu/felsooktatasi-kepzesek/kepzes/TTOVEBB/" TargetMode="External"/><Relationship Id="rId5251" Type="http://schemas.openxmlformats.org/officeDocument/2006/relationships/hyperlink" Target="https://firgraf.oh.gov.hu/felsooktatasi-kepzesek/kepzes/TTOVTOM/" TargetMode="External"/><Relationship Id="rId86" Type="http://schemas.openxmlformats.org/officeDocument/2006/relationships/hyperlink" Target="https://firgraf.oh.gov.hu/felsooktatasi-kepzesek/kepzes/AFSZMNG/" TargetMode="External"/><Relationship Id="rId817" Type="http://schemas.openxmlformats.org/officeDocument/2006/relationships/hyperlink" Target="https://firgraf.oh.gov.hu/felsooktatasi-kepzesek/kepzes/DDISNYI/" TargetMode="External"/><Relationship Id="rId1447" Type="http://schemas.openxmlformats.org/officeDocument/2006/relationships/hyperlink" Target="https://firgraf.oh.gov.hu/felsooktatasi-kepzesek/kepzes/FSZKONY/" TargetMode="External"/><Relationship Id="rId1654" Type="http://schemas.openxmlformats.org/officeDocument/2006/relationships/hyperlink" Target="https://firgraf.oh.gov.hu/felsooktatasi-kepzesek/kepzes/MSZKBUT/" TargetMode="External"/><Relationship Id="rId1861" Type="http://schemas.openxmlformats.org/officeDocument/2006/relationships/hyperlink" Target="https://firgraf.oh.gov.hu/felsooktatasi-kepzesek/kepzes/MSZKKPG/" TargetMode="External"/><Relationship Id="rId2705" Type="http://schemas.openxmlformats.org/officeDocument/2006/relationships/hyperlink" Target="https://firgraf.oh.gov.hu/felsooktatasi-kepzesek/kepzes/TTOVCSO/" TargetMode="External"/><Relationship Id="rId2912" Type="http://schemas.openxmlformats.org/officeDocument/2006/relationships/hyperlink" Target="https://firgraf.oh.gov.hu/felsooktatasi-kepzesek/kepzes/TTOVEHO/" TargetMode="External"/><Relationship Id="rId4060" Type="http://schemas.openxmlformats.org/officeDocument/2006/relationships/hyperlink" Target="https://firgraf.oh.gov.hu/felsooktatasi-kepzesek/kepzes/TTOVKVS/" TargetMode="External"/><Relationship Id="rId5111" Type="http://schemas.openxmlformats.org/officeDocument/2006/relationships/hyperlink" Target="https://firgraf.oh.gov.hu/felsooktatasi-kepzesek/kepzes/TTOVSSJ/" TargetMode="External"/><Relationship Id="rId1307" Type="http://schemas.openxmlformats.org/officeDocument/2006/relationships/hyperlink" Target="https://firgraf.oh.gov.hu/felsooktatasi-kepzesek/kepzes/FSZKESZ/" TargetMode="External"/><Relationship Id="rId1514" Type="http://schemas.openxmlformats.org/officeDocument/2006/relationships/hyperlink" Target="https://firgraf.oh.gov.hu/felsooktatasi-kepzesek/kepzes/FSZKTVM/" TargetMode="External"/><Relationship Id="rId1721" Type="http://schemas.openxmlformats.org/officeDocument/2006/relationships/hyperlink" Target="https://firgraf.oh.gov.hu/felsooktatasi-kepzesek/kepzes/MSZKFLM/" TargetMode="External"/><Relationship Id="rId4877" Type="http://schemas.openxmlformats.org/officeDocument/2006/relationships/hyperlink" Target="https://firgraf.oh.gov.hu/felsooktatasi-kepzesek/kepzes/TTOVRCK/" TargetMode="External"/><Relationship Id="rId13" Type="http://schemas.openxmlformats.org/officeDocument/2006/relationships/hyperlink" Target="https://firgraf.oh.gov.hu/felsooktatasi-kepzesek/kepzes/AFSZCSG/" TargetMode="External"/><Relationship Id="rId3479" Type="http://schemas.openxmlformats.org/officeDocument/2006/relationships/hyperlink" Target="https://firgraf.oh.gov.hu/felsooktatasi-kepzesek/kepzes/TTOVHOK/" TargetMode="External"/><Relationship Id="rId3686" Type="http://schemas.openxmlformats.org/officeDocument/2006/relationships/hyperlink" Target="https://firgraf.oh.gov.hu/felsooktatasi-kepzesek/kepzes/TTOVIVS/" TargetMode="External"/><Relationship Id="rId2288" Type="http://schemas.openxmlformats.org/officeDocument/2006/relationships/hyperlink" Target="https://firgraf.oh.gov.hu/felsooktatasi-kepzesek/kepzes/SFOKNTE/" TargetMode="External"/><Relationship Id="rId2495" Type="http://schemas.openxmlformats.org/officeDocument/2006/relationships/hyperlink" Target="https://firgraf.oh.gov.hu/felsooktatasi-kepzesek/kepzes/TTOVATF/" TargetMode="External"/><Relationship Id="rId3339" Type="http://schemas.openxmlformats.org/officeDocument/2006/relationships/hyperlink" Target="https://firgraf.oh.gov.hu/felsooktatasi-kepzesek/kepzes/TTOVGOZ/" TargetMode="External"/><Relationship Id="rId3893" Type="http://schemas.openxmlformats.org/officeDocument/2006/relationships/hyperlink" Target="https://firgraf.oh.gov.hu/felsooktatasi-kepzesek/kepzes/TTOVKKF/" TargetMode="External"/><Relationship Id="rId4737" Type="http://schemas.openxmlformats.org/officeDocument/2006/relationships/hyperlink" Target="https://firgraf.oh.gov.hu/felsooktatasi-kepzesek/kepzes/TTOVOZG/" TargetMode="External"/><Relationship Id="rId4944" Type="http://schemas.openxmlformats.org/officeDocument/2006/relationships/hyperlink" Target="https://firgraf.oh.gov.hu/felsooktatasi-kepzesek/kepzes/TTOVRPD/" TargetMode="External"/><Relationship Id="rId467" Type="http://schemas.openxmlformats.org/officeDocument/2006/relationships/hyperlink" Target="https://firgraf.oh.gov.hu/felsooktatasi-kepzesek/kepzes/DDIS072/" TargetMode="External"/><Relationship Id="rId1097" Type="http://schemas.openxmlformats.org/officeDocument/2006/relationships/hyperlink" Target="https://firgraf.oh.gov.hu/felsooktatasi-kepzesek/kepzes/ESZKMUV/" TargetMode="External"/><Relationship Id="rId2148" Type="http://schemas.openxmlformats.org/officeDocument/2006/relationships/hyperlink" Target="https://firgraf.oh.gov.hu/felsooktatasi-kepzesek/kepzes/RSZKADM/" TargetMode="External"/><Relationship Id="rId3546" Type="http://schemas.openxmlformats.org/officeDocument/2006/relationships/hyperlink" Target="https://firgraf.oh.gov.hu/felsooktatasi-kepzesek/kepzes/TTOVIDR/" TargetMode="External"/><Relationship Id="rId3753" Type="http://schemas.openxmlformats.org/officeDocument/2006/relationships/hyperlink" Target="https://firgraf.oh.gov.hu/felsooktatasi-kepzesek/kepzes/TTOVJSE/" TargetMode="External"/><Relationship Id="rId3960" Type="http://schemas.openxmlformats.org/officeDocument/2006/relationships/hyperlink" Target="https://firgraf.oh.gov.hu/felsooktatasi-kepzesek/kepzes/TTOVKOA/" TargetMode="External"/><Relationship Id="rId4804" Type="http://schemas.openxmlformats.org/officeDocument/2006/relationships/hyperlink" Target="https://firgraf.oh.gov.hu/felsooktatasi-kepzesek/kepzes/TTOVPKL/" TargetMode="External"/><Relationship Id="rId674" Type="http://schemas.openxmlformats.org/officeDocument/2006/relationships/hyperlink" Target="https://firgraf.oh.gov.hu/felsooktatasi-kepzesek/kepzes/DDISBIO/" TargetMode="External"/><Relationship Id="rId881" Type="http://schemas.openxmlformats.org/officeDocument/2006/relationships/hyperlink" Target="https://firgraf.oh.gov.hu/felsooktatasi-kepzesek/kepzes/ESZKALT/" TargetMode="External"/><Relationship Id="rId2355" Type="http://schemas.openxmlformats.org/officeDocument/2006/relationships/hyperlink" Target="https://firgraf.oh.gov.hu/felsooktatasi-kepzesek/kepzes/TTOVAFR/" TargetMode="External"/><Relationship Id="rId2562" Type="http://schemas.openxmlformats.org/officeDocument/2006/relationships/hyperlink" Target="https://firgraf.oh.gov.hu/felsooktatasi-kepzesek/kepzes/TTOVBER/" TargetMode="External"/><Relationship Id="rId3406" Type="http://schemas.openxmlformats.org/officeDocument/2006/relationships/hyperlink" Target="https://firgraf.oh.gov.hu/felsooktatasi-kepzesek/kepzes/TTOVGZE/" TargetMode="External"/><Relationship Id="rId3613" Type="http://schemas.openxmlformats.org/officeDocument/2006/relationships/hyperlink" Target="https://firgraf.oh.gov.hu/felsooktatasi-kepzesek/kepzes/TTOVINA/" TargetMode="External"/><Relationship Id="rId3820" Type="http://schemas.openxmlformats.org/officeDocument/2006/relationships/hyperlink" Target="https://firgraf.oh.gov.hu/felsooktatasi-kepzesek/kepzes/TTOVKEG/" TargetMode="External"/><Relationship Id="rId327" Type="http://schemas.openxmlformats.org/officeDocument/2006/relationships/hyperlink" Target="https://firgraf.oh.gov.hu/felsooktatasi-kepzesek/kepzes/BSZKSRA/" TargetMode="External"/><Relationship Id="rId534" Type="http://schemas.openxmlformats.org/officeDocument/2006/relationships/hyperlink" Target="https://firgraf.oh.gov.hu/felsooktatasi-kepzesek/kepzes/DDIS130/" TargetMode="External"/><Relationship Id="rId741" Type="http://schemas.openxmlformats.org/officeDocument/2006/relationships/hyperlink" Target="https://firgraf.oh.gov.hu/felsooktatasi-kepzesek/kepzes/DDISINR/" TargetMode="External"/><Relationship Id="rId1164" Type="http://schemas.openxmlformats.org/officeDocument/2006/relationships/hyperlink" Target="https://firgraf.oh.gov.hu/felsooktatasi-kepzesek/kepzes/ESZKSPA/" TargetMode="External"/><Relationship Id="rId1371" Type="http://schemas.openxmlformats.org/officeDocument/2006/relationships/hyperlink" Target="https://firgraf.oh.gov.hu/felsooktatasi-kepzesek/kepzes/FSZKKAT/" TargetMode="External"/><Relationship Id="rId2008" Type="http://schemas.openxmlformats.org/officeDocument/2006/relationships/hyperlink" Target="https://firgraf.oh.gov.hu/felsooktatasi-kepzesek/kepzes/MSZKSIN/" TargetMode="External"/><Relationship Id="rId2215" Type="http://schemas.openxmlformats.org/officeDocument/2006/relationships/hyperlink" Target="https://firgraf.oh.gov.hu/felsooktatasi-kepzesek/kepzes/RSZKMIN/" TargetMode="External"/><Relationship Id="rId2422" Type="http://schemas.openxmlformats.org/officeDocument/2006/relationships/hyperlink" Target="https://firgraf.oh.gov.hu/felsooktatasi-kepzesek/kepzes/TTOVAMA/" TargetMode="External"/><Relationship Id="rId5578" Type="http://schemas.openxmlformats.org/officeDocument/2006/relationships/hyperlink" Target="https://firgraf.oh.gov.hu/felsooktatasi-kepzesek/kepzes/TTOVVZN/" TargetMode="External"/><Relationship Id="rId601" Type="http://schemas.openxmlformats.org/officeDocument/2006/relationships/hyperlink" Target="https://firgraf.oh.gov.hu/felsooktatasi-kepzesek/kepzes/DDIS200/" TargetMode="External"/><Relationship Id="rId1024" Type="http://schemas.openxmlformats.org/officeDocument/2006/relationships/hyperlink" Target="https://firgraf.oh.gov.hu/felsooktatasi-kepzesek/kepzes/ESZKKAR/" TargetMode="External"/><Relationship Id="rId1231" Type="http://schemas.openxmlformats.org/officeDocument/2006/relationships/hyperlink" Target="https://firgraf.oh.gov.hu/felsooktatasi-kepzesek/kepzes/ESZKTTR/" TargetMode="External"/><Relationship Id="rId4387" Type="http://schemas.openxmlformats.org/officeDocument/2006/relationships/hyperlink" Target="https://firgraf.oh.gov.hu/felsooktatasi-kepzesek/kepzes/TTOVMUP/" TargetMode="External"/><Relationship Id="rId4594" Type="http://schemas.openxmlformats.org/officeDocument/2006/relationships/hyperlink" Target="https://firgraf.oh.gov.hu/felsooktatasi-kepzesek/kepzes/TTOVOFE/" TargetMode="External"/><Relationship Id="rId5438" Type="http://schemas.openxmlformats.org/officeDocument/2006/relationships/hyperlink" Target="https://firgraf.oh.gov.hu/felsooktatasi-kepzesek/kepzes/TTOVVAV/" TargetMode="External"/><Relationship Id="rId5645" Type="http://schemas.openxmlformats.org/officeDocument/2006/relationships/hyperlink" Target="https://firgraf.oh.gov.hu/felsooktatasi-kepzesek/kepzes/TTOVZA2/" TargetMode="External"/><Relationship Id="rId3196" Type="http://schemas.openxmlformats.org/officeDocument/2006/relationships/hyperlink" Target="https://firgraf.oh.gov.hu/felsooktatasi-kepzesek/kepzes/TTOVFSD/" TargetMode="External"/><Relationship Id="rId4247" Type="http://schemas.openxmlformats.org/officeDocument/2006/relationships/hyperlink" Target="https://firgraf.oh.gov.hu/felsooktatasi-kepzesek/kepzes/TTOVMGI/" TargetMode="External"/><Relationship Id="rId4454" Type="http://schemas.openxmlformats.org/officeDocument/2006/relationships/hyperlink" Target="https://firgraf.oh.gov.hu/felsooktatasi-kepzesek/kepzes/TTOVNGY/" TargetMode="External"/><Relationship Id="rId4661" Type="http://schemas.openxmlformats.org/officeDocument/2006/relationships/hyperlink" Target="https://firgraf.oh.gov.hu/felsooktatasi-kepzesek/kepzes/TTOVOOD/" TargetMode="External"/><Relationship Id="rId5505" Type="http://schemas.openxmlformats.org/officeDocument/2006/relationships/hyperlink" Target="https://firgraf.oh.gov.hu/felsooktatasi-kepzesek/kepzes/TTOVVLT/" TargetMode="External"/><Relationship Id="rId3056" Type="http://schemas.openxmlformats.org/officeDocument/2006/relationships/hyperlink" Target="https://firgraf.oh.gov.hu/felsooktatasi-kepzesek/kepzes/TTOVETM/" TargetMode="External"/><Relationship Id="rId3263" Type="http://schemas.openxmlformats.org/officeDocument/2006/relationships/hyperlink" Target="https://firgraf.oh.gov.hu/felsooktatasi-kepzesek/kepzes/TTOVGFP/" TargetMode="External"/><Relationship Id="rId3470" Type="http://schemas.openxmlformats.org/officeDocument/2006/relationships/hyperlink" Target="https://firgraf.oh.gov.hu/felsooktatasi-kepzesek/kepzes/TTOVHMT/" TargetMode="External"/><Relationship Id="rId4107" Type="http://schemas.openxmlformats.org/officeDocument/2006/relationships/hyperlink" Target="https://firgraf.oh.gov.hu/felsooktatasi-kepzesek/kepzes/TTOVLES/" TargetMode="External"/><Relationship Id="rId4314" Type="http://schemas.openxmlformats.org/officeDocument/2006/relationships/hyperlink" Target="https://firgraf.oh.gov.hu/felsooktatasi-kepzesek/kepzes/TTOVMNI/" TargetMode="External"/><Relationship Id="rId5712" Type="http://schemas.openxmlformats.org/officeDocument/2006/relationships/hyperlink" Target="https://firgraf.oh.gov.hu/felsooktatasi-kepzesek/kepzes/TTOVZOT/" TargetMode="External"/><Relationship Id="rId184" Type="http://schemas.openxmlformats.org/officeDocument/2006/relationships/hyperlink" Target="https://firgraf.oh.gov.hu/felsooktatasi-kepzesek/kepzes/BSZKESO/" TargetMode="External"/><Relationship Id="rId391" Type="http://schemas.openxmlformats.org/officeDocument/2006/relationships/hyperlink" Target="https://firgraf.oh.gov.hu/felsooktatasi-kepzesek/kepzes/DDIS004/" TargetMode="External"/><Relationship Id="rId1908" Type="http://schemas.openxmlformats.org/officeDocument/2006/relationships/hyperlink" Target="https://firgraf.oh.gov.hu/felsooktatasi-kepzesek/kepzes/MSZKMEE/" TargetMode="External"/><Relationship Id="rId2072" Type="http://schemas.openxmlformats.org/officeDocument/2006/relationships/hyperlink" Target="https://firgraf.oh.gov.hu/felsooktatasi-kepzesek/kepzes/MSZKTOM/" TargetMode="External"/><Relationship Id="rId3123" Type="http://schemas.openxmlformats.org/officeDocument/2006/relationships/hyperlink" Target="https://firgraf.oh.gov.hu/felsooktatasi-kepzesek/kepzes/TTOVFAZ/" TargetMode="External"/><Relationship Id="rId4521" Type="http://schemas.openxmlformats.org/officeDocument/2006/relationships/hyperlink" Target="https://firgraf.oh.gov.hu/felsooktatasi-kepzesek/kepzes/TTOVNPI/" TargetMode="External"/><Relationship Id="rId251" Type="http://schemas.openxmlformats.org/officeDocument/2006/relationships/hyperlink" Target="https://firgraf.oh.gov.hu/felsooktatasi-kepzesek/kepzes/BSZKKOO/" TargetMode="External"/><Relationship Id="rId3330" Type="http://schemas.openxmlformats.org/officeDocument/2006/relationships/hyperlink" Target="https://firgraf.oh.gov.hu/felsooktatasi-kepzesek/kepzes/TTOVGOF/" TargetMode="External"/><Relationship Id="rId5088" Type="http://schemas.openxmlformats.org/officeDocument/2006/relationships/hyperlink" Target="https://firgraf.oh.gov.hu/felsooktatasi-kepzesek/kepzes/TTOVSOR/" TargetMode="External"/><Relationship Id="rId2889" Type="http://schemas.openxmlformats.org/officeDocument/2006/relationships/hyperlink" Target="https://firgraf.oh.gov.hu/felsooktatasi-kepzesek/kepzes/TTOVEEY/" TargetMode="External"/><Relationship Id="rId5295" Type="http://schemas.openxmlformats.org/officeDocument/2006/relationships/hyperlink" Target="https://firgraf.oh.gov.hu/felsooktatasi-kepzesek/kepzes/TTOVTUS/" TargetMode="External"/><Relationship Id="rId111" Type="http://schemas.openxmlformats.org/officeDocument/2006/relationships/hyperlink" Target="https://firgraf.oh.gov.hu/felsooktatasi-kepzesek/kepzes/AFSZSZB/" TargetMode="External"/><Relationship Id="rId1698" Type="http://schemas.openxmlformats.org/officeDocument/2006/relationships/hyperlink" Target="https://firgraf.oh.gov.hu/felsooktatasi-kepzesek/kepzes/MSZKEPS/" TargetMode="External"/><Relationship Id="rId2749" Type="http://schemas.openxmlformats.org/officeDocument/2006/relationships/hyperlink" Target="https://firgraf.oh.gov.hu/felsooktatasi-kepzesek/kepzes/TTOVDET/" TargetMode="External"/><Relationship Id="rId2956" Type="http://schemas.openxmlformats.org/officeDocument/2006/relationships/hyperlink" Target="https://firgraf.oh.gov.hu/felsooktatasi-kepzesek/kepzes/TTOVELL/" TargetMode="External"/><Relationship Id="rId5155" Type="http://schemas.openxmlformats.org/officeDocument/2006/relationships/hyperlink" Target="https://firgraf.oh.gov.hu/felsooktatasi-kepzesek/kepzes/TTOVTAA/" TargetMode="External"/><Relationship Id="rId5362" Type="http://schemas.openxmlformats.org/officeDocument/2006/relationships/hyperlink" Target="https://firgraf.oh.gov.hu/felsooktatasi-kepzesek/kepzes/TTOVUMD/" TargetMode="External"/><Relationship Id="rId928" Type="http://schemas.openxmlformats.org/officeDocument/2006/relationships/hyperlink" Target="https://firgraf.oh.gov.hu/felsooktatasi-kepzesek/kepzes/ESZKERD/" TargetMode="External"/><Relationship Id="rId1558" Type="http://schemas.openxmlformats.org/officeDocument/2006/relationships/hyperlink" Target="https://firgraf.oh.gov.hu/felsooktatasi-kepzesek/kepzes/LSZKBEE/" TargetMode="External"/><Relationship Id="rId1765" Type="http://schemas.openxmlformats.org/officeDocument/2006/relationships/hyperlink" Target="https://firgraf.oh.gov.hu/felsooktatasi-kepzesek/kepzes/MSZKHBR/" TargetMode="External"/><Relationship Id="rId2609" Type="http://schemas.openxmlformats.org/officeDocument/2006/relationships/hyperlink" Target="https://firgraf.oh.gov.hu/felsooktatasi-kepzesek/kepzes/TTOVBRA/" TargetMode="External"/><Relationship Id="rId4171" Type="http://schemas.openxmlformats.org/officeDocument/2006/relationships/hyperlink" Target="https://firgraf.oh.gov.hu/felsooktatasi-kepzesek/kepzes/TTOVLTE/" TargetMode="External"/><Relationship Id="rId5015" Type="http://schemas.openxmlformats.org/officeDocument/2006/relationships/hyperlink" Target="https://firgraf.oh.gov.hu/felsooktatasi-kepzesek/kepzes/TTOVSES/" TargetMode="External"/><Relationship Id="rId5222" Type="http://schemas.openxmlformats.org/officeDocument/2006/relationships/hyperlink" Target="https://firgraf.oh.gov.hu/felsooktatasi-kepzesek/kepzes/TTOVTKM/" TargetMode="External"/><Relationship Id="rId57" Type="http://schemas.openxmlformats.org/officeDocument/2006/relationships/hyperlink" Target="https://firgraf.oh.gov.hu/felsooktatasi-kepzesek/kepzes/AFSZKER/" TargetMode="External"/><Relationship Id="rId1418" Type="http://schemas.openxmlformats.org/officeDocument/2006/relationships/hyperlink" Target="https://firgraf.oh.gov.hu/felsooktatasi-kepzesek/kepzes/FSZKMUN/" TargetMode="External"/><Relationship Id="rId1972" Type="http://schemas.openxmlformats.org/officeDocument/2006/relationships/hyperlink" Target="https://firgraf.oh.gov.hu/felsooktatasi-kepzesek/kepzes/MSZKOSN/" TargetMode="External"/><Relationship Id="rId2816" Type="http://schemas.openxmlformats.org/officeDocument/2006/relationships/hyperlink" Target="https://firgraf.oh.gov.hu/felsooktatasi-kepzesek/kepzes/TTOVDSR/" TargetMode="External"/><Relationship Id="rId4031" Type="http://schemas.openxmlformats.org/officeDocument/2006/relationships/hyperlink" Target="https://firgraf.oh.gov.hu/felsooktatasi-kepzesek/kepzes/TTOVKTU/" TargetMode="External"/><Relationship Id="rId1625" Type="http://schemas.openxmlformats.org/officeDocument/2006/relationships/hyperlink" Target="https://firgraf.oh.gov.hu/felsooktatasi-kepzesek/kepzes/MSZKAPO/" TargetMode="External"/><Relationship Id="rId1832" Type="http://schemas.openxmlformats.org/officeDocument/2006/relationships/hyperlink" Target="https://firgraf.oh.gov.hu/felsooktatasi-kepzesek/kepzes/MSZKKIZ/" TargetMode="External"/><Relationship Id="rId4988" Type="http://schemas.openxmlformats.org/officeDocument/2006/relationships/hyperlink" Target="https://firgraf.oh.gov.hu/felsooktatasi-kepzesek/kepzes/TTOVSAE/" TargetMode="External"/><Relationship Id="rId3797" Type="http://schemas.openxmlformats.org/officeDocument/2006/relationships/hyperlink" Target="https://firgraf.oh.gov.hu/felsooktatasi-kepzesek/kepzes/TTOVKBI/" TargetMode="External"/><Relationship Id="rId4848" Type="http://schemas.openxmlformats.org/officeDocument/2006/relationships/hyperlink" Target="https://firgraf.oh.gov.hu/felsooktatasi-kepzesek/kepzes/TTOVPUD/" TargetMode="External"/><Relationship Id="rId2399" Type="http://schemas.openxmlformats.org/officeDocument/2006/relationships/hyperlink" Target="https://firgraf.oh.gov.hu/felsooktatasi-kepzesek/kepzes/TTOVAKI/" TargetMode="External"/><Relationship Id="rId3657" Type="http://schemas.openxmlformats.org/officeDocument/2006/relationships/hyperlink" Target="https://firgraf.oh.gov.hu/felsooktatasi-kepzesek/kepzes/TTOVISE/" TargetMode="External"/><Relationship Id="rId3864" Type="http://schemas.openxmlformats.org/officeDocument/2006/relationships/hyperlink" Target="https://firgraf.oh.gov.hu/felsooktatasi-kepzesek/kepzes/TTOVKIA/" TargetMode="External"/><Relationship Id="rId4708" Type="http://schemas.openxmlformats.org/officeDocument/2006/relationships/hyperlink" Target="https://firgraf.oh.gov.hu/felsooktatasi-kepzesek/kepzes/TTOVOTU/" TargetMode="External"/><Relationship Id="rId4915" Type="http://schemas.openxmlformats.org/officeDocument/2006/relationships/hyperlink" Target="https://firgraf.oh.gov.hu/felsooktatasi-kepzesek/kepzes/TTOVRKS/" TargetMode="External"/><Relationship Id="rId578" Type="http://schemas.openxmlformats.org/officeDocument/2006/relationships/hyperlink" Target="https://firgraf.oh.gov.hu/felsooktatasi-kepzesek/kepzes/DDIS166/" TargetMode="External"/><Relationship Id="rId785" Type="http://schemas.openxmlformats.org/officeDocument/2006/relationships/hyperlink" Target="https://firgraf.oh.gov.hu/felsooktatasi-kepzesek/kepzes/DDISLFZ/" TargetMode="External"/><Relationship Id="rId992" Type="http://schemas.openxmlformats.org/officeDocument/2006/relationships/hyperlink" Target="https://firgraf.oh.gov.hu/felsooktatasi-kepzesek/kepzes/ESZKHEB/" TargetMode="External"/><Relationship Id="rId2259" Type="http://schemas.openxmlformats.org/officeDocument/2006/relationships/hyperlink" Target="https://firgraf.oh.gov.hu/felsooktatasi-kepzesek/kepzes/RSZKWIR/" TargetMode="External"/><Relationship Id="rId2466" Type="http://schemas.openxmlformats.org/officeDocument/2006/relationships/hyperlink" Target="https://firgraf.oh.gov.hu/felsooktatasi-kepzesek/kepzes/TTOVARB/" TargetMode="External"/><Relationship Id="rId2673" Type="http://schemas.openxmlformats.org/officeDocument/2006/relationships/hyperlink" Target="https://firgraf.oh.gov.hu/felsooktatasi-kepzesek/kepzes/TTOVCKM/" TargetMode="External"/><Relationship Id="rId2880" Type="http://schemas.openxmlformats.org/officeDocument/2006/relationships/hyperlink" Target="https://firgraf.oh.gov.hu/felsooktatasi-kepzesek/kepzes/TTOVEEM/" TargetMode="External"/><Relationship Id="rId3517" Type="http://schemas.openxmlformats.org/officeDocument/2006/relationships/hyperlink" Target="https://firgraf.oh.gov.hu/felsooktatasi-kepzesek/kepzes/TTOVIAB/" TargetMode="External"/><Relationship Id="rId3724" Type="http://schemas.openxmlformats.org/officeDocument/2006/relationships/hyperlink" Target="https://firgraf.oh.gov.hu/felsooktatasi-kepzesek/kepzes/TTOVJHR/" TargetMode="External"/><Relationship Id="rId3931" Type="http://schemas.openxmlformats.org/officeDocument/2006/relationships/hyperlink" Target="https://firgraf.oh.gov.hu/felsooktatasi-kepzesek/kepzes/TTOVKMK/" TargetMode="External"/><Relationship Id="rId438" Type="http://schemas.openxmlformats.org/officeDocument/2006/relationships/hyperlink" Target="https://firgraf.oh.gov.hu/felsooktatasi-kepzesek/kepzes/DDIS048/" TargetMode="External"/><Relationship Id="rId645" Type="http://schemas.openxmlformats.org/officeDocument/2006/relationships/hyperlink" Target="https://firgraf.oh.gov.hu/felsooktatasi-kepzesek/kepzes/DDIS253/" TargetMode="External"/><Relationship Id="rId852" Type="http://schemas.openxmlformats.org/officeDocument/2006/relationships/hyperlink" Target="https://firgraf.oh.gov.hu/felsooktatasi-kepzesek/kepzes/DDISTKU/" TargetMode="External"/><Relationship Id="rId1068" Type="http://schemas.openxmlformats.org/officeDocument/2006/relationships/hyperlink" Target="https://firgraf.oh.gov.hu/felsooktatasi-kepzesek/kepzes/ESZKLOV/" TargetMode="External"/><Relationship Id="rId1275" Type="http://schemas.openxmlformats.org/officeDocument/2006/relationships/hyperlink" Target="https://firgraf.oh.gov.hu/felsooktatasi-kepzesek/kepzes/FSZKAPO/" TargetMode="External"/><Relationship Id="rId1482" Type="http://schemas.openxmlformats.org/officeDocument/2006/relationships/hyperlink" Target="https://firgraf.oh.gov.hu/felsooktatasi-kepzesek/kepzes/FSZKSNN/" TargetMode="External"/><Relationship Id="rId2119" Type="http://schemas.openxmlformats.org/officeDocument/2006/relationships/hyperlink" Target="https://firgraf.oh.gov.hu/felsooktatasi-kepzesek/kepzes/OSZKEPI/" TargetMode="External"/><Relationship Id="rId2326" Type="http://schemas.openxmlformats.org/officeDocument/2006/relationships/hyperlink" Target="https://firgraf.oh.gov.hu/felsooktatasi-kepzesek/kepzes/TTOVADD/" TargetMode="External"/><Relationship Id="rId2533" Type="http://schemas.openxmlformats.org/officeDocument/2006/relationships/hyperlink" Target="https://firgraf.oh.gov.hu/felsooktatasi-kepzesek/kepzes/TTOVAZS/" TargetMode="External"/><Relationship Id="rId2740" Type="http://schemas.openxmlformats.org/officeDocument/2006/relationships/hyperlink" Target="https://firgraf.oh.gov.hu/felsooktatasi-kepzesek/kepzes/TTOVDEG/" TargetMode="External"/><Relationship Id="rId5689" Type="http://schemas.openxmlformats.org/officeDocument/2006/relationships/hyperlink" Target="https://firgraf.oh.gov.hu/felsooktatasi-kepzesek/kepzes/TTOVZKE/" TargetMode="External"/><Relationship Id="rId505" Type="http://schemas.openxmlformats.org/officeDocument/2006/relationships/hyperlink" Target="https://firgraf.oh.gov.hu/felsooktatasi-kepzesek/kepzes/DDIS107/" TargetMode="External"/><Relationship Id="rId712" Type="http://schemas.openxmlformats.org/officeDocument/2006/relationships/hyperlink" Target="https://firgraf.oh.gov.hu/felsooktatasi-kepzesek/kepzes/DDISGAZ/" TargetMode="External"/><Relationship Id="rId1135" Type="http://schemas.openxmlformats.org/officeDocument/2006/relationships/hyperlink" Target="https://firgraf.oh.gov.hu/felsooktatasi-kepzesek/kepzes/ESZKPOG/" TargetMode="External"/><Relationship Id="rId1342" Type="http://schemas.openxmlformats.org/officeDocument/2006/relationships/hyperlink" Target="https://firgraf.oh.gov.hu/felsooktatasi-kepzesek/kepzes/FSZKHNN/" TargetMode="External"/><Relationship Id="rId4498" Type="http://schemas.openxmlformats.org/officeDocument/2006/relationships/hyperlink" Target="https://firgraf.oh.gov.hu/felsooktatasi-kepzesek/kepzes/TTOVNMZ/" TargetMode="External"/><Relationship Id="rId5549" Type="http://schemas.openxmlformats.org/officeDocument/2006/relationships/hyperlink" Target="https://firgraf.oh.gov.hu/felsooktatasi-kepzesek/kepzes/TTOVVSE/" TargetMode="External"/><Relationship Id="rId1202" Type="http://schemas.openxmlformats.org/officeDocument/2006/relationships/hyperlink" Target="https://firgraf.oh.gov.hu/felsooktatasi-kepzesek/kepzes/ESZKTMK/" TargetMode="External"/><Relationship Id="rId2600" Type="http://schemas.openxmlformats.org/officeDocument/2006/relationships/hyperlink" Target="https://firgraf.oh.gov.hu/felsooktatasi-kepzesek/kepzes/TTOVBNU/" TargetMode="External"/><Relationship Id="rId4358" Type="http://schemas.openxmlformats.org/officeDocument/2006/relationships/hyperlink" Target="https://firgraf.oh.gov.hu/felsooktatasi-kepzesek/kepzes/TTOVMSG/" TargetMode="External"/><Relationship Id="rId5409" Type="http://schemas.openxmlformats.org/officeDocument/2006/relationships/hyperlink" Target="https://firgraf.oh.gov.hu/felsooktatasi-kepzesek/kepzes/TTOVUUJ/" TargetMode="External"/><Relationship Id="rId3167" Type="http://schemas.openxmlformats.org/officeDocument/2006/relationships/hyperlink" Target="https://firgraf.oh.gov.hu/felsooktatasi-kepzesek/kepzes/TTOVFOI/" TargetMode="External"/><Relationship Id="rId4565" Type="http://schemas.openxmlformats.org/officeDocument/2006/relationships/hyperlink" Target="https://firgraf.oh.gov.hu/felsooktatasi-kepzesek/kepzes/TTOVOAA/" TargetMode="External"/><Relationship Id="rId4772" Type="http://schemas.openxmlformats.org/officeDocument/2006/relationships/hyperlink" Target="https://firgraf.oh.gov.hu/felsooktatasi-kepzesek/kepzes/TTOVPEL/" TargetMode="External"/><Relationship Id="rId5616" Type="http://schemas.openxmlformats.org/officeDocument/2006/relationships/hyperlink" Target="https://firgraf.oh.gov.hu/felsooktatasi-kepzesek/kepzes/TTOVYOM/" TargetMode="External"/><Relationship Id="rId295" Type="http://schemas.openxmlformats.org/officeDocument/2006/relationships/hyperlink" Target="https://firgraf.oh.gov.hu/felsooktatasi-kepzesek/kepzes/BSZKNZZ/" TargetMode="External"/><Relationship Id="rId3374" Type="http://schemas.openxmlformats.org/officeDocument/2006/relationships/hyperlink" Target="https://firgraf.oh.gov.hu/felsooktatasi-kepzesek/kepzes/TTOVGTR/" TargetMode="External"/><Relationship Id="rId3581" Type="http://schemas.openxmlformats.org/officeDocument/2006/relationships/hyperlink" Target="https://firgraf.oh.gov.hu/felsooktatasi-kepzesek/kepzes/TTOVIJS/" TargetMode="External"/><Relationship Id="rId4218" Type="http://schemas.openxmlformats.org/officeDocument/2006/relationships/hyperlink" Target="https://firgraf.oh.gov.hu/felsooktatasi-kepzesek/kepzes/TTOVMDO/" TargetMode="External"/><Relationship Id="rId4425" Type="http://schemas.openxmlformats.org/officeDocument/2006/relationships/hyperlink" Target="https://firgraf.oh.gov.hu/felsooktatasi-kepzesek/kepzes/TTOVNAT/" TargetMode="External"/><Relationship Id="rId4632" Type="http://schemas.openxmlformats.org/officeDocument/2006/relationships/hyperlink" Target="https://firgraf.oh.gov.hu/felsooktatasi-kepzesek/kepzes/TTOVOLG/" TargetMode="External"/><Relationship Id="rId2183" Type="http://schemas.openxmlformats.org/officeDocument/2006/relationships/hyperlink" Target="https://firgraf.oh.gov.hu/felsooktatasi-kepzesek/kepzes/RSZKIRE/" TargetMode="External"/><Relationship Id="rId2390" Type="http://schemas.openxmlformats.org/officeDocument/2006/relationships/hyperlink" Target="https://firgraf.oh.gov.hu/felsooktatasi-kepzesek/kepzes/TTOVAJR/" TargetMode="External"/><Relationship Id="rId3027" Type="http://schemas.openxmlformats.org/officeDocument/2006/relationships/hyperlink" Target="https://firgraf.oh.gov.hu/felsooktatasi-kepzesek/kepzes/TTOVERT/" TargetMode="External"/><Relationship Id="rId3234" Type="http://schemas.openxmlformats.org/officeDocument/2006/relationships/hyperlink" Target="https://firgraf.oh.gov.hu/felsooktatasi-kepzesek/kepzes/TTOVGBA/" TargetMode="External"/><Relationship Id="rId3441" Type="http://schemas.openxmlformats.org/officeDocument/2006/relationships/hyperlink" Target="https://firgraf.oh.gov.hu/felsooktatasi-kepzesek/kepzes/TTOVHGE/" TargetMode="External"/><Relationship Id="rId155" Type="http://schemas.openxmlformats.org/officeDocument/2006/relationships/hyperlink" Target="https://firgraf.oh.gov.hu/felsooktatasi-kepzesek/kepzes/BSZKBNU/" TargetMode="External"/><Relationship Id="rId362" Type="http://schemas.openxmlformats.org/officeDocument/2006/relationships/hyperlink" Target="https://firgraf.oh.gov.hu/felsooktatasi-kepzesek/kepzes/BSZKVEI/" TargetMode="External"/><Relationship Id="rId2043" Type="http://schemas.openxmlformats.org/officeDocument/2006/relationships/hyperlink" Target="https://firgraf.oh.gov.hu/felsooktatasi-kepzesek/kepzes/MSZKTAA/" TargetMode="External"/><Relationship Id="rId2250" Type="http://schemas.openxmlformats.org/officeDocument/2006/relationships/hyperlink" Target="https://firgraf.oh.gov.hu/felsooktatasi-kepzesek/kepzes/RSZKSOZ/" TargetMode="External"/><Relationship Id="rId3301" Type="http://schemas.openxmlformats.org/officeDocument/2006/relationships/hyperlink" Target="https://firgraf.oh.gov.hu/felsooktatasi-kepzesek/kepzes/TTOVGKN/" TargetMode="External"/><Relationship Id="rId5199" Type="http://schemas.openxmlformats.org/officeDocument/2006/relationships/hyperlink" Target="https://firgraf.oh.gov.hu/felsooktatasi-kepzesek/kepzes/TTOVTFT/" TargetMode="External"/><Relationship Id="rId222" Type="http://schemas.openxmlformats.org/officeDocument/2006/relationships/hyperlink" Target="https://firgraf.oh.gov.hu/felsooktatasi-kepzesek/kepzes/BSZKJAM/" TargetMode="External"/><Relationship Id="rId2110" Type="http://schemas.openxmlformats.org/officeDocument/2006/relationships/hyperlink" Target="https://firgraf.oh.gov.hu/felsooktatasi-kepzesek/kepzes/MSZKZRM/" TargetMode="External"/><Relationship Id="rId5059" Type="http://schemas.openxmlformats.org/officeDocument/2006/relationships/hyperlink" Target="https://firgraf.oh.gov.hu/felsooktatasi-kepzesek/kepzes/TTOVSLC/" TargetMode="External"/><Relationship Id="rId5266" Type="http://schemas.openxmlformats.org/officeDocument/2006/relationships/hyperlink" Target="https://firgraf.oh.gov.hu/felsooktatasi-kepzesek/kepzes/TTOVTRP/" TargetMode="External"/><Relationship Id="rId5473" Type="http://schemas.openxmlformats.org/officeDocument/2006/relationships/hyperlink" Target="https://firgraf.oh.gov.hu/felsooktatasi-kepzesek/kepzes/TTOVVIA/" TargetMode="External"/><Relationship Id="rId5680" Type="http://schemas.openxmlformats.org/officeDocument/2006/relationships/hyperlink" Target="https://firgraf.oh.gov.hu/felsooktatasi-kepzesek/kepzes/TTOVZIK/" TargetMode="External"/><Relationship Id="rId4075" Type="http://schemas.openxmlformats.org/officeDocument/2006/relationships/hyperlink" Target="https://firgraf.oh.gov.hu/felsooktatasi-kepzesek/kepzes/TTOVKZK/" TargetMode="External"/><Relationship Id="rId4282" Type="http://schemas.openxmlformats.org/officeDocument/2006/relationships/hyperlink" Target="https://firgraf.oh.gov.hu/felsooktatasi-kepzesek/kepzes/TTOVMKE/" TargetMode="External"/><Relationship Id="rId5126" Type="http://schemas.openxmlformats.org/officeDocument/2006/relationships/hyperlink" Target="https://firgraf.oh.gov.hu/felsooktatasi-kepzesek/kepzes/TTOVSTR/" TargetMode="External"/><Relationship Id="rId5333" Type="http://schemas.openxmlformats.org/officeDocument/2006/relationships/hyperlink" Target="https://firgraf.oh.gov.hu/felsooktatasi-kepzesek/kepzes/TTOVUFT/" TargetMode="External"/><Relationship Id="rId1669" Type="http://schemas.openxmlformats.org/officeDocument/2006/relationships/hyperlink" Target="https://firgraf.oh.gov.hu/felsooktatasi-kepzesek/kepzes/MSZKDMM/" TargetMode="External"/><Relationship Id="rId1876" Type="http://schemas.openxmlformats.org/officeDocument/2006/relationships/hyperlink" Target="https://firgraf.oh.gov.hu/felsooktatasi-kepzesek/kepzes/MSZKKVE/" TargetMode="External"/><Relationship Id="rId2927" Type="http://schemas.openxmlformats.org/officeDocument/2006/relationships/hyperlink" Target="https://firgraf.oh.gov.hu/felsooktatasi-kepzesek/kepzes/TTOVEIV/" TargetMode="External"/><Relationship Id="rId3091" Type="http://schemas.openxmlformats.org/officeDocument/2006/relationships/hyperlink" Target="https://firgraf.oh.gov.hu/felsooktatasi-kepzesek/kepzes/TTOVEXZ/" TargetMode="External"/><Relationship Id="rId4142" Type="http://schemas.openxmlformats.org/officeDocument/2006/relationships/hyperlink" Target="https://firgraf.oh.gov.hu/felsooktatasi-kepzesek/kepzes/TTOVLNO/" TargetMode="External"/><Relationship Id="rId5540" Type="http://schemas.openxmlformats.org/officeDocument/2006/relationships/hyperlink" Target="https://firgraf.oh.gov.hu/felsooktatasi-kepzesek/kepzes/TTOVVPT/" TargetMode="External"/><Relationship Id="rId1529" Type="http://schemas.openxmlformats.org/officeDocument/2006/relationships/hyperlink" Target="https://firgraf.oh.gov.hu/felsooktatasi-kepzesek/kepzes/FSZKVID/" TargetMode="External"/><Relationship Id="rId1736" Type="http://schemas.openxmlformats.org/officeDocument/2006/relationships/hyperlink" Target="https://firgraf.oh.gov.hu/felsooktatasi-kepzesek/kepzes/MSZKFTM/" TargetMode="External"/><Relationship Id="rId1943" Type="http://schemas.openxmlformats.org/officeDocument/2006/relationships/hyperlink" Target="https://firgraf.oh.gov.hu/felsooktatasi-kepzesek/kepzes/MSZKNIE/" TargetMode="External"/><Relationship Id="rId5400" Type="http://schemas.openxmlformats.org/officeDocument/2006/relationships/hyperlink" Target="https://firgraf.oh.gov.hu/felsooktatasi-kepzesek/kepzes/TTOVUTE/" TargetMode="External"/><Relationship Id="rId28" Type="http://schemas.openxmlformats.org/officeDocument/2006/relationships/hyperlink" Target="https://firgraf.oh.gov.hu/felsooktatasi-kepzesek/kepzes/AFSZFEM/" TargetMode="External"/><Relationship Id="rId1803" Type="http://schemas.openxmlformats.org/officeDocument/2006/relationships/hyperlink" Target="https://firgraf.oh.gov.hu/felsooktatasi-kepzesek/kepzes/MSZKJKM/" TargetMode="External"/><Relationship Id="rId4002" Type="http://schemas.openxmlformats.org/officeDocument/2006/relationships/hyperlink" Target="https://firgraf.oh.gov.hu/felsooktatasi-kepzesek/kepzes/TTOVKSC/" TargetMode="External"/><Relationship Id="rId4959" Type="http://schemas.openxmlformats.org/officeDocument/2006/relationships/hyperlink" Target="https://firgraf.oh.gov.hu/felsooktatasi-kepzesek/kepzes/TTOVRTD/" TargetMode="External"/><Relationship Id="rId3768" Type="http://schemas.openxmlformats.org/officeDocument/2006/relationships/hyperlink" Target="https://firgraf.oh.gov.hu/felsooktatasi-kepzesek/kepzes/TTOVJTM/" TargetMode="External"/><Relationship Id="rId3975" Type="http://schemas.openxmlformats.org/officeDocument/2006/relationships/hyperlink" Target="https://firgraf.oh.gov.hu/felsooktatasi-kepzesek/kepzes/TTOVKOY/" TargetMode="External"/><Relationship Id="rId4819" Type="http://schemas.openxmlformats.org/officeDocument/2006/relationships/hyperlink" Target="https://firgraf.oh.gov.hu/felsooktatasi-kepzesek/kepzes/TTOVPOE/" TargetMode="External"/><Relationship Id="rId689" Type="http://schemas.openxmlformats.org/officeDocument/2006/relationships/hyperlink" Target="https://firgraf.oh.gov.hu/felsooktatasi-kepzesek/kepzes/DDISEOO/" TargetMode="External"/><Relationship Id="rId896" Type="http://schemas.openxmlformats.org/officeDocument/2006/relationships/hyperlink" Target="https://firgraf.oh.gov.hu/felsooktatasi-kepzesek/kepzes/ESZKBIZ/" TargetMode="External"/><Relationship Id="rId2577" Type="http://schemas.openxmlformats.org/officeDocument/2006/relationships/hyperlink" Target="https://firgraf.oh.gov.hu/felsooktatasi-kepzesek/kepzes/TTOVBIK/" TargetMode="External"/><Relationship Id="rId2784" Type="http://schemas.openxmlformats.org/officeDocument/2006/relationships/hyperlink" Target="https://firgraf.oh.gov.hu/felsooktatasi-kepzesek/kepzes/TTOVDMP/" TargetMode="External"/><Relationship Id="rId3628" Type="http://schemas.openxmlformats.org/officeDocument/2006/relationships/hyperlink" Target="https://firgraf.oh.gov.hu/felsooktatasi-kepzesek/kepzes/TTOVIOA/" TargetMode="External"/><Relationship Id="rId5190" Type="http://schemas.openxmlformats.org/officeDocument/2006/relationships/hyperlink" Target="https://firgraf.oh.gov.hu/felsooktatasi-kepzesek/kepzes/TTOVTEN/" TargetMode="External"/><Relationship Id="rId549" Type="http://schemas.openxmlformats.org/officeDocument/2006/relationships/hyperlink" Target="https://firgraf.oh.gov.hu/felsooktatasi-kepzesek/kepzes/DDIS144/" TargetMode="External"/><Relationship Id="rId756" Type="http://schemas.openxmlformats.org/officeDocument/2006/relationships/hyperlink" Target="https://firgraf.oh.gov.hu/felsooktatasi-kepzesek/kepzes/DDISJAI/" TargetMode="External"/><Relationship Id="rId1179" Type="http://schemas.openxmlformats.org/officeDocument/2006/relationships/hyperlink" Target="https://firgraf.oh.gov.hu/felsooktatasi-kepzesek/kepzes/ESZKTBK/" TargetMode="External"/><Relationship Id="rId1386" Type="http://schemas.openxmlformats.org/officeDocument/2006/relationships/hyperlink" Target="https://firgraf.oh.gov.hu/felsooktatasi-kepzesek/kepzes/FSZKKNT/" TargetMode="External"/><Relationship Id="rId1593" Type="http://schemas.openxmlformats.org/officeDocument/2006/relationships/hyperlink" Target="https://firgraf.oh.gov.hu/felsooktatasi-kepzesek/kepzes/LSZKMWL/" TargetMode="External"/><Relationship Id="rId2437" Type="http://schemas.openxmlformats.org/officeDocument/2006/relationships/hyperlink" Target="https://firgraf.oh.gov.hu/felsooktatasi-kepzesek/kepzes/TTOVANB/" TargetMode="External"/><Relationship Id="rId2991" Type="http://schemas.openxmlformats.org/officeDocument/2006/relationships/hyperlink" Target="https://firgraf.oh.gov.hu/felsooktatasi-kepzesek/kepzes/TTOVENS/" TargetMode="External"/><Relationship Id="rId3835" Type="http://schemas.openxmlformats.org/officeDocument/2006/relationships/hyperlink" Target="https://firgraf.oh.gov.hu/felsooktatasi-kepzesek/kepzes/TTOVKEX/" TargetMode="External"/><Relationship Id="rId5050" Type="http://schemas.openxmlformats.org/officeDocument/2006/relationships/hyperlink" Target="https://firgraf.oh.gov.hu/felsooktatasi-kepzesek/kepzes/TTOVSJS/" TargetMode="External"/><Relationship Id="rId409" Type="http://schemas.openxmlformats.org/officeDocument/2006/relationships/hyperlink" Target="https://firgraf.oh.gov.hu/felsooktatasi-kepzesek/kepzes/DDIS020/" TargetMode="External"/><Relationship Id="rId963" Type="http://schemas.openxmlformats.org/officeDocument/2006/relationships/hyperlink" Target="https://firgraf.oh.gov.hu/felsooktatasi-kepzesek/kepzes/ESZKGEK/" TargetMode="External"/><Relationship Id="rId1039" Type="http://schemas.openxmlformats.org/officeDocument/2006/relationships/hyperlink" Target="https://firgraf.oh.gov.hu/felsooktatasi-kepzesek/kepzes/ESZKKNK/" TargetMode="External"/><Relationship Id="rId1246" Type="http://schemas.openxmlformats.org/officeDocument/2006/relationships/hyperlink" Target="https://firgraf.oh.gov.hu/felsooktatasi-kepzesek/kepzes/ESZKVEK/" TargetMode="External"/><Relationship Id="rId2644" Type="http://schemas.openxmlformats.org/officeDocument/2006/relationships/hyperlink" Target="https://firgraf.oh.gov.hu/felsooktatasi-kepzesek/kepzes/TTOVCCZ/" TargetMode="External"/><Relationship Id="rId2851" Type="http://schemas.openxmlformats.org/officeDocument/2006/relationships/hyperlink" Target="https://firgraf.oh.gov.hu/felsooktatasi-kepzesek/kepzes/TTOVEBR/" TargetMode="External"/><Relationship Id="rId3902" Type="http://schemas.openxmlformats.org/officeDocument/2006/relationships/hyperlink" Target="https://firgraf.oh.gov.hu/felsooktatasi-kepzesek/kepzes/TTOVKKR/" TargetMode="External"/><Relationship Id="rId92" Type="http://schemas.openxmlformats.org/officeDocument/2006/relationships/hyperlink" Target="https://firgraf.oh.gov.hu/felsooktatasi-kepzesek/kepzes/AFSZNNT/" TargetMode="External"/><Relationship Id="rId616" Type="http://schemas.openxmlformats.org/officeDocument/2006/relationships/hyperlink" Target="https://firgraf.oh.gov.hu/felsooktatasi-kepzesek/kepzes/DDIS222/" TargetMode="External"/><Relationship Id="rId823" Type="http://schemas.openxmlformats.org/officeDocument/2006/relationships/hyperlink" Target="https://firgraf.oh.gov.hu/felsooktatasi-kepzesek/kepzes/DDISOTN/" TargetMode="External"/><Relationship Id="rId1453" Type="http://schemas.openxmlformats.org/officeDocument/2006/relationships/hyperlink" Target="https://firgraf.oh.gov.hu/felsooktatasi-kepzesek/kepzes/FSZKPNY/" TargetMode="External"/><Relationship Id="rId1660" Type="http://schemas.openxmlformats.org/officeDocument/2006/relationships/hyperlink" Target="https://firgraf.oh.gov.hu/felsooktatasi-kepzesek/kepzes/MSZKCNA/" TargetMode="External"/><Relationship Id="rId2504" Type="http://schemas.openxmlformats.org/officeDocument/2006/relationships/hyperlink" Target="https://firgraf.oh.gov.hu/felsooktatasi-kepzesek/kepzes/TTOVATT/" TargetMode="External"/><Relationship Id="rId2711" Type="http://schemas.openxmlformats.org/officeDocument/2006/relationships/hyperlink" Target="https://firgraf.oh.gov.hu/felsooktatasi-kepzesek/kepzes/TTOVCTA/" TargetMode="External"/><Relationship Id="rId1106" Type="http://schemas.openxmlformats.org/officeDocument/2006/relationships/hyperlink" Target="https://firgraf.oh.gov.hu/felsooktatasi-kepzesek/kepzes/ESZKNIK/" TargetMode="External"/><Relationship Id="rId1313" Type="http://schemas.openxmlformats.org/officeDocument/2006/relationships/hyperlink" Target="https://firgraf.oh.gov.hu/felsooktatasi-kepzesek/kepzes/FSZKFOM/" TargetMode="External"/><Relationship Id="rId1520" Type="http://schemas.openxmlformats.org/officeDocument/2006/relationships/hyperlink" Target="https://firgraf.oh.gov.hu/felsooktatasi-kepzesek/kepzes/FSZKVAD/" TargetMode="External"/><Relationship Id="rId4469" Type="http://schemas.openxmlformats.org/officeDocument/2006/relationships/hyperlink" Target="https://firgraf.oh.gov.hu/felsooktatasi-kepzesek/kepzes/TTOVNIS/" TargetMode="External"/><Relationship Id="rId4676" Type="http://schemas.openxmlformats.org/officeDocument/2006/relationships/hyperlink" Target="https://firgraf.oh.gov.hu/felsooktatasi-kepzesek/kepzes/TTOVOPZ/" TargetMode="External"/><Relationship Id="rId4883" Type="http://schemas.openxmlformats.org/officeDocument/2006/relationships/hyperlink" Target="https://firgraf.oh.gov.hu/felsooktatasi-kepzesek/kepzes/TTOVREF/" TargetMode="External"/><Relationship Id="rId5727" Type="http://schemas.openxmlformats.org/officeDocument/2006/relationships/hyperlink" Target="https://firgraf.oh.gov.hu/felsooktatasi-kepzesek/kepzes/TTOVZTL/" TargetMode="External"/><Relationship Id="rId3278" Type="http://schemas.openxmlformats.org/officeDocument/2006/relationships/hyperlink" Target="https://firgraf.oh.gov.hu/felsooktatasi-kepzesek/kepzes/TTOVGIA/" TargetMode="External"/><Relationship Id="rId3485" Type="http://schemas.openxmlformats.org/officeDocument/2006/relationships/hyperlink" Target="https://firgraf.oh.gov.hu/felsooktatasi-kepzesek/kepzes/TTOVHOZ/" TargetMode="External"/><Relationship Id="rId3692" Type="http://schemas.openxmlformats.org/officeDocument/2006/relationships/hyperlink" Target="https://firgraf.oh.gov.hu/felsooktatasi-kepzesek/kepzes/TTOVIZK/" TargetMode="External"/><Relationship Id="rId4329" Type="http://schemas.openxmlformats.org/officeDocument/2006/relationships/hyperlink" Target="https://firgraf.oh.gov.hu/felsooktatasi-kepzesek/kepzes/TTOVMON/" TargetMode="External"/><Relationship Id="rId4536" Type="http://schemas.openxmlformats.org/officeDocument/2006/relationships/hyperlink" Target="https://firgraf.oh.gov.hu/felsooktatasi-kepzesek/kepzes/TTOVNTH/" TargetMode="External"/><Relationship Id="rId4743" Type="http://schemas.openxmlformats.org/officeDocument/2006/relationships/hyperlink" Target="https://firgraf.oh.gov.hu/felsooktatasi-kepzesek/kepzes/TTOVOZS/" TargetMode="External"/><Relationship Id="rId4950" Type="http://schemas.openxmlformats.org/officeDocument/2006/relationships/hyperlink" Target="https://firgraf.oh.gov.hu/felsooktatasi-kepzesek/kepzes/TTOVRRS/" TargetMode="External"/><Relationship Id="rId199" Type="http://schemas.openxmlformats.org/officeDocument/2006/relationships/hyperlink" Target="https://firgraf.oh.gov.hu/felsooktatasi-kepzesek/kepzes/BSZKGAI/" TargetMode="External"/><Relationship Id="rId2087" Type="http://schemas.openxmlformats.org/officeDocument/2006/relationships/hyperlink" Target="https://firgraf.oh.gov.hu/felsooktatasi-kepzesek/kepzes/MSZKVAL/" TargetMode="External"/><Relationship Id="rId2294" Type="http://schemas.openxmlformats.org/officeDocument/2006/relationships/hyperlink" Target="https://firgraf.oh.gov.hu/felsooktatasi-kepzesek/kepzes/SFOKSBE/" TargetMode="External"/><Relationship Id="rId3138" Type="http://schemas.openxmlformats.org/officeDocument/2006/relationships/hyperlink" Target="https://firgraf.oh.gov.hu/felsooktatasi-kepzesek/kepzes/TTOVFFS/" TargetMode="External"/><Relationship Id="rId3345" Type="http://schemas.openxmlformats.org/officeDocument/2006/relationships/hyperlink" Target="https://firgraf.oh.gov.hu/felsooktatasi-kepzesek/kepzes/TTOVGPT/" TargetMode="External"/><Relationship Id="rId3552" Type="http://schemas.openxmlformats.org/officeDocument/2006/relationships/hyperlink" Target="https://firgraf.oh.gov.hu/felsooktatasi-kepzesek/kepzes/TTOVIEG/" TargetMode="External"/><Relationship Id="rId4603" Type="http://schemas.openxmlformats.org/officeDocument/2006/relationships/hyperlink" Target="https://firgraf.oh.gov.hu/felsooktatasi-kepzesek/kepzes/TTOVOGL/" TargetMode="External"/><Relationship Id="rId266" Type="http://schemas.openxmlformats.org/officeDocument/2006/relationships/hyperlink" Target="https://firgraf.oh.gov.hu/felsooktatasi-kepzesek/kepzes/BSZKLIT/" TargetMode="External"/><Relationship Id="rId473" Type="http://schemas.openxmlformats.org/officeDocument/2006/relationships/hyperlink" Target="https://firgraf.oh.gov.hu/felsooktatasi-kepzesek/kepzes/DDIS078/" TargetMode="External"/><Relationship Id="rId680" Type="http://schemas.openxmlformats.org/officeDocument/2006/relationships/hyperlink" Target="https://firgraf.oh.gov.hu/felsooktatasi-kepzesek/kepzes/DDISCJF/" TargetMode="External"/><Relationship Id="rId2154" Type="http://schemas.openxmlformats.org/officeDocument/2006/relationships/hyperlink" Target="https://firgraf.oh.gov.hu/felsooktatasi-kepzesek/kepzes/RSZKCLD/" TargetMode="External"/><Relationship Id="rId2361" Type="http://schemas.openxmlformats.org/officeDocument/2006/relationships/hyperlink" Target="https://firgraf.oh.gov.hu/felsooktatasi-kepzesek/kepzes/TTOVAGI/" TargetMode="External"/><Relationship Id="rId3205" Type="http://schemas.openxmlformats.org/officeDocument/2006/relationships/hyperlink" Target="https://firgraf.oh.gov.hu/felsooktatasi-kepzesek/kepzes/TTOVFTM/" TargetMode="External"/><Relationship Id="rId3412" Type="http://schemas.openxmlformats.org/officeDocument/2006/relationships/hyperlink" Target="https://firgraf.oh.gov.hu/felsooktatasi-kepzesek/kepzes/TTOVGZT/" TargetMode="External"/><Relationship Id="rId4810" Type="http://schemas.openxmlformats.org/officeDocument/2006/relationships/hyperlink" Target="https://firgraf.oh.gov.hu/felsooktatasi-kepzesek/kepzes/TTOVPLJ/" TargetMode="External"/><Relationship Id="rId126" Type="http://schemas.openxmlformats.org/officeDocument/2006/relationships/hyperlink" Target="https://firgraf.oh.gov.hu/felsooktatasi-kepzesek/kepzes/AFSZVEG/" TargetMode="External"/><Relationship Id="rId333" Type="http://schemas.openxmlformats.org/officeDocument/2006/relationships/hyperlink" Target="https://firgraf.oh.gov.hu/felsooktatasi-kepzesek/kepzes/BSZKTAJ/" TargetMode="External"/><Relationship Id="rId540" Type="http://schemas.openxmlformats.org/officeDocument/2006/relationships/hyperlink" Target="https://firgraf.oh.gov.hu/felsooktatasi-kepzesek/kepzes/DDIS134/" TargetMode="External"/><Relationship Id="rId1170" Type="http://schemas.openxmlformats.org/officeDocument/2006/relationships/hyperlink" Target="https://firgraf.oh.gov.hu/felsooktatasi-kepzesek/kepzes/ESZKSZC/" TargetMode="External"/><Relationship Id="rId2014" Type="http://schemas.openxmlformats.org/officeDocument/2006/relationships/hyperlink" Target="https://firgraf.oh.gov.hu/felsooktatasi-kepzesek/kepzes/MSZKSMD/" TargetMode="External"/><Relationship Id="rId2221" Type="http://schemas.openxmlformats.org/officeDocument/2006/relationships/hyperlink" Target="https://firgraf.oh.gov.hu/felsooktatasi-kepzesek/kepzes/RSZKMNN/" TargetMode="External"/><Relationship Id="rId5377" Type="http://schemas.openxmlformats.org/officeDocument/2006/relationships/hyperlink" Target="https://firgraf.oh.gov.hu/felsooktatasi-kepzesek/kepzes/TTOVUOZ/" TargetMode="External"/><Relationship Id="rId1030" Type="http://schemas.openxmlformats.org/officeDocument/2006/relationships/hyperlink" Target="https://firgraf.oh.gov.hu/felsooktatasi-kepzesek/kepzes/ESZKKIK/" TargetMode="External"/><Relationship Id="rId4186" Type="http://schemas.openxmlformats.org/officeDocument/2006/relationships/hyperlink" Target="https://firgraf.oh.gov.hu/felsooktatasi-kepzesek/kepzes/TTOVMAA/" TargetMode="External"/><Relationship Id="rId5584" Type="http://schemas.openxmlformats.org/officeDocument/2006/relationships/hyperlink" Target="https://firgraf.oh.gov.hu/felsooktatasi-kepzesek/kepzes/TTOVWEL/" TargetMode="External"/><Relationship Id="rId400" Type="http://schemas.openxmlformats.org/officeDocument/2006/relationships/hyperlink" Target="https://firgraf.oh.gov.hu/felsooktatasi-kepzesek/kepzes/DDIS011/" TargetMode="External"/><Relationship Id="rId1987" Type="http://schemas.openxmlformats.org/officeDocument/2006/relationships/hyperlink" Target="https://firgraf.oh.gov.hu/felsooktatasi-kepzesek/kepzes/MSZKRAC/" TargetMode="External"/><Relationship Id="rId4393" Type="http://schemas.openxmlformats.org/officeDocument/2006/relationships/hyperlink" Target="https://firgraf.oh.gov.hu/felsooktatasi-kepzesek/kepzes/TTOVMVE/" TargetMode="External"/><Relationship Id="rId5237" Type="http://schemas.openxmlformats.org/officeDocument/2006/relationships/hyperlink" Target="https://firgraf.oh.gov.hu/felsooktatasi-kepzesek/kepzes/TTOVTMU/" TargetMode="External"/><Relationship Id="rId5444" Type="http://schemas.openxmlformats.org/officeDocument/2006/relationships/hyperlink" Target="https://firgraf.oh.gov.hu/felsooktatasi-kepzesek/kepzes/TTOVVDO/" TargetMode="External"/><Relationship Id="rId5651" Type="http://schemas.openxmlformats.org/officeDocument/2006/relationships/hyperlink" Target="https://firgraf.oh.gov.hu/felsooktatasi-kepzesek/kepzes/TTOVZAZ/" TargetMode="External"/><Relationship Id="rId1847" Type="http://schemas.openxmlformats.org/officeDocument/2006/relationships/hyperlink" Target="https://firgraf.oh.gov.hu/felsooktatasi-kepzesek/kepzes/MSZKKOA/" TargetMode="External"/><Relationship Id="rId4046" Type="http://schemas.openxmlformats.org/officeDocument/2006/relationships/hyperlink" Target="https://firgraf.oh.gov.hu/felsooktatasi-kepzesek/kepzes/TTOVKUR/" TargetMode="External"/><Relationship Id="rId4253" Type="http://schemas.openxmlformats.org/officeDocument/2006/relationships/hyperlink" Target="https://firgraf.oh.gov.hu/felsooktatasi-kepzesek/kepzes/TTOVMHF/" TargetMode="External"/><Relationship Id="rId4460" Type="http://schemas.openxmlformats.org/officeDocument/2006/relationships/hyperlink" Target="https://firgraf.oh.gov.hu/felsooktatasi-kepzesek/kepzes/TTOVNHS/" TargetMode="External"/><Relationship Id="rId5304" Type="http://schemas.openxmlformats.org/officeDocument/2006/relationships/hyperlink" Target="https://firgraf.oh.gov.hu/felsooktatasi-kepzesek/kepzes/TTOVTYT/" TargetMode="External"/><Relationship Id="rId5511" Type="http://schemas.openxmlformats.org/officeDocument/2006/relationships/hyperlink" Target="https://firgraf.oh.gov.hu/felsooktatasi-kepzesek/kepzes/TTOVVML/" TargetMode="External"/><Relationship Id="rId1707" Type="http://schemas.openxmlformats.org/officeDocument/2006/relationships/hyperlink" Target="https://firgraf.oh.gov.hu/felsooktatasi-kepzesek/kepzes/MSZKEUJ/" TargetMode="External"/><Relationship Id="rId3062" Type="http://schemas.openxmlformats.org/officeDocument/2006/relationships/hyperlink" Target="https://firgraf.oh.gov.hu/felsooktatasi-kepzesek/kepzes/TTOVETU/" TargetMode="External"/><Relationship Id="rId4113" Type="http://schemas.openxmlformats.org/officeDocument/2006/relationships/hyperlink" Target="https://firgraf.oh.gov.hu/felsooktatasi-kepzesek/kepzes/TTOVLFS/" TargetMode="External"/><Relationship Id="rId4320" Type="http://schemas.openxmlformats.org/officeDocument/2006/relationships/hyperlink" Target="https://firgraf.oh.gov.hu/felsooktatasi-kepzesek/kepzes/TTOVMNZ/" TargetMode="External"/><Relationship Id="rId190" Type="http://schemas.openxmlformats.org/officeDocument/2006/relationships/hyperlink" Target="https://firgraf.oh.gov.hu/felsooktatasi-kepzesek/kepzes/BSZKFEM/" TargetMode="External"/><Relationship Id="rId1914" Type="http://schemas.openxmlformats.org/officeDocument/2006/relationships/hyperlink" Target="https://firgraf.oh.gov.hu/felsooktatasi-kepzesek/kepzes/MSZKMIA/" TargetMode="External"/><Relationship Id="rId3879" Type="http://schemas.openxmlformats.org/officeDocument/2006/relationships/hyperlink" Target="https://firgraf.oh.gov.hu/felsooktatasi-kepzesek/kepzes/TTOVKIS/" TargetMode="External"/><Relationship Id="rId5094" Type="http://schemas.openxmlformats.org/officeDocument/2006/relationships/hyperlink" Target="https://firgraf.oh.gov.hu/felsooktatasi-kepzesek/kepzes/TTOVSPE/" TargetMode="External"/><Relationship Id="rId2688" Type="http://schemas.openxmlformats.org/officeDocument/2006/relationships/hyperlink" Target="https://firgraf.oh.gov.hu/felsooktatasi-kepzesek/kepzes/TTOVCOM/" TargetMode="External"/><Relationship Id="rId2895" Type="http://schemas.openxmlformats.org/officeDocument/2006/relationships/hyperlink" Target="https://firgraf.oh.gov.hu/felsooktatasi-kepzesek/kepzes/TTOVEGE/" TargetMode="External"/><Relationship Id="rId3739" Type="http://schemas.openxmlformats.org/officeDocument/2006/relationships/hyperlink" Target="https://firgraf.oh.gov.hu/felsooktatasi-kepzesek/kepzes/TTOVJOA/" TargetMode="External"/><Relationship Id="rId3946" Type="http://schemas.openxmlformats.org/officeDocument/2006/relationships/hyperlink" Target="https://firgraf.oh.gov.hu/felsooktatasi-kepzesek/kepzes/TTOVKNE/" TargetMode="External"/><Relationship Id="rId5161" Type="http://schemas.openxmlformats.org/officeDocument/2006/relationships/hyperlink" Target="https://firgraf.oh.gov.hu/felsooktatasi-kepzesek/kepzes/TTOVTAJ/" TargetMode="External"/><Relationship Id="rId867" Type="http://schemas.openxmlformats.org/officeDocument/2006/relationships/hyperlink" Target="https://firgraf.oh.gov.hu/felsooktatasi-kepzesek/kepzes/DDISVLO/" TargetMode="External"/><Relationship Id="rId1497" Type="http://schemas.openxmlformats.org/officeDocument/2006/relationships/hyperlink" Target="https://firgraf.oh.gov.hu/felsooktatasi-kepzesek/kepzes/FSZKTBK/" TargetMode="External"/><Relationship Id="rId2548" Type="http://schemas.openxmlformats.org/officeDocument/2006/relationships/hyperlink" Target="https://firgraf.oh.gov.hu/felsooktatasi-kepzesek/kepzes/TTOVBCH/" TargetMode="External"/><Relationship Id="rId2755" Type="http://schemas.openxmlformats.org/officeDocument/2006/relationships/hyperlink" Target="https://firgraf.oh.gov.hu/felsooktatasi-kepzesek/kepzes/TTOVDGL/" TargetMode="External"/><Relationship Id="rId2962" Type="http://schemas.openxmlformats.org/officeDocument/2006/relationships/hyperlink" Target="https://firgraf.oh.gov.hu/felsooktatasi-kepzesek/kepzes/TTOVELT/" TargetMode="External"/><Relationship Id="rId3806" Type="http://schemas.openxmlformats.org/officeDocument/2006/relationships/hyperlink" Target="https://firgraf.oh.gov.hu/felsooktatasi-kepzesek/kepzes/TTOVKCZ/" TargetMode="External"/><Relationship Id="rId727" Type="http://schemas.openxmlformats.org/officeDocument/2006/relationships/hyperlink" Target="https://firgraf.oh.gov.hu/felsooktatasi-kepzesek/kepzes/DDISHAD/" TargetMode="External"/><Relationship Id="rId934" Type="http://schemas.openxmlformats.org/officeDocument/2006/relationships/hyperlink" Target="https://firgraf.oh.gov.hu/felsooktatasi-kepzesek/kepzes/ESZKFDK/" TargetMode="External"/><Relationship Id="rId1357" Type="http://schemas.openxmlformats.org/officeDocument/2006/relationships/hyperlink" Target="https://firgraf.oh.gov.hu/felsooktatasi-kepzesek/kepzes/FSZKJBE/" TargetMode="External"/><Relationship Id="rId1564" Type="http://schemas.openxmlformats.org/officeDocument/2006/relationships/hyperlink" Target="https://firgraf.oh.gov.hu/felsooktatasi-kepzesek/kepzes/LSZKBLW/" TargetMode="External"/><Relationship Id="rId1771" Type="http://schemas.openxmlformats.org/officeDocument/2006/relationships/hyperlink" Target="https://firgraf.oh.gov.hu/felsooktatasi-kepzesek/kepzes/MSZKHME/" TargetMode="External"/><Relationship Id="rId2408" Type="http://schemas.openxmlformats.org/officeDocument/2006/relationships/hyperlink" Target="https://firgraf.oh.gov.hu/felsooktatasi-kepzesek/kepzes/TTOVAKV/" TargetMode="External"/><Relationship Id="rId2615" Type="http://schemas.openxmlformats.org/officeDocument/2006/relationships/hyperlink" Target="https://firgraf.oh.gov.hu/felsooktatasi-kepzesek/kepzes/TTOVBSR/" TargetMode="External"/><Relationship Id="rId2822" Type="http://schemas.openxmlformats.org/officeDocument/2006/relationships/hyperlink" Target="https://firgraf.oh.gov.hu/felsooktatasi-kepzesek/kepzes/TTOVDTT/" TargetMode="External"/><Relationship Id="rId5021" Type="http://schemas.openxmlformats.org/officeDocument/2006/relationships/hyperlink" Target="https://firgraf.oh.gov.hu/felsooktatasi-kepzesek/kepzes/TTOVSFS/" TargetMode="External"/><Relationship Id="rId63" Type="http://schemas.openxmlformats.org/officeDocument/2006/relationships/hyperlink" Target="https://firgraf.oh.gov.hu/felsooktatasi-kepzesek/kepzes/AFSZKMA/" TargetMode="External"/><Relationship Id="rId1217" Type="http://schemas.openxmlformats.org/officeDocument/2006/relationships/hyperlink" Target="https://firgraf.oh.gov.hu/felsooktatasi-kepzesek/kepzes/ESZKTPK/" TargetMode="External"/><Relationship Id="rId1424" Type="http://schemas.openxmlformats.org/officeDocument/2006/relationships/hyperlink" Target="https://firgraf.oh.gov.hu/felsooktatasi-kepzesek/kepzes/FSZKNKO/" TargetMode="External"/><Relationship Id="rId1631" Type="http://schemas.openxmlformats.org/officeDocument/2006/relationships/hyperlink" Target="https://firgraf.oh.gov.hu/felsooktatasi-kepzesek/kepzes/MSZKASZ/" TargetMode="External"/><Relationship Id="rId4787" Type="http://schemas.openxmlformats.org/officeDocument/2006/relationships/hyperlink" Target="https://firgraf.oh.gov.hu/felsooktatasi-kepzesek/kepzes/TTOVPHO/" TargetMode="External"/><Relationship Id="rId4994" Type="http://schemas.openxmlformats.org/officeDocument/2006/relationships/hyperlink" Target="https://firgraf.oh.gov.hu/felsooktatasi-kepzesek/kepzes/TTOVSAO/" TargetMode="External"/><Relationship Id="rId3389" Type="http://schemas.openxmlformats.org/officeDocument/2006/relationships/hyperlink" Target="https://firgraf.oh.gov.hu/felsooktatasi-kepzesek/kepzes/TTOVGVE/" TargetMode="External"/><Relationship Id="rId3596" Type="http://schemas.openxmlformats.org/officeDocument/2006/relationships/hyperlink" Target="https://firgraf.oh.gov.hu/felsooktatasi-kepzesek/kepzes/TTOVILK/" TargetMode="External"/><Relationship Id="rId4647" Type="http://schemas.openxmlformats.org/officeDocument/2006/relationships/hyperlink" Target="https://firgraf.oh.gov.hu/felsooktatasi-kepzesek/kepzes/TTOVOMP/" TargetMode="External"/><Relationship Id="rId2198" Type="http://schemas.openxmlformats.org/officeDocument/2006/relationships/hyperlink" Target="https://firgraf.oh.gov.hu/felsooktatasi-kepzesek/kepzes/RSZKMCI/" TargetMode="External"/><Relationship Id="rId3249" Type="http://schemas.openxmlformats.org/officeDocument/2006/relationships/hyperlink" Target="https://firgraf.oh.gov.hu/felsooktatasi-kepzesek/kepzes/TTOVGEI/" TargetMode="External"/><Relationship Id="rId3456" Type="http://schemas.openxmlformats.org/officeDocument/2006/relationships/hyperlink" Target="https://firgraf.oh.gov.hu/felsooktatasi-kepzesek/kepzes/TTOVHIN/" TargetMode="External"/><Relationship Id="rId4854" Type="http://schemas.openxmlformats.org/officeDocument/2006/relationships/hyperlink" Target="https://firgraf.oh.gov.hu/felsooktatasi-kepzesek/kepzes/TTOVPUZ/" TargetMode="External"/><Relationship Id="rId377" Type="http://schemas.openxmlformats.org/officeDocument/2006/relationships/hyperlink" Target="https://firgraf.oh.gov.hu/felsooktatasi-kepzesek/kepzes/CDIS009/" TargetMode="External"/><Relationship Id="rId584" Type="http://schemas.openxmlformats.org/officeDocument/2006/relationships/hyperlink" Target="https://firgraf.oh.gov.hu/felsooktatasi-kepzesek/kepzes/DDIS174/" TargetMode="External"/><Relationship Id="rId2058" Type="http://schemas.openxmlformats.org/officeDocument/2006/relationships/hyperlink" Target="https://firgraf.oh.gov.hu/felsooktatasi-kepzesek/kepzes/MSZKTGR/" TargetMode="External"/><Relationship Id="rId2265" Type="http://schemas.openxmlformats.org/officeDocument/2006/relationships/hyperlink" Target="https://firgraf.oh.gov.hu/felsooktatasi-kepzesek/kepzes/SFOKELM/" TargetMode="External"/><Relationship Id="rId3109" Type="http://schemas.openxmlformats.org/officeDocument/2006/relationships/hyperlink" Target="https://firgraf.oh.gov.hu/felsooktatasi-kepzesek/kepzes/TTOVEZM/" TargetMode="External"/><Relationship Id="rId3663" Type="http://schemas.openxmlformats.org/officeDocument/2006/relationships/hyperlink" Target="https://firgraf.oh.gov.hu/felsooktatasi-kepzesek/kepzes/TTOVIST/" TargetMode="External"/><Relationship Id="rId3870" Type="http://schemas.openxmlformats.org/officeDocument/2006/relationships/hyperlink" Target="https://firgraf.oh.gov.hu/felsooktatasi-kepzesek/kepzes/TTOVKIG/" TargetMode="External"/><Relationship Id="rId4507" Type="http://schemas.openxmlformats.org/officeDocument/2006/relationships/hyperlink" Target="https://firgraf.oh.gov.hu/felsooktatasi-kepzesek/kepzes/TTOVNOE/" TargetMode="External"/><Relationship Id="rId4714" Type="http://schemas.openxmlformats.org/officeDocument/2006/relationships/hyperlink" Target="https://firgraf.oh.gov.hu/felsooktatasi-kepzesek/kepzes/TTOVOVA/" TargetMode="External"/><Relationship Id="rId4921" Type="http://schemas.openxmlformats.org/officeDocument/2006/relationships/hyperlink" Target="https://firgraf.oh.gov.hu/felsooktatasi-kepzesek/kepzes/TTOVRMA/" TargetMode="External"/><Relationship Id="rId237" Type="http://schemas.openxmlformats.org/officeDocument/2006/relationships/hyperlink" Target="https://firgraf.oh.gov.hu/felsooktatasi-kepzesek/kepzes/BSZKKEU/" TargetMode="External"/><Relationship Id="rId791" Type="http://schemas.openxmlformats.org/officeDocument/2006/relationships/hyperlink" Target="https://firgraf.oh.gov.hu/felsooktatasi-kepzesek/kepzes/DDISMEZ/" TargetMode="External"/><Relationship Id="rId1074" Type="http://schemas.openxmlformats.org/officeDocument/2006/relationships/hyperlink" Target="https://firgraf.oh.gov.hu/felsooktatasi-kepzesek/kepzes/ESZKMEO/" TargetMode="External"/><Relationship Id="rId2472" Type="http://schemas.openxmlformats.org/officeDocument/2006/relationships/hyperlink" Target="https://firgraf.oh.gov.hu/felsooktatasi-kepzesek/kepzes/TTOVART/" TargetMode="External"/><Relationship Id="rId3316" Type="http://schemas.openxmlformats.org/officeDocument/2006/relationships/hyperlink" Target="https://firgraf.oh.gov.hu/felsooktatasi-kepzesek/kepzes/TTOVGMM/" TargetMode="External"/><Relationship Id="rId3523" Type="http://schemas.openxmlformats.org/officeDocument/2006/relationships/hyperlink" Target="https://firgraf.oh.gov.hu/felsooktatasi-kepzesek/kepzes/TTOVIAI/" TargetMode="External"/><Relationship Id="rId3730" Type="http://schemas.openxmlformats.org/officeDocument/2006/relationships/hyperlink" Target="https://firgraf.oh.gov.hu/felsooktatasi-kepzesek/kepzes/TTOVJLE/" TargetMode="External"/><Relationship Id="rId444" Type="http://schemas.openxmlformats.org/officeDocument/2006/relationships/hyperlink" Target="https://firgraf.oh.gov.hu/felsooktatasi-kepzesek/kepzes/DDIS052/" TargetMode="External"/><Relationship Id="rId651" Type="http://schemas.openxmlformats.org/officeDocument/2006/relationships/hyperlink" Target="https://firgraf.oh.gov.hu/felsooktatasi-kepzesek/kepzes/DDISAAN/" TargetMode="External"/><Relationship Id="rId1281" Type="http://schemas.openxmlformats.org/officeDocument/2006/relationships/hyperlink" Target="https://firgraf.oh.gov.hu/felsooktatasi-kepzesek/kepzes/FSZKBIT/" TargetMode="External"/><Relationship Id="rId2125" Type="http://schemas.openxmlformats.org/officeDocument/2006/relationships/hyperlink" Target="https://firgraf.oh.gov.hu/felsooktatasi-kepzesek/kepzes/OSZKGEL/" TargetMode="External"/><Relationship Id="rId2332" Type="http://schemas.openxmlformats.org/officeDocument/2006/relationships/hyperlink" Target="https://firgraf.oh.gov.hu/felsooktatasi-kepzesek/kepzes/TTOVADN/" TargetMode="External"/><Relationship Id="rId5488" Type="http://schemas.openxmlformats.org/officeDocument/2006/relationships/hyperlink" Target="https://firgraf.oh.gov.hu/felsooktatasi-kepzesek/kepzes/TTOVVJI/" TargetMode="External"/><Relationship Id="rId5695" Type="http://schemas.openxmlformats.org/officeDocument/2006/relationships/hyperlink" Target="https://firgraf.oh.gov.hu/felsooktatasi-kepzesek/kepzes/TTOVZLS/" TargetMode="External"/><Relationship Id="rId304" Type="http://schemas.openxmlformats.org/officeDocument/2006/relationships/hyperlink" Target="https://firgraf.oh.gov.hu/felsooktatasi-kepzesek/kepzes/BSZKPOB/" TargetMode="External"/><Relationship Id="rId511" Type="http://schemas.openxmlformats.org/officeDocument/2006/relationships/hyperlink" Target="https://firgraf.oh.gov.hu/felsooktatasi-kepzesek/kepzes/DDIS112/" TargetMode="External"/><Relationship Id="rId1141" Type="http://schemas.openxmlformats.org/officeDocument/2006/relationships/hyperlink" Target="https://firgraf.oh.gov.hu/felsooktatasi-kepzesek/kepzes/ESZKREG/" TargetMode="External"/><Relationship Id="rId4297" Type="http://schemas.openxmlformats.org/officeDocument/2006/relationships/hyperlink" Target="https://firgraf.oh.gov.hu/felsooktatasi-kepzesek/kepzes/TTOVMLS/" TargetMode="External"/><Relationship Id="rId5348" Type="http://schemas.openxmlformats.org/officeDocument/2006/relationships/hyperlink" Target="https://firgraf.oh.gov.hu/felsooktatasi-kepzesek/kepzes/TTOVUKA/" TargetMode="External"/><Relationship Id="rId5555" Type="http://schemas.openxmlformats.org/officeDocument/2006/relationships/hyperlink" Target="https://firgraf.oh.gov.hu/felsooktatasi-kepzesek/kepzes/TTOVVSS/" TargetMode="External"/><Relationship Id="rId1001" Type="http://schemas.openxmlformats.org/officeDocument/2006/relationships/hyperlink" Target="https://firgraf.oh.gov.hu/felsooktatasi-kepzesek/kepzes/ESZKHSZ/" TargetMode="External"/><Relationship Id="rId4157" Type="http://schemas.openxmlformats.org/officeDocument/2006/relationships/hyperlink" Target="https://firgraf.oh.gov.hu/felsooktatasi-kepzesek/kepzes/TTOVLOY/" TargetMode="External"/><Relationship Id="rId4364" Type="http://schemas.openxmlformats.org/officeDocument/2006/relationships/hyperlink" Target="https://firgraf.oh.gov.hu/felsooktatasi-kepzesek/kepzes/TTOVMST/" TargetMode="External"/><Relationship Id="rId4571" Type="http://schemas.openxmlformats.org/officeDocument/2006/relationships/hyperlink" Target="https://firgraf.oh.gov.hu/felsooktatasi-kepzesek/kepzes/TTOVOAS/" TargetMode="External"/><Relationship Id="rId5208" Type="http://schemas.openxmlformats.org/officeDocument/2006/relationships/hyperlink" Target="https://firgraf.oh.gov.hu/felsooktatasi-kepzesek/kepzes/TTOVTIE/" TargetMode="External"/><Relationship Id="rId5415" Type="http://schemas.openxmlformats.org/officeDocument/2006/relationships/hyperlink" Target="https://firgraf.oh.gov.hu/felsooktatasi-kepzesek/kepzes/TTOVUYI/" TargetMode="External"/><Relationship Id="rId5622" Type="http://schemas.openxmlformats.org/officeDocument/2006/relationships/hyperlink" Target="https://firgraf.oh.gov.hu/felsooktatasi-kepzesek/kepzes/TTOVYOY/" TargetMode="External"/><Relationship Id="rId1958" Type="http://schemas.openxmlformats.org/officeDocument/2006/relationships/hyperlink" Target="https://firgraf.oh.gov.hu/felsooktatasi-kepzesek/kepzes/MSZKOBI/" TargetMode="External"/><Relationship Id="rId3173" Type="http://schemas.openxmlformats.org/officeDocument/2006/relationships/hyperlink" Target="https://firgraf.oh.gov.hu/felsooktatasi-kepzesek/kepzes/TTOVFOR/" TargetMode="External"/><Relationship Id="rId3380" Type="http://schemas.openxmlformats.org/officeDocument/2006/relationships/hyperlink" Target="https://firgraf.oh.gov.hu/felsooktatasi-kepzesek/kepzes/TTOVGUJ/" TargetMode="External"/><Relationship Id="rId4017" Type="http://schemas.openxmlformats.org/officeDocument/2006/relationships/hyperlink" Target="https://firgraf.oh.gov.hu/felsooktatasi-kepzesek/kepzes/TTOVKTA/" TargetMode="External"/><Relationship Id="rId4224" Type="http://schemas.openxmlformats.org/officeDocument/2006/relationships/hyperlink" Target="https://firgraf.oh.gov.hu/felsooktatasi-kepzesek/kepzes/TTOVMED/" TargetMode="External"/><Relationship Id="rId4431" Type="http://schemas.openxmlformats.org/officeDocument/2006/relationships/hyperlink" Target="https://firgraf.oh.gov.hu/felsooktatasi-kepzesek/kepzes/TTOVNCT/" TargetMode="External"/><Relationship Id="rId1818" Type="http://schemas.openxmlformats.org/officeDocument/2006/relationships/hyperlink" Target="https://firgraf.oh.gov.hu/felsooktatasi-kepzesek/kepzes/MSZKKAZ/" TargetMode="External"/><Relationship Id="rId3033" Type="http://schemas.openxmlformats.org/officeDocument/2006/relationships/hyperlink" Target="https://firgraf.oh.gov.hu/felsooktatasi-kepzesek/kepzes/TTOVESA/" TargetMode="External"/><Relationship Id="rId3240" Type="http://schemas.openxmlformats.org/officeDocument/2006/relationships/hyperlink" Target="https://firgraf.oh.gov.hu/felsooktatasi-kepzesek/kepzes/TTOVGDI/" TargetMode="External"/><Relationship Id="rId161" Type="http://schemas.openxmlformats.org/officeDocument/2006/relationships/hyperlink" Target="https://firgraf.oh.gov.hu/felsooktatasi-kepzesek/kepzes/BSZKCLC/" TargetMode="External"/><Relationship Id="rId2799" Type="http://schemas.openxmlformats.org/officeDocument/2006/relationships/hyperlink" Target="https://firgraf.oh.gov.hu/felsooktatasi-kepzesek/kepzes/TTOVDOP/" TargetMode="External"/><Relationship Id="rId3100" Type="http://schemas.openxmlformats.org/officeDocument/2006/relationships/hyperlink" Target="https://firgraf.oh.gov.hu/felsooktatasi-kepzesek/kepzes/TTOVEZA/" TargetMode="External"/><Relationship Id="rId978" Type="http://schemas.openxmlformats.org/officeDocument/2006/relationships/hyperlink" Target="https://firgraf.oh.gov.hu/felsooktatasi-kepzesek/kepzes/ESZKGSK/" TargetMode="External"/><Relationship Id="rId2659" Type="http://schemas.openxmlformats.org/officeDocument/2006/relationships/hyperlink" Target="https://firgraf.oh.gov.hu/felsooktatasi-kepzesek/kepzes/TTOVCHN/" TargetMode="External"/><Relationship Id="rId2866" Type="http://schemas.openxmlformats.org/officeDocument/2006/relationships/hyperlink" Target="https://firgraf.oh.gov.hu/felsooktatasi-kepzesek/kepzes/TTOVEDL/" TargetMode="External"/><Relationship Id="rId3917" Type="http://schemas.openxmlformats.org/officeDocument/2006/relationships/hyperlink" Target="https://firgraf.oh.gov.hu/felsooktatasi-kepzesek/kepzes/TTOVKLS/" TargetMode="External"/><Relationship Id="rId5065" Type="http://schemas.openxmlformats.org/officeDocument/2006/relationships/hyperlink" Target="https://firgraf.oh.gov.hu/felsooktatasi-kepzesek/kepzes/TTOVSME/" TargetMode="External"/><Relationship Id="rId5272" Type="http://schemas.openxmlformats.org/officeDocument/2006/relationships/hyperlink" Target="https://firgraf.oh.gov.hu/felsooktatasi-kepzesek/kepzes/TTOVTSI/" TargetMode="External"/><Relationship Id="rId838" Type="http://schemas.openxmlformats.org/officeDocument/2006/relationships/hyperlink" Target="https://firgraf.oh.gov.hu/felsooktatasi-kepzesek/kepzes/DDISRPG/" TargetMode="External"/><Relationship Id="rId1468" Type="http://schemas.openxmlformats.org/officeDocument/2006/relationships/hyperlink" Target="https://firgraf.oh.gov.hu/felsooktatasi-kepzesek/kepzes/FSZKRCS/" TargetMode="External"/><Relationship Id="rId1675" Type="http://schemas.openxmlformats.org/officeDocument/2006/relationships/hyperlink" Target="https://firgraf.oh.gov.hu/felsooktatasi-kepzesek/kepzes/MSZKEBM/" TargetMode="External"/><Relationship Id="rId1882" Type="http://schemas.openxmlformats.org/officeDocument/2006/relationships/hyperlink" Target="https://firgraf.oh.gov.hu/felsooktatasi-kepzesek/kepzes/MSZKLAI/" TargetMode="External"/><Relationship Id="rId2519" Type="http://schemas.openxmlformats.org/officeDocument/2006/relationships/hyperlink" Target="https://firgraf.oh.gov.hu/felsooktatasi-kepzesek/kepzes/TTOVAVZ/" TargetMode="External"/><Relationship Id="rId2726" Type="http://schemas.openxmlformats.org/officeDocument/2006/relationships/hyperlink" Target="https://firgraf.oh.gov.hu/felsooktatasi-kepzesek/kepzes/TTOVDAT/" TargetMode="External"/><Relationship Id="rId4081" Type="http://schemas.openxmlformats.org/officeDocument/2006/relationships/hyperlink" Target="https://firgraf.oh.gov.hu/felsooktatasi-kepzesek/kepzes/TTOVKZS/" TargetMode="External"/><Relationship Id="rId5132" Type="http://schemas.openxmlformats.org/officeDocument/2006/relationships/hyperlink" Target="https://firgraf.oh.gov.hu/felsooktatasi-kepzesek/kepzes/TTOVSUI/" TargetMode="External"/><Relationship Id="rId1328" Type="http://schemas.openxmlformats.org/officeDocument/2006/relationships/hyperlink" Target="https://firgraf.oh.gov.hu/felsooktatasi-kepzesek/kepzes/FSZKGVE/" TargetMode="External"/><Relationship Id="rId1535" Type="http://schemas.openxmlformats.org/officeDocument/2006/relationships/hyperlink" Target="https://firgraf.oh.gov.hu/felsooktatasi-kepzesek/kepzes/FSZKZDA/" TargetMode="External"/><Relationship Id="rId2933" Type="http://schemas.openxmlformats.org/officeDocument/2006/relationships/hyperlink" Target="https://firgraf.oh.gov.hu/felsooktatasi-kepzesek/kepzes/TTOVEJO/" TargetMode="External"/><Relationship Id="rId905" Type="http://schemas.openxmlformats.org/officeDocument/2006/relationships/hyperlink" Target="https://firgraf.oh.gov.hu/felsooktatasi-kepzesek/kepzes/ESZKCSM/" TargetMode="External"/><Relationship Id="rId1742" Type="http://schemas.openxmlformats.org/officeDocument/2006/relationships/hyperlink" Target="https://firgraf.oh.gov.hu/felsooktatasi-kepzesek/kepzes/MSZKGAI/" TargetMode="External"/><Relationship Id="rId4898" Type="http://schemas.openxmlformats.org/officeDocument/2006/relationships/hyperlink" Target="https://firgraf.oh.gov.hu/felsooktatasi-kepzesek/kepzes/TTOVRGT/" TargetMode="External"/><Relationship Id="rId34" Type="http://schemas.openxmlformats.org/officeDocument/2006/relationships/hyperlink" Target="https://firgraf.oh.gov.hu/felsooktatasi-kepzesek/kepzes/AFSZGEM/" TargetMode="External"/><Relationship Id="rId1602" Type="http://schemas.openxmlformats.org/officeDocument/2006/relationships/hyperlink" Target="https://firgraf.oh.gov.hu/felsooktatasi-kepzesek/kepzes/LSZKTTM/" TargetMode="External"/><Relationship Id="rId4758" Type="http://schemas.openxmlformats.org/officeDocument/2006/relationships/hyperlink" Target="https://firgraf.oh.gov.hu/felsooktatasi-kepzesek/kepzes/TTOVPCI/" TargetMode="External"/><Relationship Id="rId4965" Type="http://schemas.openxmlformats.org/officeDocument/2006/relationships/hyperlink" Target="https://firgraf.oh.gov.hu/felsooktatasi-kepzesek/kepzes/TTOVRTZ/" TargetMode="External"/><Relationship Id="rId3567" Type="http://schemas.openxmlformats.org/officeDocument/2006/relationships/hyperlink" Target="https://firgraf.oh.gov.hu/felsooktatasi-kepzesek/kepzes/TTOVIGO/" TargetMode="External"/><Relationship Id="rId3774" Type="http://schemas.openxmlformats.org/officeDocument/2006/relationships/hyperlink" Target="https://firgraf.oh.gov.hu/felsooktatasi-kepzesek/kepzes/TTOVJYR/" TargetMode="External"/><Relationship Id="rId3981" Type="http://schemas.openxmlformats.org/officeDocument/2006/relationships/hyperlink" Target="https://firgraf.oh.gov.hu/felsooktatasi-kepzesek/kepzes/TTOVKPU/" TargetMode="External"/><Relationship Id="rId4618" Type="http://schemas.openxmlformats.org/officeDocument/2006/relationships/hyperlink" Target="https://firgraf.oh.gov.hu/felsooktatasi-kepzesek/kepzes/TTOVOJM/" TargetMode="External"/><Relationship Id="rId4825" Type="http://schemas.openxmlformats.org/officeDocument/2006/relationships/hyperlink" Target="https://firgraf.oh.gov.hu/felsooktatasi-kepzesek/kepzes/TTOVPOP/" TargetMode="External"/><Relationship Id="rId488" Type="http://schemas.openxmlformats.org/officeDocument/2006/relationships/hyperlink" Target="https://firgraf.oh.gov.hu/felsooktatasi-kepzesek/kepzes/DDIS091/" TargetMode="External"/><Relationship Id="rId695" Type="http://schemas.openxmlformats.org/officeDocument/2006/relationships/hyperlink" Target="https://firgraf.oh.gov.hu/felsooktatasi-kepzesek/kepzes/DDISETU/" TargetMode="External"/><Relationship Id="rId2169" Type="http://schemas.openxmlformats.org/officeDocument/2006/relationships/hyperlink" Target="https://firgraf.oh.gov.hu/felsooktatasi-kepzesek/kepzes/RSZKGES/" TargetMode="External"/><Relationship Id="rId2376" Type="http://schemas.openxmlformats.org/officeDocument/2006/relationships/hyperlink" Target="https://firgraf.oh.gov.hu/felsooktatasi-kepzesek/kepzes/TTOVAIL/" TargetMode="External"/><Relationship Id="rId2583" Type="http://schemas.openxmlformats.org/officeDocument/2006/relationships/hyperlink" Target="https://firgraf.oh.gov.hu/felsooktatasi-kepzesek/kepzes/TTOVBJO/" TargetMode="External"/><Relationship Id="rId2790" Type="http://schemas.openxmlformats.org/officeDocument/2006/relationships/hyperlink" Target="https://firgraf.oh.gov.hu/felsooktatasi-kepzesek/kepzes/TTOVDNS/" TargetMode="External"/><Relationship Id="rId3427" Type="http://schemas.openxmlformats.org/officeDocument/2006/relationships/hyperlink" Target="https://firgraf.oh.gov.hu/felsooktatasi-kepzesek/kepzes/TTOVHDU/" TargetMode="External"/><Relationship Id="rId3634" Type="http://schemas.openxmlformats.org/officeDocument/2006/relationships/hyperlink" Target="https://firgraf.oh.gov.hu/felsooktatasi-kepzesek/kepzes/TTOVIOG/" TargetMode="External"/><Relationship Id="rId3841" Type="http://schemas.openxmlformats.org/officeDocument/2006/relationships/hyperlink" Target="https://firgraf.oh.gov.hu/felsooktatasi-kepzesek/kepzes/TTOVKFT/" TargetMode="External"/><Relationship Id="rId348" Type="http://schemas.openxmlformats.org/officeDocument/2006/relationships/hyperlink" Target="https://firgraf.oh.gov.hu/felsooktatasi-kepzesek/kepzes/BSZKTPR/" TargetMode="External"/><Relationship Id="rId555" Type="http://schemas.openxmlformats.org/officeDocument/2006/relationships/hyperlink" Target="https://firgraf.oh.gov.hu/felsooktatasi-kepzesek/kepzes/DDIS147/" TargetMode="External"/><Relationship Id="rId762" Type="http://schemas.openxmlformats.org/officeDocument/2006/relationships/hyperlink" Target="https://firgraf.oh.gov.hu/felsooktatasi-kepzesek/kepzes/DDISKEM/" TargetMode="External"/><Relationship Id="rId1185" Type="http://schemas.openxmlformats.org/officeDocument/2006/relationships/hyperlink" Target="https://firgraf.oh.gov.hu/felsooktatasi-kepzesek/kepzes/ESZKTEL/" TargetMode="External"/><Relationship Id="rId1392" Type="http://schemas.openxmlformats.org/officeDocument/2006/relationships/hyperlink" Target="https://firgraf.oh.gov.hu/felsooktatasi-kepzesek/kepzes/FSZKKPE/" TargetMode="External"/><Relationship Id="rId2029" Type="http://schemas.openxmlformats.org/officeDocument/2006/relationships/hyperlink" Target="https://firgraf.oh.gov.hu/felsooktatasi-kepzesek/kepzes/MSZKSTE/" TargetMode="External"/><Relationship Id="rId2236" Type="http://schemas.openxmlformats.org/officeDocument/2006/relationships/hyperlink" Target="https://firgraf.oh.gov.hu/felsooktatasi-kepzesek/kepzes/RSZKMTG/" TargetMode="External"/><Relationship Id="rId2443" Type="http://schemas.openxmlformats.org/officeDocument/2006/relationships/hyperlink" Target="https://firgraf.oh.gov.hu/felsooktatasi-kepzesek/kepzes/TTOVANK/" TargetMode="External"/><Relationship Id="rId2650" Type="http://schemas.openxmlformats.org/officeDocument/2006/relationships/hyperlink" Target="https://firgraf.oh.gov.hu/felsooktatasi-kepzesek/kepzes/TTOVCEL/" TargetMode="External"/><Relationship Id="rId3701" Type="http://schemas.openxmlformats.org/officeDocument/2006/relationships/hyperlink" Target="https://firgraf.oh.gov.hu/felsooktatasi-kepzesek/kepzes/TTOVJAR/" TargetMode="External"/><Relationship Id="rId5599" Type="http://schemas.openxmlformats.org/officeDocument/2006/relationships/hyperlink" Target="https://firgraf.oh.gov.hu/felsooktatasi-kepzesek/kepzes/TTOVYEK/" TargetMode="External"/><Relationship Id="rId208" Type="http://schemas.openxmlformats.org/officeDocument/2006/relationships/hyperlink" Target="https://firgraf.oh.gov.hu/felsooktatasi-kepzesek/kepzes/BSZKGVA/" TargetMode="External"/><Relationship Id="rId415" Type="http://schemas.openxmlformats.org/officeDocument/2006/relationships/hyperlink" Target="https://firgraf.oh.gov.hu/felsooktatasi-kepzesek/kepzes/DDIS025/" TargetMode="External"/><Relationship Id="rId622" Type="http://schemas.openxmlformats.org/officeDocument/2006/relationships/hyperlink" Target="https://firgraf.oh.gov.hu/felsooktatasi-kepzesek/kepzes/DDIS230/" TargetMode="External"/><Relationship Id="rId1045" Type="http://schemas.openxmlformats.org/officeDocument/2006/relationships/hyperlink" Target="https://firgraf.oh.gov.hu/felsooktatasi-kepzesek/kepzes/ESZKKOZ/" TargetMode="External"/><Relationship Id="rId1252" Type="http://schemas.openxmlformats.org/officeDocument/2006/relationships/hyperlink" Target="https://firgraf.oh.gov.hu/felsooktatasi-kepzesek/kepzes/ESZKVIN/" TargetMode="External"/><Relationship Id="rId2303" Type="http://schemas.openxmlformats.org/officeDocument/2006/relationships/hyperlink" Target="https://firgraf.oh.gov.hu/felsooktatasi-kepzesek/kepzes/TTOVAAE/" TargetMode="External"/><Relationship Id="rId2510" Type="http://schemas.openxmlformats.org/officeDocument/2006/relationships/hyperlink" Target="https://firgraf.oh.gov.hu/felsooktatasi-kepzesek/kepzes/TTOVAUZ/" TargetMode="External"/><Relationship Id="rId5459" Type="http://schemas.openxmlformats.org/officeDocument/2006/relationships/hyperlink" Target="https://firgraf.oh.gov.hu/felsooktatasi-kepzesek/kepzes/TTOVVFG/" TargetMode="External"/><Relationship Id="rId5666" Type="http://schemas.openxmlformats.org/officeDocument/2006/relationships/hyperlink" Target="https://firgraf.oh.gov.hu/felsooktatasi-kepzesek/kepzes/TTOVZFF/" TargetMode="External"/><Relationship Id="rId1112" Type="http://schemas.openxmlformats.org/officeDocument/2006/relationships/hyperlink" Target="https://firgraf.oh.gov.hu/felsooktatasi-kepzesek/kepzes/ESZKNOK/" TargetMode="External"/><Relationship Id="rId4268" Type="http://schemas.openxmlformats.org/officeDocument/2006/relationships/hyperlink" Target="https://firgraf.oh.gov.hu/felsooktatasi-kepzesek/kepzes/TTOVMIR/" TargetMode="External"/><Relationship Id="rId4475" Type="http://schemas.openxmlformats.org/officeDocument/2006/relationships/hyperlink" Target="https://firgraf.oh.gov.hu/felsooktatasi-kepzesek/kepzes/TTOVNKD/" TargetMode="External"/><Relationship Id="rId5319" Type="http://schemas.openxmlformats.org/officeDocument/2006/relationships/hyperlink" Target="https://firgraf.oh.gov.hu/felsooktatasi-kepzesek/kepzes/TTOVUDM/" TargetMode="External"/><Relationship Id="rId3077" Type="http://schemas.openxmlformats.org/officeDocument/2006/relationships/hyperlink" Target="https://firgraf.oh.gov.hu/felsooktatasi-kepzesek/kepzes/TTOVEVE/" TargetMode="External"/><Relationship Id="rId3284" Type="http://schemas.openxmlformats.org/officeDocument/2006/relationships/hyperlink" Target="https://firgraf.oh.gov.hu/felsooktatasi-kepzesek/kepzes/TTOVGII/" TargetMode="External"/><Relationship Id="rId4128" Type="http://schemas.openxmlformats.org/officeDocument/2006/relationships/hyperlink" Target="https://firgraf.oh.gov.hu/felsooktatasi-kepzesek/kepzes/TTOVLKA/" TargetMode="External"/><Relationship Id="rId4682" Type="http://schemas.openxmlformats.org/officeDocument/2006/relationships/hyperlink" Target="https://firgraf.oh.gov.hu/felsooktatasi-kepzesek/kepzes/TTOVORH/" TargetMode="External"/><Relationship Id="rId5526" Type="http://schemas.openxmlformats.org/officeDocument/2006/relationships/hyperlink" Target="https://firgraf.oh.gov.hu/felsooktatasi-kepzesek/kepzes/TTOVVOI/" TargetMode="External"/><Relationship Id="rId5733" Type="http://schemas.openxmlformats.org/officeDocument/2006/relationships/hyperlink" Target="https://firgraf.oh.gov.hu/felsooktatasi-kepzesek/kepzes/TTOVZUD/" TargetMode="External"/><Relationship Id="rId1929" Type="http://schemas.openxmlformats.org/officeDocument/2006/relationships/hyperlink" Target="https://firgraf.oh.gov.hu/felsooktatasi-kepzesek/kepzes/MSZKMUZ/" TargetMode="External"/><Relationship Id="rId2093" Type="http://schemas.openxmlformats.org/officeDocument/2006/relationships/hyperlink" Target="https://firgraf.oh.gov.hu/felsooktatasi-kepzesek/kepzes/MSZKVIK/" TargetMode="External"/><Relationship Id="rId3491" Type="http://schemas.openxmlformats.org/officeDocument/2006/relationships/hyperlink" Target="https://firgraf.oh.gov.hu/felsooktatasi-kepzesek/kepzes/TTOVHRM/" TargetMode="External"/><Relationship Id="rId4335" Type="http://schemas.openxmlformats.org/officeDocument/2006/relationships/hyperlink" Target="https://firgraf.oh.gov.hu/felsooktatasi-kepzesek/kepzes/TTOVMOZ/" TargetMode="External"/><Relationship Id="rId4542" Type="http://schemas.openxmlformats.org/officeDocument/2006/relationships/hyperlink" Target="https://firgraf.oh.gov.hu/felsooktatasi-kepzesek/kepzes/TTOVNUE/" TargetMode="External"/><Relationship Id="rId3144" Type="http://schemas.openxmlformats.org/officeDocument/2006/relationships/hyperlink" Target="https://firgraf.oh.gov.hu/felsooktatasi-kepzesek/kepzes/TTOVFJ2/" TargetMode="External"/><Relationship Id="rId3351" Type="http://schemas.openxmlformats.org/officeDocument/2006/relationships/hyperlink" Target="https://firgraf.oh.gov.hu/felsooktatasi-kepzesek/kepzes/TTOVGRM/" TargetMode="External"/><Relationship Id="rId4402" Type="http://schemas.openxmlformats.org/officeDocument/2006/relationships/hyperlink" Target="https://firgraf.oh.gov.hu/felsooktatasi-kepzesek/kepzes/TTOVMYS/" TargetMode="External"/><Relationship Id="rId272" Type="http://schemas.openxmlformats.org/officeDocument/2006/relationships/hyperlink" Target="https://firgraf.oh.gov.hu/felsooktatasi-kepzesek/kepzes/BSZKMED/" TargetMode="External"/><Relationship Id="rId2160" Type="http://schemas.openxmlformats.org/officeDocument/2006/relationships/hyperlink" Target="https://firgraf.oh.gov.hu/felsooktatasi-kepzesek/kepzes/RSZKELS/" TargetMode="External"/><Relationship Id="rId3004" Type="http://schemas.openxmlformats.org/officeDocument/2006/relationships/hyperlink" Target="https://firgraf.oh.gov.hu/felsooktatasi-kepzesek/kepzes/TTOVEOO/" TargetMode="External"/><Relationship Id="rId3211" Type="http://schemas.openxmlformats.org/officeDocument/2006/relationships/hyperlink" Target="https://firgraf.oh.gov.hu/felsooktatasi-kepzesek/kepzes/TTOVFUO/" TargetMode="External"/><Relationship Id="rId132" Type="http://schemas.openxmlformats.org/officeDocument/2006/relationships/hyperlink" Target="https://firgraf.oh.gov.hu/felsooktatasi-kepzesek/kepzes/AFSZVSZ/" TargetMode="External"/><Relationship Id="rId2020" Type="http://schemas.openxmlformats.org/officeDocument/2006/relationships/hyperlink" Target="https://firgraf.oh.gov.hu/felsooktatasi-kepzesek/kepzes/MSZKSOG/" TargetMode="External"/><Relationship Id="rId5176" Type="http://schemas.openxmlformats.org/officeDocument/2006/relationships/hyperlink" Target="https://firgraf.oh.gov.hu/felsooktatasi-kepzesek/kepzes/TTOVTDI/" TargetMode="External"/><Relationship Id="rId5383" Type="http://schemas.openxmlformats.org/officeDocument/2006/relationships/hyperlink" Target="https://firgraf.oh.gov.hu/felsooktatasi-kepzesek/kepzes/TTOVURE/" TargetMode="External"/><Relationship Id="rId5590" Type="http://schemas.openxmlformats.org/officeDocument/2006/relationships/hyperlink" Target="https://firgraf.oh.gov.hu/felsooktatasi-kepzesek/kepzes/TTOVWSP/" TargetMode="External"/><Relationship Id="rId1579" Type="http://schemas.openxmlformats.org/officeDocument/2006/relationships/hyperlink" Target="https://firgraf.oh.gov.hu/felsooktatasi-kepzesek/kepzes/LSZKFIM/" TargetMode="External"/><Relationship Id="rId2977" Type="http://schemas.openxmlformats.org/officeDocument/2006/relationships/hyperlink" Target="https://firgraf.oh.gov.hu/felsooktatasi-kepzesek/kepzes/TTOVEMS/" TargetMode="External"/><Relationship Id="rId4192" Type="http://schemas.openxmlformats.org/officeDocument/2006/relationships/hyperlink" Target="https://firgraf.oh.gov.hu/felsooktatasi-kepzesek/kepzes/TTOVMAK/" TargetMode="External"/><Relationship Id="rId5036" Type="http://schemas.openxmlformats.org/officeDocument/2006/relationships/hyperlink" Target="https://firgraf.oh.gov.hu/felsooktatasi-kepzesek/kepzes/TTOVSIK/" TargetMode="External"/><Relationship Id="rId5243" Type="http://schemas.openxmlformats.org/officeDocument/2006/relationships/hyperlink" Target="https://firgraf.oh.gov.hu/felsooktatasi-kepzesek/kepzes/TTOVTNI/" TargetMode="External"/><Relationship Id="rId5450" Type="http://schemas.openxmlformats.org/officeDocument/2006/relationships/hyperlink" Target="https://firgraf.oh.gov.hu/felsooktatasi-kepzesek/kepzes/TTOVVEK/" TargetMode="External"/><Relationship Id="rId949" Type="http://schemas.openxmlformats.org/officeDocument/2006/relationships/hyperlink" Target="https://firgraf.oh.gov.hu/felsooktatasi-kepzesek/kepzes/ESZKFNK/" TargetMode="External"/><Relationship Id="rId1786" Type="http://schemas.openxmlformats.org/officeDocument/2006/relationships/hyperlink" Target="https://firgraf.oh.gov.hu/felsooktatasi-kepzesek/kepzes/MSZKINK/" TargetMode="External"/><Relationship Id="rId1993" Type="http://schemas.openxmlformats.org/officeDocument/2006/relationships/hyperlink" Target="https://firgraf.oh.gov.hu/felsooktatasi-kepzesek/kepzes/MSZKRFM/" TargetMode="External"/><Relationship Id="rId2837" Type="http://schemas.openxmlformats.org/officeDocument/2006/relationships/hyperlink" Target="https://firgraf.oh.gov.hu/felsooktatasi-kepzesek/kepzes/TTOVEAP/" TargetMode="External"/><Relationship Id="rId4052" Type="http://schemas.openxmlformats.org/officeDocument/2006/relationships/hyperlink" Target="https://firgraf.oh.gov.hu/felsooktatasi-kepzesek/kepzes/TTOVKVE/" TargetMode="External"/><Relationship Id="rId5103" Type="http://schemas.openxmlformats.org/officeDocument/2006/relationships/hyperlink" Target="https://firgraf.oh.gov.hu/felsooktatasi-kepzesek/kepzes/TTOVSRO/" TargetMode="External"/><Relationship Id="rId78" Type="http://schemas.openxmlformats.org/officeDocument/2006/relationships/hyperlink" Target="https://firgraf.oh.gov.hu/felsooktatasi-kepzesek/kepzes/AFSZMEN/" TargetMode="External"/><Relationship Id="rId809" Type="http://schemas.openxmlformats.org/officeDocument/2006/relationships/hyperlink" Target="https://firgraf.oh.gov.hu/felsooktatasi-kepzesek/kepzes/DDISNEK/" TargetMode="External"/><Relationship Id="rId1439" Type="http://schemas.openxmlformats.org/officeDocument/2006/relationships/hyperlink" Target="https://firgraf.oh.gov.hu/felsooktatasi-kepzesek/kepzes/FSZKNTL/" TargetMode="External"/><Relationship Id="rId1646" Type="http://schemas.openxmlformats.org/officeDocument/2006/relationships/hyperlink" Target="https://firgraf.oh.gov.hu/felsooktatasi-kepzesek/kepzes/MSZKBNI/" TargetMode="External"/><Relationship Id="rId1853" Type="http://schemas.openxmlformats.org/officeDocument/2006/relationships/hyperlink" Target="https://firgraf.oh.gov.hu/felsooktatasi-kepzesek/kepzes/MSZKKOI/" TargetMode="External"/><Relationship Id="rId2904" Type="http://schemas.openxmlformats.org/officeDocument/2006/relationships/hyperlink" Target="https://firgraf.oh.gov.hu/felsooktatasi-kepzesek/kepzes/TTOVEGS/" TargetMode="External"/><Relationship Id="rId5310" Type="http://schemas.openxmlformats.org/officeDocument/2006/relationships/hyperlink" Target="https://firgraf.oh.gov.hu/felsooktatasi-kepzesek/kepzes/TTOVUAM/" TargetMode="External"/><Relationship Id="rId1506" Type="http://schemas.openxmlformats.org/officeDocument/2006/relationships/hyperlink" Target="https://firgraf.oh.gov.hu/felsooktatasi-kepzesek/kepzes/FSZKTNE/" TargetMode="External"/><Relationship Id="rId1713" Type="http://schemas.openxmlformats.org/officeDocument/2006/relationships/hyperlink" Target="https://firgraf.oh.gov.hu/felsooktatasi-kepzesek/kepzes/MSZKFEM/" TargetMode="External"/><Relationship Id="rId1920" Type="http://schemas.openxmlformats.org/officeDocument/2006/relationships/hyperlink" Target="https://firgraf.oh.gov.hu/felsooktatasi-kepzesek/kepzes/MSZKMOB/" TargetMode="External"/><Relationship Id="rId4869" Type="http://schemas.openxmlformats.org/officeDocument/2006/relationships/hyperlink" Target="https://firgraf.oh.gov.hu/felsooktatasi-kepzesek/kepzes/TTOVRAM/" TargetMode="External"/><Relationship Id="rId3678" Type="http://schemas.openxmlformats.org/officeDocument/2006/relationships/hyperlink" Target="https://firgraf.oh.gov.hu/felsooktatasi-kepzesek/kepzes/TTOVITZ/" TargetMode="External"/><Relationship Id="rId3885" Type="http://schemas.openxmlformats.org/officeDocument/2006/relationships/hyperlink" Target="https://firgraf.oh.gov.hu/felsooktatasi-kepzesek/kepzes/TTOVKJM/" TargetMode="External"/><Relationship Id="rId4729" Type="http://schemas.openxmlformats.org/officeDocument/2006/relationships/hyperlink" Target="https://firgraf.oh.gov.hu/felsooktatasi-kepzesek/kepzes/TTOVOY2/" TargetMode="External"/><Relationship Id="rId4936" Type="http://schemas.openxmlformats.org/officeDocument/2006/relationships/hyperlink" Target="https://firgraf.oh.gov.hu/felsooktatasi-kepzesek/kepzes/TTOVRON/" TargetMode="External"/><Relationship Id="rId599" Type="http://schemas.openxmlformats.org/officeDocument/2006/relationships/hyperlink" Target="https://firgraf.oh.gov.hu/felsooktatasi-kepzesek/kepzes/DDIS198/" TargetMode="External"/><Relationship Id="rId2487" Type="http://schemas.openxmlformats.org/officeDocument/2006/relationships/hyperlink" Target="https://firgraf.oh.gov.hu/felsooktatasi-kepzesek/kepzes/TTOVAST/" TargetMode="External"/><Relationship Id="rId2694" Type="http://schemas.openxmlformats.org/officeDocument/2006/relationships/hyperlink" Target="https://firgraf.oh.gov.hu/felsooktatasi-kepzesek/kepzes/TTOVCRS/" TargetMode="External"/><Relationship Id="rId3538" Type="http://schemas.openxmlformats.org/officeDocument/2006/relationships/hyperlink" Target="https://firgraf.oh.gov.hu/felsooktatasi-kepzesek/kepzes/TTOVICH/" TargetMode="External"/><Relationship Id="rId3745" Type="http://schemas.openxmlformats.org/officeDocument/2006/relationships/hyperlink" Target="https://firgraf.oh.gov.hu/felsooktatasi-kepzesek/kepzes/TTOVJOR/" TargetMode="External"/><Relationship Id="rId459" Type="http://schemas.openxmlformats.org/officeDocument/2006/relationships/hyperlink" Target="https://firgraf.oh.gov.hu/felsooktatasi-kepzesek/kepzes/DDIS065/" TargetMode="External"/><Relationship Id="rId666" Type="http://schemas.openxmlformats.org/officeDocument/2006/relationships/hyperlink" Target="https://firgraf.oh.gov.hu/felsooktatasi-kepzesek/kepzes/DDISARK/" TargetMode="External"/><Relationship Id="rId873" Type="http://schemas.openxmlformats.org/officeDocument/2006/relationships/hyperlink" Target="https://firgraf.oh.gov.hu/felsooktatasi-kepzesek/kepzes/ESZKAAG/" TargetMode="External"/><Relationship Id="rId1089" Type="http://schemas.openxmlformats.org/officeDocument/2006/relationships/hyperlink" Target="https://firgraf.oh.gov.hu/felsooktatasi-kepzesek/kepzes/ESZKMOK/" TargetMode="External"/><Relationship Id="rId1296" Type="http://schemas.openxmlformats.org/officeDocument/2006/relationships/hyperlink" Target="https://firgraf.oh.gov.hu/felsooktatasi-kepzesek/kepzes/FSZKEIT/" TargetMode="External"/><Relationship Id="rId2347" Type="http://schemas.openxmlformats.org/officeDocument/2006/relationships/hyperlink" Target="https://firgraf.oh.gov.hu/felsooktatasi-kepzesek/kepzes/TTOVAER/" TargetMode="External"/><Relationship Id="rId2554" Type="http://schemas.openxmlformats.org/officeDocument/2006/relationships/hyperlink" Target="https://firgraf.oh.gov.hu/felsooktatasi-kepzesek/kepzes/TTOVBEE/" TargetMode="External"/><Relationship Id="rId3952" Type="http://schemas.openxmlformats.org/officeDocument/2006/relationships/hyperlink" Target="https://firgraf.oh.gov.hu/felsooktatasi-kepzesek/kepzes/TTOVKNN/" TargetMode="External"/><Relationship Id="rId319" Type="http://schemas.openxmlformats.org/officeDocument/2006/relationships/hyperlink" Target="https://firgraf.oh.gov.hu/felsooktatasi-kepzesek/kepzes/BSZKRNZ/" TargetMode="External"/><Relationship Id="rId526" Type="http://schemas.openxmlformats.org/officeDocument/2006/relationships/hyperlink" Target="https://firgraf.oh.gov.hu/felsooktatasi-kepzesek/kepzes/DDIS126/" TargetMode="External"/><Relationship Id="rId1156" Type="http://schemas.openxmlformats.org/officeDocument/2006/relationships/hyperlink" Target="https://firgraf.oh.gov.hu/felsooktatasi-kepzesek/kepzes/ESZKSKK/" TargetMode="External"/><Relationship Id="rId1363" Type="http://schemas.openxmlformats.org/officeDocument/2006/relationships/hyperlink" Target="https://firgraf.oh.gov.hu/felsooktatasi-kepzesek/kepzes/FSZKJUD/" TargetMode="External"/><Relationship Id="rId2207" Type="http://schemas.openxmlformats.org/officeDocument/2006/relationships/hyperlink" Target="https://firgraf.oh.gov.hu/felsooktatasi-kepzesek/kepzes/RSZKMEP/" TargetMode="External"/><Relationship Id="rId2761" Type="http://schemas.openxmlformats.org/officeDocument/2006/relationships/hyperlink" Target="https://firgraf.oh.gov.hu/felsooktatasi-kepzesek/kepzes/TTOVDIG/" TargetMode="External"/><Relationship Id="rId3605" Type="http://schemas.openxmlformats.org/officeDocument/2006/relationships/hyperlink" Target="https://firgraf.oh.gov.hu/felsooktatasi-kepzesek/kepzes/TTOVIMN/" TargetMode="External"/><Relationship Id="rId3812" Type="http://schemas.openxmlformats.org/officeDocument/2006/relationships/hyperlink" Target="https://firgraf.oh.gov.hu/felsooktatasi-kepzesek/kepzes/TTOVKDT/" TargetMode="External"/><Relationship Id="rId733" Type="http://schemas.openxmlformats.org/officeDocument/2006/relationships/hyperlink" Target="https://firgraf.oh.gov.hu/felsooktatasi-kepzesek/kepzes/DDISHTU/" TargetMode="External"/><Relationship Id="rId940" Type="http://schemas.openxmlformats.org/officeDocument/2006/relationships/hyperlink" Target="https://firgraf.oh.gov.hu/felsooktatasi-kepzesek/kepzes/ESZKFIL/" TargetMode="External"/><Relationship Id="rId1016" Type="http://schemas.openxmlformats.org/officeDocument/2006/relationships/hyperlink" Target="https://firgraf.oh.gov.hu/felsooktatasi-kepzesek/kepzes/ESZKINV/" TargetMode="External"/><Relationship Id="rId1570" Type="http://schemas.openxmlformats.org/officeDocument/2006/relationships/hyperlink" Target="https://firgraf.oh.gov.hu/felsooktatasi-kepzesek/kepzes/LSZKBSI/" TargetMode="External"/><Relationship Id="rId2414" Type="http://schemas.openxmlformats.org/officeDocument/2006/relationships/hyperlink" Target="https://firgraf.oh.gov.hu/felsooktatasi-kepzesek/kepzes/TTOVALL/" TargetMode="External"/><Relationship Id="rId2621" Type="http://schemas.openxmlformats.org/officeDocument/2006/relationships/hyperlink" Target="https://firgraf.oh.gov.hu/felsooktatasi-kepzesek/kepzes/TTOVBTU/" TargetMode="External"/><Relationship Id="rId800" Type="http://schemas.openxmlformats.org/officeDocument/2006/relationships/hyperlink" Target="https://firgraf.oh.gov.hu/felsooktatasi-kepzesek/kepzes/DDISMPY/" TargetMode="External"/><Relationship Id="rId1223" Type="http://schemas.openxmlformats.org/officeDocument/2006/relationships/hyperlink" Target="https://firgraf.oh.gov.hu/felsooktatasi-kepzesek/kepzes/ESZKTRN/" TargetMode="External"/><Relationship Id="rId1430" Type="http://schemas.openxmlformats.org/officeDocument/2006/relationships/hyperlink" Target="https://firgraf.oh.gov.hu/felsooktatasi-kepzesek/kepzes/FSZKNOH/" TargetMode="External"/><Relationship Id="rId4379" Type="http://schemas.openxmlformats.org/officeDocument/2006/relationships/hyperlink" Target="https://firgraf.oh.gov.hu/felsooktatasi-kepzesek/kepzes/TTOVMUE/" TargetMode="External"/><Relationship Id="rId4586" Type="http://schemas.openxmlformats.org/officeDocument/2006/relationships/hyperlink" Target="https://firgraf.oh.gov.hu/felsooktatasi-kepzesek/kepzes/TTOVOEI/" TargetMode="External"/><Relationship Id="rId4793" Type="http://schemas.openxmlformats.org/officeDocument/2006/relationships/hyperlink" Target="https://firgraf.oh.gov.hu/felsooktatasi-kepzesek/kepzes/TTOVPIO/" TargetMode="External"/><Relationship Id="rId5637" Type="http://schemas.openxmlformats.org/officeDocument/2006/relationships/hyperlink" Target="https://firgraf.oh.gov.hu/felsooktatasi-kepzesek/kepzes/TTOVYVO/" TargetMode="External"/><Relationship Id="rId3188" Type="http://schemas.openxmlformats.org/officeDocument/2006/relationships/hyperlink" Target="https://firgraf.oh.gov.hu/felsooktatasi-kepzesek/kepzes/TTOVFRJ/" TargetMode="External"/><Relationship Id="rId3395" Type="http://schemas.openxmlformats.org/officeDocument/2006/relationships/hyperlink" Target="https://firgraf.oh.gov.hu/felsooktatasi-kepzesek/kepzes/TTOVGYE/" TargetMode="External"/><Relationship Id="rId4239" Type="http://schemas.openxmlformats.org/officeDocument/2006/relationships/hyperlink" Target="https://firgraf.oh.gov.hu/felsooktatasi-kepzesek/kepzes/TTOVMET/" TargetMode="External"/><Relationship Id="rId4446" Type="http://schemas.openxmlformats.org/officeDocument/2006/relationships/hyperlink" Target="https://firgraf.oh.gov.hu/felsooktatasi-kepzesek/kepzes/TTOVNEU/" TargetMode="External"/><Relationship Id="rId4653" Type="http://schemas.openxmlformats.org/officeDocument/2006/relationships/hyperlink" Target="https://firgraf.oh.gov.hu/felsooktatasi-kepzesek/kepzes/TTOVONI/" TargetMode="External"/><Relationship Id="rId4860" Type="http://schemas.openxmlformats.org/officeDocument/2006/relationships/hyperlink" Target="https://firgraf.oh.gov.hu/felsooktatasi-kepzesek/kepzes/TTOVPZA/" TargetMode="External"/><Relationship Id="rId5704" Type="http://schemas.openxmlformats.org/officeDocument/2006/relationships/hyperlink" Target="https://firgraf.oh.gov.hu/felsooktatasi-kepzesek/kepzes/TTOVZOD/" TargetMode="External"/><Relationship Id="rId3048" Type="http://schemas.openxmlformats.org/officeDocument/2006/relationships/hyperlink" Target="https://firgraf.oh.gov.hu/felsooktatasi-kepzesek/kepzes/TTOVESX/" TargetMode="External"/><Relationship Id="rId3255" Type="http://schemas.openxmlformats.org/officeDocument/2006/relationships/hyperlink" Target="https://firgraf.oh.gov.hu/felsooktatasi-kepzesek/kepzes/TTOVGES/" TargetMode="External"/><Relationship Id="rId3462" Type="http://schemas.openxmlformats.org/officeDocument/2006/relationships/hyperlink" Target="https://firgraf.oh.gov.hu/felsooktatasi-kepzesek/kepzes/TTOVHKI/" TargetMode="External"/><Relationship Id="rId4306" Type="http://schemas.openxmlformats.org/officeDocument/2006/relationships/hyperlink" Target="https://firgraf.oh.gov.hu/felsooktatasi-kepzesek/kepzes/TTOVMMN/" TargetMode="External"/><Relationship Id="rId4513" Type="http://schemas.openxmlformats.org/officeDocument/2006/relationships/hyperlink" Target="https://firgraf.oh.gov.hu/felsooktatasi-kepzesek/kepzes/TTOVNOP/" TargetMode="External"/><Relationship Id="rId4720" Type="http://schemas.openxmlformats.org/officeDocument/2006/relationships/hyperlink" Target="https://firgraf.oh.gov.hu/felsooktatasi-kepzesek/kepzes/TTOVOVL/" TargetMode="External"/><Relationship Id="rId176" Type="http://schemas.openxmlformats.org/officeDocument/2006/relationships/hyperlink" Target="https://firgraf.oh.gov.hu/felsooktatasi-kepzesek/kepzes/BSZKEMB/" TargetMode="External"/><Relationship Id="rId383" Type="http://schemas.openxmlformats.org/officeDocument/2006/relationships/hyperlink" Target="https://firgraf.oh.gov.hu/felsooktatasi-kepzesek/kepzes/CDIS015/" TargetMode="External"/><Relationship Id="rId590" Type="http://schemas.openxmlformats.org/officeDocument/2006/relationships/hyperlink" Target="https://firgraf.oh.gov.hu/felsooktatasi-kepzesek/kepzes/DDIS183/" TargetMode="External"/><Relationship Id="rId2064" Type="http://schemas.openxmlformats.org/officeDocument/2006/relationships/hyperlink" Target="https://firgraf.oh.gov.hu/felsooktatasi-kepzesek/kepzes/MSZKTKS/" TargetMode="External"/><Relationship Id="rId2271" Type="http://schemas.openxmlformats.org/officeDocument/2006/relationships/hyperlink" Target="https://firgraf.oh.gov.hu/felsooktatasi-kepzesek/kepzes/SFOKGVF/" TargetMode="External"/><Relationship Id="rId3115" Type="http://schemas.openxmlformats.org/officeDocument/2006/relationships/hyperlink" Target="https://firgraf.oh.gov.hu/felsooktatasi-kepzesek/kepzes/TTOVEZZ/" TargetMode="External"/><Relationship Id="rId3322" Type="http://schemas.openxmlformats.org/officeDocument/2006/relationships/hyperlink" Target="https://firgraf.oh.gov.hu/felsooktatasi-kepzesek/kepzes/TTOVGNF/" TargetMode="External"/><Relationship Id="rId243" Type="http://schemas.openxmlformats.org/officeDocument/2006/relationships/hyperlink" Target="https://firgraf.oh.gov.hu/felsooktatasi-kepzesek/kepzes/BSZKKME/" TargetMode="External"/><Relationship Id="rId450" Type="http://schemas.openxmlformats.org/officeDocument/2006/relationships/hyperlink" Target="https://firgraf.oh.gov.hu/felsooktatasi-kepzesek/kepzes/DDIS057/" TargetMode="External"/><Relationship Id="rId1080" Type="http://schemas.openxmlformats.org/officeDocument/2006/relationships/hyperlink" Target="https://firgraf.oh.gov.hu/felsooktatasi-kepzesek/kepzes/ESZKMHM/" TargetMode="External"/><Relationship Id="rId2131" Type="http://schemas.openxmlformats.org/officeDocument/2006/relationships/hyperlink" Target="https://firgraf.oh.gov.hu/felsooktatasi-kepzesek/kepzes/OSZKKTZ/" TargetMode="External"/><Relationship Id="rId5287" Type="http://schemas.openxmlformats.org/officeDocument/2006/relationships/hyperlink" Target="https://firgraf.oh.gov.hu/felsooktatasi-kepzesek/kepzes/TTOVTTM/" TargetMode="External"/><Relationship Id="rId5494" Type="http://schemas.openxmlformats.org/officeDocument/2006/relationships/hyperlink" Target="https://firgraf.oh.gov.hu/felsooktatasi-kepzesek/kepzes/TTOVVKE/" TargetMode="External"/><Relationship Id="rId103" Type="http://schemas.openxmlformats.org/officeDocument/2006/relationships/hyperlink" Target="https://firgraf.oh.gov.hu/felsooktatasi-kepzesek/kepzes/AFSZRPR/" TargetMode="External"/><Relationship Id="rId310" Type="http://schemas.openxmlformats.org/officeDocument/2006/relationships/hyperlink" Target="https://firgraf.oh.gov.hu/felsooktatasi-kepzesek/kepzes/BSZKRAH/" TargetMode="External"/><Relationship Id="rId4096" Type="http://schemas.openxmlformats.org/officeDocument/2006/relationships/hyperlink" Target="https://firgraf.oh.gov.hu/felsooktatasi-kepzesek/kepzes/TTOVLCD/" TargetMode="External"/><Relationship Id="rId5147" Type="http://schemas.openxmlformats.org/officeDocument/2006/relationships/hyperlink" Target="https://firgraf.oh.gov.hu/felsooktatasi-kepzesek/kepzes/TTOVSZI/" TargetMode="External"/><Relationship Id="rId1897" Type="http://schemas.openxmlformats.org/officeDocument/2006/relationships/hyperlink" Target="https://firgraf.oh.gov.hu/felsooktatasi-kepzesek/kepzes/MSZKLZE/" TargetMode="External"/><Relationship Id="rId2948" Type="http://schemas.openxmlformats.org/officeDocument/2006/relationships/hyperlink" Target="https://firgraf.oh.gov.hu/felsooktatasi-kepzesek/kepzes/TTOVEKU/" TargetMode="External"/><Relationship Id="rId5354" Type="http://schemas.openxmlformats.org/officeDocument/2006/relationships/hyperlink" Target="https://firgraf.oh.gov.hu/felsooktatasi-kepzesek/kepzes/TTOVUKS/" TargetMode="External"/><Relationship Id="rId5561" Type="http://schemas.openxmlformats.org/officeDocument/2006/relationships/hyperlink" Target="https://firgraf.oh.gov.hu/felsooktatasi-kepzesek/kepzes/TTOVVUG/" TargetMode="External"/><Relationship Id="rId1757" Type="http://schemas.openxmlformats.org/officeDocument/2006/relationships/hyperlink" Target="https://firgraf.oh.gov.hu/felsooktatasi-kepzesek/kepzes/MSZKGPA/" TargetMode="External"/><Relationship Id="rId1964" Type="http://schemas.openxmlformats.org/officeDocument/2006/relationships/hyperlink" Target="https://firgraf.oh.gov.hu/felsooktatasi-kepzesek/kepzes/MSZKOIM/" TargetMode="External"/><Relationship Id="rId2808" Type="http://schemas.openxmlformats.org/officeDocument/2006/relationships/hyperlink" Target="https://firgraf.oh.gov.hu/felsooktatasi-kepzesek/kepzes/TTOVDRT/" TargetMode="External"/><Relationship Id="rId4163" Type="http://schemas.openxmlformats.org/officeDocument/2006/relationships/hyperlink" Target="https://firgraf.oh.gov.hu/felsooktatasi-kepzesek/kepzes/TTOVLRS/" TargetMode="External"/><Relationship Id="rId4370" Type="http://schemas.openxmlformats.org/officeDocument/2006/relationships/hyperlink" Target="https://firgraf.oh.gov.hu/felsooktatasi-kepzesek/kepzes/TTOVMTM/" TargetMode="External"/><Relationship Id="rId5007" Type="http://schemas.openxmlformats.org/officeDocument/2006/relationships/hyperlink" Target="https://firgraf.oh.gov.hu/felsooktatasi-kepzesek/kepzes/TTOVSDK/" TargetMode="External"/><Relationship Id="rId5214" Type="http://schemas.openxmlformats.org/officeDocument/2006/relationships/hyperlink" Target="https://firgraf.oh.gov.hu/felsooktatasi-kepzesek/kepzes/TTOVTIT/" TargetMode="External"/><Relationship Id="rId5421" Type="http://schemas.openxmlformats.org/officeDocument/2006/relationships/hyperlink" Target="https://firgraf.oh.gov.hu/felsooktatasi-kepzesek/kepzes/TTOVUZS/" TargetMode="External"/><Relationship Id="rId49" Type="http://schemas.openxmlformats.org/officeDocument/2006/relationships/hyperlink" Target="https://firgraf.oh.gov.hu/felsooktatasi-kepzesek/kepzes/AFSZINF/" TargetMode="External"/><Relationship Id="rId1617" Type="http://schemas.openxmlformats.org/officeDocument/2006/relationships/hyperlink" Target="https://firgraf.oh.gov.hu/felsooktatasi-kepzesek/kepzes/MSZKALT/" TargetMode="External"/><Relationship Id="rId1824" Type="http://schemas.openxmlformats.org/officeDocument/2006/relationships/hyperlink" Target="https://firgraf.oh.gov.hu/felsooktatasi-kepzesek/kepzes/MSZKKEM/" TargetMode="External"/><Relationship Id="rId4023" Type="http://schemas.openxmlformats.org/officeDocument/2006/relationships/hyperlink" Target="https://firgraf.oh.gov.hu/felsooktatasi-kepzesek/kepzes/TTOVKTK/" TargetMode="External"/><Relationship Id="rId4230" Type="http://schemas.openxmlformats.org/officeDocument/2006/relationships/hyperlink" Target="https://firgraf.oh.gov.hu/felsooktatasi-kepzesek/kepzes/TTOVMEI/" TargetMode="External"/><Relationship Id="rId3789" Type="http://schemas.openxmlformats.org/officeDocument/2006/relationships/hyperlink" Target="https://firgraf.oh.gov.hu/felsooktatasi-kepzesek/kepzes/TTOVKAL/" TargetMode="External"/><Relationship Id="rId2598" Type="http://schemas.openxmlformats.org/officeDocument/2006/relationships/hyperlink" Target="https://firgraf.oh.gov.hu/felsooktatasi-kepzesek/kepzes/TTOVBNN/" TargetMode="External"/><Relationship Id="rId3996" Type="http://schemas.openxmlformats.org/officeDocument/2006/relationships/hyperlink" Target="https://firgraf.oh.gov.hu/felsooktatasi-kepzesek/kepzes/TTOVKRV/" TargetMode="External"/><Relationship Id="rId3649" Type="http://schemas.openxmlformats.org/officeDocument/2006/relationships/hyperlink" Target="https://firgraf.oh.gov.hu/felsooktatasi-kepzesek/kepzes/TTOVIPT/" TargetMode="External"/><Relationship Id="rId3856" Type="http://schemas.openxmlformats.org/officeDocument/2006/relationships/hyperlink" Target="https://firgraf.oh.gov.hu/felsooktatasi-kepzesek/kepzes/TTOVKHE/" TargetMode="External"/><Relationship Id="rId4907" Type="http://schemas.openxmlformats.org/officeDocument/2006/relationships/hyperlink" Target="https://firgraf.oh.gov.hu/felsooktatasi-kepzesek/kepzes/TTOVRIS/" TargetMode="External"/><Relationship Id="rId5071" Type="http://schemas.openxmlformats.org/officeDocument/2006/relationships/hyperlink" Target="https://firgraf.oh.gov.hu/felsooktatasi-kepzesek/kepzes/TTOVSMS/" TargetMode="External"/><Relationship Id="rId777" Type="http://schemas.openxmlformats.org/officeDocument/2006/relationships/hyperlink" Target="https://firgraf.oh.gov.hu/felsooktatasi-kepzesek/kepzes/DDISKOS/" TargetMode="External"/><Relationship Id="rId984" Type="http://schemas.openxmlformats.org/officeDocument/2006/relationships/hyperlink" Target="https://firgraf.oh.gov.hu/felsooktatasi-kepzesek/kepzes/ESZKGZA/" TargetMode="External"/><Relationship Id="rId2458" Type="http://schemas.openxmlformats.org/officeDocument/2006/relationships/hyperlink" Target="https://firgraf.oh.gov.hu/felsooktatasi-kepzesek/kepzes/TTOVAOT/" TargetMode="External"/><Relationship Id="rId2665" Type="http://schemas.openxmlformats.org/officeDocument/2006/relationships/hyperlink" Target="https://firgraf.oh.gov.hu/felsooktatasi-kepzesek/kepzes/TTOVCIN/" TargetMode="External"/><Relationship Id="rId2872" Type="http://schemas.openxmlformats.org/officeDocument/2006/relationships/hyperlink" Target="https://firgraf.oh.gov.hu/felsooktatasi-kepzesek/kepzes/TTOVEED/" TargetMode="External"/><Relationship Id="rId3509" Type="http://schemas.openxmlformats.org/officeDocument/2006/relationships/hyperlink" Target="https://firgraf.oh.gov.hu/felsooktatasi-kepzesek/kepzes/TTOVHUD/" TargetMode="External"/><Relationship Id="rId3716" Type="http://schemas.openxmlformats.org/officeDocument/2006/relationships/hyperlink" Target="https://firgraf.oh.gov.hu/felsooktatasi-kepzesek/kepzes/TTOVJER/" TargetMode="External"/><Relationship Id="rId3923" Type="http://schemas.openxmlformats.org/officeDocument/2006/relationships/hyperlink" Target="https://firgraf.oh.gov.hu/felsooktatasi-kepzesek/kepzes/TTOVKMD/" TargetMode="External"/><Relationship Id="rId637" Type="http://schemas.openxmlformats.org/officeDocument/2006/relationships/hyperlink" Target="https://firgraf.oh.gov.hu/felsooktatasi-kepzesek/kepzes/DDIS245/" TargetMode="External"/><Relationship Id="rId844" Type="http://schemas.openxmlformats.org/officeDocument/2006/relationships/hyperlink" Target="https://firgraf.oh.gov.hu/felsooktatasi-kepzesek/kepzes/DDISSJI/" TargetMode="External"/><Relationship Id="rId1267" Type="http://schemas.openxmlformats.org/officeDocument/2006/relationships/hyperlink" Target="https://firgraf.oh.gov.hu/felsooktatasi-kepzesek/kepzes/FSZKAGR/" TargetMode="External"/><Relationship Id="rId1474" Type="http://schemas.openxmlformats.org/officeDocument/2006/relationships/hyperlink" Target="https://firgraf.oh.gov.hu/felsooktatasi-kepzesek/kepzes/FSZKRKK/" TargetMode="External"/><Relationship Id="rId1681" Type="http://schemas.openxmlformats.org/officeDocument/2006/relationships/hyperlink" Target="https://firgraf.oh.gov.hu/felsooktatasi-kepzesek/kepzes/MSZKEHZ/" TargetMode="External"/><Relationship Id="rId2318" Type="http://schemas.openxmlformats.org/officeDocument/2006/relationships/hyperlink" Target="https://firgraf.oh.gov.hu/felsooktatasi-kepzesek/kepzes/TTOVACE/" TargetMode="External"/><Relationship Id="rId2525" Type="http://schemas.openxmlformats.org/officeDocument/2006/relationships/hyperlink" Target="https://firgraf.oh.gov.hu/felsooktatasi-kepzesek/kepzes/TTOVAZD/" TargetMode="External"/><Relationship Id="rId2732" Type="http://schemas.openxmlformats.org/officeDocument/2006/relationships/hyperlink" Target="https://firgraf.oh.gov.hu/felsooktatasi-kepzesek/kepzes/TTOVDDI/" TargetMode="External"/><Relationship Id="rId704" Type="http://schemas.openxmlformats.org/officeDocument/2006/relationships/hyperlink" Target="https://firgraf.oh.gov.hu/felsooktatasi-kepzesek/kepzes/DDISFLT/" TargetMode="External"/><Relationship Id="rId911" Type="http://schemas.openxmlformats.org/officeDocument/2006/relationships/hyperlink" Target="https://firgraf.oh.gov.hu/felsooktatasi-kepzesek/kepzes/ESZKEGK/" TargetMode="External"/><Relationship Id="rId1127" Type="http://schemas.openxmlformats.org/officeDocument/2006/relationships/hyperlink" Target="https://firgraf.oh.gov.hu/felsooktatasi-kepzesek/kepzes/ESZKPEK/" TargetMode="External"/><Relationship Id="rId1334" Type="http://schemas.openxmlformats.org/officeDocument/2006/relationships/hyperlink" Target="https://firgraf.oh.gov.hu/felsooktatasi-kepzesek/kepzes/FSZKHAL/" TargetMode="External"/><Relationship Id="rId1541" Type="http://schemas.openxmlformats.org/officeDocument/2006/relationships/hyperlink" Target="https://firgraf.oh.gov.hu/felsooktatasi-kepzesek/kepzes/KSZKDLM/" TargetMode="External"/><Relationship Id="rId4697" Type="http://schemas.openxmlformats.org/officeDocument/2006/relationships/hyperlink" Target="https://firgraf.oh.gov.hu/felsooktatasi-kepzesek/kepzes/TTOVOSL/" TargetMode="External"/><Relationship Id="rId40" Type="http://schemas.openxmlformats.org/officeDocument/2006/relationships/hyperlink" Target="https://firgraf.oh.gov.hu/felsooktatasi-kepzesek/kepzes/AFSZGYF/" TargetMode="External"/><Relationship Id="rId1401" Type="http://schemas.openxmlformats.org/officeDocument/2006/relationships/hyperlink" Target="https://firgraf.oh.gov.hu/felsooktatasi-kepzesek/kepzes/FSZKLOG/" TargetMode="External"/><Relationship Id="rId3299" Type="http://schemas.openxmlformats.org/officeDocument/2006/relationships/hyperlink" Target="https://firgraf.oh.gov.hu/felsooktatasi-kepzesek/kepzes/TTOVGKE/" TargetMode="External"/><Relationship Id="rId4557" Type="http://schemas.openxmlformats.org/officeDocument/2006/relationships/hyperlink" Target="https://firgraf.oh.gov.hu/felsooktatasi-kepzesek/kepzes/TTOVNYT/" TargetMode="External"/><Relationship Id="rId4764" Type="http://schemas.openxmlformats.org/officeDocument/2006/relationships/hyperlink" Target="https://firgraf.oh.gov.hu/felsooktatasi-kepzesek/kepzes/TTOVPDE/" TargetMode="External"/><Relationship Id="rId5608" Type="http://schemas.openxmlformats.org/officeDocument/2006/relationships/hyperlink" Target="https://firgraf.oh.gov.hu/felsooktatasi-kepzesek/kepzes/TTOVYIU/" TargetMode="External"/><Relationship Id="rId3159" Type="http://schemas.openxmlformats.org/officeDocument/2006/relationships/hyperlink" Target="https://firgraf.oh.gov.hu/felsooktatasi-kepzesek/kepzes/TTOVFNS/" TargetMode="External"/><Relationship Id="rId3366" Type="http://schemas.openxmlformats.org/officeDocument/2006/relationships/hyperlink" Target="https://firgraf.oh.gov.hu/felsooktatasi-kepzesek/kepzes/TTOVGSZ/" TargetMode="External"/><Relationship Id="rId3573" Type="http://schemas.openxmlformats.org/officeDocument/2006/relationships/hyperlink" Target="https://firgraf.oh.gov.hu/felsooktatasi-kepzesek/kepzes/TTOVIIL/" TargetMode="External"/><Relationship Id="rId4417" Type="http://schemas.openxmlformats.org/officeDocument/2006/relationships/hyperlink" Target="https://firgraf.oh.gov.hu/felsooktatasi-kepzesek/kepzes/TTOVNAC/" TargetMode="External"/><Relationship Id="rId4971" Type="http://schemas.openxmlformats.org/officeDocument/2006/relationships/hyperlink" Target="https://firgraf.oh.gov.hu/felsooktatasi-kepzesek/kepzes/TTOVRUU/" TargetMode="External"/><Relationship Id="rId287" Type="http://schemas.openxmlformats.org/officeDocument/2006/relationships/hyperlink" Target="https://firgraf.oh.gov.hu/felsooktatasi-kepzesek/kepzes/BSZKNEB/" TargetMode="External"/><Relationship Id="rId494" Type="http://schemas.openxmlformats.org/officeDocument/2006/relationships/hyperlink" Target="https://firgraf.oh.gov.hu/felsooktatasi-kepzesek/kepzes/DDIS097/" TargetMode="External"/><Relationship Id="rId2175" Type="http://schemas.openxmlformats.org/officeDocument/2006/relationships/hyperlink" Target="https://firgraf.oh.gov.hu/felsooktatasi-kepzesek/kepzes/RSZKHRI/" TargetMode="External"/><Relationship Id="rId2382" Type="http://schemas.openxmlformats.org/officeDocument/2006/relationships/hyperlink" Target="https://firgraf.oh.gov.hu/felsooktatasi-kepzesek/kepzes/TTOVAIU/" TargetMode="External"/><Relationship Id="rId3019" Type="http://schemas.openxmlformats.org/officeDocument/2006/relationships/hyperlink" Target="https://firgraf.oh.gov.hu/felsooktatasi-kepzesek/kepzes/TTOVERD/" TargetMode="External"/><Relationship Id="rId3226" Type="http://schemas.openxmlformats.org/officeDocument/2006/relationships/hyperlink" Target="https://firgraf.oh.gov.hu/felsooktatasi-kepzesek/kepzes/TTOVGAG/" TargetMode="External"/><Relationship Id="rId3780" Type="http://schemas.openxmlformats.org/officeDocument/2006/relationships/hyperlink" Target="https://firgraf.oh.gov.hu/felsooktatasi-kepzesek/kepzes/TTOVKAB/" TargetMode="External"/><Relationship Id="rId4624" Type="http://schemas.openxmlformats.org/officeDocument/2006/relationships/hyperlink" Target="https://firgraf.oh.gov.hu/felsooktatasi-kepzesek/kepzes/TTOVOKN/" TargetMode="External"/><Relationship Id="rId4831" Type="http://schemas.openxmlformats.org/officeDocument/2006/relationships/hyperlink" Target="https://firgraf.oh.gov.hu/felsooktatasi-kepzesek/kepzes/TTOVPRA/" TargetMode="External"/><Relationship Id="rId147" Type="http://schemas.openxmlformats.org/officeDocument/2006/relationships/hyperlink" Target="https://firgraf.oh.gov.hu/felsooktatasi-kepzesek/kepzes/BSZKANM/" TargetMode="External"/><Relationship Id="rId354" Type="http://schemas.openxmlformats.org/officeDocument/2006/relationships/hyperlink" Target="https://firgraf.oh.gov.hu/felsooktatasi-kepzesek/kepzes/BSZKUFO/" TargetMode="External"/><Relationship Id="rId1191" Type="http://schemas.openxmlformats.org/officeDocument/2006/relationships/hyperlink" Target="https://firgraf.oh.gov.hu/felsooktatasi-kepzesek/kepzes/ESZKTFZ/" TargetMode="External"/><Relationship Id="rId2035" Type="http://schemas.openxmlformats.org/officeDocument/2006/relationships/hyperlink" Target="https://firgraf.oh.gov.hu/felsooktatasi-kepzesek/kepzes/MSZKSZB/" TargetMode="External"/><Relationship Id="rId3433" Type="http://schemas.openxmlformats.org/officeDocument/2006/relationships/hyperlink" Target="https://firgraf.oh.gov.hu/felsooktatasi-kepzesek/kepzes/TTOVHER/" TargetMode="External"/><Relationship Id="rId3640" Type="http://schemas.openxmlformats.org/officeDocument/2006/relationships/hyperlink" Target="https://firgraf.oh.gov.hu/felsooktatasi-kepzesek/kepzes/TTOVIOT/" TargetMode="External"/><Relationship Id="rId561" Type="http://schemas.openxmlformats.org/officeDocument/2006/relationships/hyperlink" Target="https://firgraf.oh.gov.hu/felsooktatasi-kepzesek/kepzes/DDIS152/" TargetMode="External"/><Relationship Id="rId2242" Type="http://schemas.openxmlformats.org/officeDocument/2006/relationships/hyperlink" Target="https://firgraf.oh.gov.hu/felsooktatasi-kepzesek/kepzes/RSZKPEK/" TargetMode="External"/><Relationship Id="rId3500" Type="http://schemas.openxmlformats.org/officeDocument/2006/relationships/hyperlink" Target="https://firgraf.oh.gov.hu/felsooktatasi-kepzesek/kepzes/TTOVHSP/" TargetMode="External"/><Relationship Id="rId5398" Type="http://schemas.openxmlformats.org/officeDocument/2006/relationships/hyperlink" Target="https://firgraf.oh.gov.hu/felsooktatasi-kepzesek/kepzes/TTOVUSV/" TargetMode="External"/><Relationship Id="rId214" Type="http://schemas.openxmlformats.org/officeDocument/2006/relationships/hyperlink" Target="https://firgraf.oh.gov.hu/felsooktatasi-kepzesek/kepzes/BSZKHZG/" TargetMode="External"/><Relationship Id="rId421" Type="http://schemas.openxmlformats.org/officeDocument/2006/relationships/hyperlink" Target="https://firgraf.oh.gov.hu/felsooktatasi-kepzesek/kepzes/DDIS032/" TargetMode="External"/><Relationship Id="rId1051" Type="http://schemas.openxmlformats.org/officeDocument/2006/relationships/hyperlink" Target="https://firgraf.oh.gov.hu/felsooktatasi-kepzesek/kepzes/ESZKKTA/" TargetMode="External"/><Relationship Id="rId2102" Type="http://schemas.openxmlformats.org/officeDocument/2006/relationships/hyperlink" Target="https://firgraf.oh.gov.hu/felsooktatasi-kepzesek/kepzes/MSZKVVR/" TargetMode="External"/><Relationship Id="rId5258" Type="http://schemas.openxmlformats.org/officeDocument/2006/relationships/hyperlink" Target="https://firgraf.oh.gov.hu/felsooktatasi-kepzesek/kepzes/TTOVTOZ/" TargetMode="External"/><Relationship Id="rId5465" Type="http://schemas.openxmlformats.org/officeDocument/2006/relationships/hyperlink" Target="https://firgraf.oh.gov.hu/felsooktatasi-kepzesek/kepzes/TTOVVGG/" TargetMode="External"/><Relationship Id="rId5672" Type="http://schemas.openxmlformats.org/officeDocument/2006/relationships/hyperlink" Target="https://firgraf.oh.gov.hu/felsooktatasi-kepzesek/kepzes/TTOVZGU/" TargetMode="External"/><Relationship Id="rId1868" Type="http://schemas.openxmlformats.org/officeDocument/2006/relationships/hyperlink" Target="https://firgraf.oh.gov.hu/felsooktatasi-kepzesek/kepzes/MSZKKRI/" TargetMode="External"/><Relationship Id="rId4067" Type="http://schemas.openxmlformats.org/officeDocument/2006/relationships/hyperlink" Target="https://firgraf.oh.gov.hu/felsooktatasi-kepzesek/kepzes/TTOVKYN/" TargetMode="External"/><Relationship Id="rId4274" Type="http://schemas.openxmlformats.org/officeDocument/2006/relationships/hyperlink" Target="https://firgraf.oh.gov.hu/felsooktatasi-kepzesek/kepzes/TTOVMIZ/" TargetMode="External"/><Relationship Id="rId4481" Type="http://schemas.openxmlformats.org/officeDocument/2006/relationships/hyperlink" Target="https://firgraf.oh.gov.hu/felsooktatasi-kepzesek/kepzes/TTOVNKO/" TargetMode="External"/><Relationship Id="rId5118" Type="http://schemas.openxmlformats.org/officeDocument/2006/relationships/hyperlink" Target="https://firgraf.oh.gov.hu/felsooktatasi-kepzesek/kepzes/TTOVSSZ/" TargetMode="External"/><Relationship Id="rId5325" Type="http://schemas.openxmlformats.org/officeDocument/2006/relationships/hyperlink" Target="https://firgraf.oh.gov.hu/felsooktatasi-kepzesek/kepzes/TTOVUEM/" TargetMode="External"/><Relationship Id="rId5532" Type="http://schemas.openxmlformats.org/officeDocument/2006/relationships/hyperlink" Target="https://firgraf.oh.gov.hu/felsooktatasi-kepzesek/kepzes/TTOVVOS/" TargetMode="External"/><Relationship Id="rId2919" Type="http://schemas.openxmlformats.org/officeDocument/2006/relationships/hyperlink" Target="https://firgraf.oh.gov.hu/felsooktatasi-kepzesek/kepzes/TTOVEII/" TargetMode="External"/><Relationship Id="rId3083" Type="http://schemas.openxmlformats.org/officeDocument/2006/relationships/hyperlink" Target="https://firgraf.oh.gov.hu/felsooktatasi-kepzesek/kepzes/TTOVEVV/" TargetMode="External"/><Relationship Id="rId3290" Type="http://schemas.openxmlformats.org/officeDocument/2006/relationships/hyperlink" Target="https://firgraf.oh.gov.hu/felsooktatasi-kepzesek/kepzes/TTOVGIR/" TargetMode="External"/><Relationship Id="rId4134" Type="http://schemas.openxmlformats.org/officeDocument/2006/relationships/hyperlink" Target="https://firgraf.oh.gov.hu/felsooktatasi-kepzesek/kepzes/TTOVLLE/" TargetMode="External"/><Relationship Id="rId4341" Type="http://schemas.openxmlformats.org/officeDocument/2006/relationships/hyperlink" Target="https://firgraf.oh.gov.hu/felsooktatasi-kepzesek/kepzes/TTOVMPR/" TargetMode="External"/><Relationship Id="rId1728" Type="http://schemas.openxmlformats.org/officeDocument/2006/relationships/hyperlink" Target="https://firgraf.oh.gov.hu/felsooktatasi-kepzesek/kepzes/MSZKFOT/" TargetMode="External"/><Relationship Id="rId1935" Type="http://schemas.openxmlformats.org/officeDocument/2006/relationships/hyperlink" Target="https://firgraf.oh.gov.hu/felsooktatasi-kepzesek/kepzes/MSZKNDO/" TargetMode="External"/><Relationship Id="rId3150" Type="http://schemas.openxmlformats.org/officeDocument/2006/relationships/hyperlink" Target="https://firgraf.oh.gov.hu/felsooktatasi-kepzesek/kepzes/TTOVFKM/" TargetMode="External"/><Relationship Id="rId4201" Type="http://schemas.openxmlformats.org/officeDocument/2006/relationships/hyperlink" Target="https://firgraf.oh.gov.hu/felsooktatasi-kepzesek/kepzes/TTOVMAZ/" TargetMode="External"/><Relationship Id="rId3010" Type="http://schemas.openxmlformats.org/officeDocument/2006/relationships/hyperlink" Target="https://firgraf.oh.gov.hu/felsooktatasi-kepzesek/kepzes/TTOVEPA/" TargetMode="External"/><Relationship Id="rId3967" Type="http://schemas.openxmlformats.org/officeDocument/2006/relationships/hyperlink" Target="https://firgraf.oh.gov.hu/felsooktatasi-kepzesek/kepzes/TTOVKOK/" TargetMode="External"/><Relationship Id="rId4" Type="http://schemas.openxmlformats.org/officeDocument/2006/relationships/hyperlink" Target="https://firgraf.oh.gov.hu/felsooktatasi-kepzesek/kepzes/AFSZANI/" TargetMode="External"/><Relationship Id="rId888" Type="http://schemas.openxmlformats.org/officeDocument/2006/relationships/hyperlink" Target="https://firgraf.oh.gov.hu/felsooktatasi-kepzesek/kepzes/ESZKARA/" TargetMode="External"/><Relationship Id="rId2569" Type="http://schemas.openxmlformats.org/officeDocument/2006/relationships/hyperlink" Target="https://firgraf.oh.gov.hu/felsooktatasi-kepzesek/kepzes/TTOVBGK/" TargetMode="External"/><Relationship Id="rId2776" Type="http://schemas.openxmlformats.org/officeDocument/2006/relationships/hyperlink" Target="https://firgraf.oh.gov.hu/felsooktatasi-kepzesek/kepzes/TTOVDLO/" TargetMode="External"/><Relationship Id="rId2983" Type="http://schemas.openxmlformats.org/officeDocument/2006/relationships/hyperlink" Target="https://firgraf.oh.gov.hu/felsooktatasi-kepzesek/kepzes/TTOVENF/" TargetMode="External"/><Relationship Id="rId3827" Type="http://schemas.openxmlformats.org/officeDocument/2006/relationships/hyperlink" Target="https://firgraf.oh.gov.hu/felsooktatasi-kepzesek/kepzes/TTOVKEO/" TargetMode="External"/><Relationship Id="rId5182" Type="http://schemas.openxmlformats.org/officeDocument/2006/relationships/hyperlink" Target="https://firgraf.oh.gov.hu/felsooktatasi-kepzesek/kepzes/TTOVTEE/" TargetMode="External"/><Relationship Id="rId748" Type="http://schemas.openxmlformats.org/officeDocument/2006/relationships/hyperlink" Target="https://firgraf.oh.gov.hu/felsooktatasi-kepzesek/kepzes/DDISIRM/" TargetMode="External"/><Relationship Id="rId955" Type="http://schemas.openxmlformats.org/officeDocument/2006/relationships/hyperlink" Target="https://firgraf.oh.gov.hu/felsooktatasi-kepzesek/kepzes/ESZKFPK/" TargetMode="External"/><Relationship Id="rId1378" Type="http://schemas.openxmlformats.org/officeDocument/2006/relationships/hyperlink" Target="https://firgraf.oh.gov.hu/felsooktatasi-kepzesek/kepzes/FSZKKKT/" TargetMode="External"/><Relationship Id="rId1585" Type="http://schemas.openxmlformats.org/officeDocument/2006/relationships/hyperlink" Target="https://firgraf.oh.gov.hu/felsooktatasi-kepzesek/kepzes/LSZKINU/" TargetMode="External"/><Relationship Id="rId1792" Type="http://schemas.openxmlformats.org/officeDocument/2006/relationships/hyperlink" Target="https://firgraf.oh.gov.hu/felsooktatasi-kepzesek/kepzes/MSZKIRA/" TargetMode="External"/><Relationship Id="rId2429" Type="http://schemas.openxmlformats.org/officeDocument/2006/relationships/hyperlink" Target="https://firgraf.oh.gov.hu/felsooktatasi-kepzesek/kepzes/TTOVAMN/" TargetMode="External"/><Relationship Id="rId2636" Type="http://schemas.openxmlformats.org/officeDocument/2006/relationships/hyperlink" Target="https://firgraf.oh.gov.hu/felsooktatasi-kepzesek/kepzes/TTOVCAE/" TargetMode="External"/><Relationship Id="rId2843" Type="http://schemas.openxmlformats.org/officeDocument/2006/relationships/hyperlink" Target="https://firgraf.oh.gov.hu/felsooktatasi-kepzesek/kepzes/TTOVEAZ/" TargetMode="External"/><Relationship Id="rId5042" Type="http://schemas.openxmlformats.org/officeDocument/2006/relationships/hyperlink" Target="https://firgraf.oh.gov.hu/felsooktatasi-kepzesek/kepzes/TTOVSIS/" TargetMode="External"/><Relationship Id="rId84" Type="http://schemas.openxmlformats.org/officeDocument/2006/relationships/hyperlink" Target="https://firgraf.oh.gov.hu/felsooktatasi-kepzesek/kepzes/AFSZMMO/" TargetMode="External"/><Relationship Id="rId608" Type="http://schemas.openxmlformats.org/officeDocument/2006/relationships/hyperlink" Target="https://firgraf.oh.gov.hu/felsooktatasi-kepzesek/kepzes/DDIS212/" TargetMode="External"/><Relationship Id="rId815" Type="http://schemas.openxmlformats.org/officeDocument/2006/relationships/hyperlink" Target="https://firgraf.oh.gov.hu/felsooktatasi-kepzesek/kepzes/DDISNOT/" TargetMode="External"/><Relationship Id="rId1238" Type="http://schemas.openxmlformats.org/officeDocument/2006/relationships/hyperlink" Target="https://firgraf.oh.gov.hu/felsooktatasi-kepzesek/kepzes/ESZKUHM/" TargetMode="External"/><Relationship Id="rId1445" Type="http://schemas.openxmlformats.org/officeDocument/2006/relationships/hyperlink" Target="https://firgraf.oh.gov.hu/felsooktatasi-kepzesek/kepzes/FSZKOGK/" TargetMode="External"/><Relationship Id="rId1652" Type="http://schemas.openxmlformats.org/officeDocument/2006/relationships/hyperlink" Target="https://firgraf.oh.gov.hu/felsooktatasi-kepzesek/kepzes/MSZKBUD/" TargetMode="External"/><Relationship Id="rId1305" Type="http://schemas.openxmlformats.org/officeDocument/2006/relationships/hyperlink" Target="https://firgraf.oh.gov.hu/felsooktatasi-kepzesek/kepzes/FSZKERT/" TargetMode="External"/><Relationship Id="rId2703" Type="http://schemas.openxmlformats.org/officeDocument/2006/relationships/hyperlink" Target="https://firgraf.oh.gov.hu/felsooktatasi-kepzesek/kepzes/TTOVCSK/" TargetMode="External"/><Relationship Id="rId2910" Type="http://schemas.openxmlformats.org/officeDocument/2006/relationships/hyperlink" Target="https://firgraf.oh.gov.hu/felsooktatasi-kepzesek/kepzes/TTOVEHG/" TargetMode="External"/><Relationship Id="rId1512" Type="http://schemas.openxmlformats.org/officeDocument/2006/relationships/hyperlink" Target="https://firgraf.oh.gov.hu/felsooktatasi-kepzesek/kepzes/FSZKTSZ/" TargetMode="External"/><Relationship Id="rId4668" Type="http://schemas.openxmlformats.org/officeDocument/2006/relationships/hyperlink" Target="https://firgraf.oh.gov.hu/felsooktatasi-kepzesek/kepzes/TTOVOPD/" TargetMode="External"/><Relationship Id="rId4875" Type="http://schemas.openxmlformats.org/officeDocument/2006/relationships/hyperlink" Target="https://firgraf.oh.gov.hu/felsooktatasi-kepzesek/kepzes/TTOVRBI/" TargetMode="External"/><Relationship Id="rId5719" Type="http://schemas.openxmlformats.org/officeDocument/2006/relationships/hyperlink" Target="https://firgraf.oh.gov.hu/felsooktatasi-kepzesek/kepzes/TTOVZSA/" TargetMode="External"/><Relationship Id="rId11" Type="http://schemas.openxmlformats.org/officeDocument/2006/relationships/hyperlink" Target="https://firgraf.oh.gov.hu/felsooktatasi-kepzesek/kepzes/AFSZBSZ/" TargetMode="External"/><Relationship Id="rId398" Type="http://schemas.openxmlformats.org/officeDocument/2006/relationships/hyperlink" Target="https://firgraf.oh.gov.hu/felsooktatasi-kepzesek/kepzes/DDIS009/" TargetMode="External"/><Relationship Id="rId2079" Type="http://schemas.openxmlformats.org/officeDocument/2006/relationships/hyperlink" Target="https://firgraf.oh.gov.hu/felsooktatasi-kepzesek/kepzes/MSZKUEP/" TargetMode="External"/><Relationship Id="rId3477" Type="http://schemas.openxmlformats.org/officeDocument/2006/relationships/hyperlink" Target="https://firgraf.oh.gov.hu/felsooktatasi-kepzesek/kepzes/TTOVHOG/" TargetMode="External"/><Relationship Id="rId3684" Type="http://schemas.openxmlformats.org/officeDocument/2006/relationships/hyperlink" Target="https://firgraf.oh.gov.hu/felsooktatasi-kepzesek/kepzes/TTOVIVA/" TargetMode="External"/><Relationship Id="rId3891" Type="http://schemas.openxmlformats.org/officeDocument/2006/relationships/hyperlink" Target="https://firgraf.oh.gov.hu/felsooktatasi-kepzesek/kepzes/TTOVKKD/" TargetMode="External"/><Relationship Id="rId4528" Type="http://schemas.openxmlformats.org/officeDocument/2006/relationships/hyperlink" Target="https://firgraf.oh.gov.hu/felsooktatasi-kepzesek/kepzes/TTOVNSI/" TargetMode="External"/><Relationship Id="rId4735" Type="http://schemas.openxmlformats.org/officeDocument/2006/relationships/hyperlink" Target="https://firgraf.oh.gov.hu/felsooktatasi-kepzesek/kepzes/TTOVOZD/" TargetMode="External"/><Relationship Id="rId4942" Type="http://schemas.openxmlformats.org/officeDocument/2006/relationships/hyperlink" Target="https://firgraf.oh.gov.hu/felsooktatasi-kepzesek/kepzes/TTOVROZ/" TargetMode="External"/><Relationship Id="rId2286" Type="http://schemas.openxmlformats.org/officeDocument/2006/relationships/hyperlink" Target="https://firgraf.oh.gov.hu/felsooktatasi-kepzesek/kepzes/SFOKMGO/" TargetMode="External"/><Relationship Id="rId2493" Type="http://schemas.openxmlformats.org/officeDocument/2006/relationships/hyperlink" Target="https://firgraf.oh.gov.hu/felsooktatasi-kepzesek/kepzes/TTOVATD/" TargetMode="External"/><Relationship Id="rId3337" Type="http://schemas.openxmlformats.org/officeDocument/2006/relationships/hyperlink" Target="https://firgraf.oh.gov.hu/felsooktatasi-kepzesek/kepzes/TTOVGOR/" TargetMode="External"/><Relationship Id="rId3544" Type="http://schemas.openxmlformats.org/officeDocument/2006/relationships/hyperlink" Target="https://firgraf.oh.gov.hu/felsooktatasi-kepzesek/kepzes/TTOVIDI/" TargetMode="External"/><Relationship Id="rId3751" Type="http://schemas.openxmlformats.org/officeDocument/2006/relationships/hyperlink" Target="https://firgraf.oh.gov.hu/felsooktatasi-kepzesek/kepzes/TTOVJS3/" TargetMode="External"/><Relationship Id="rId4802" Type="http://schemas.openxmlformats.org/officeDocument/2006/relationships/hyperlink" Target="https://firgraf.oh.gov.hu/felsooktatasi-kepzesek/kepzes/TTOVPKA/" TargetMode="External"/><Relationship Id="rId258" Type="http://schemas.openxmlformats.org/officeDocument/2006/relationships/hyperlink" Target="https://firgraf.oh.gov.hu/felsooktatasi-kepzesek/kepzes/BSZKKSS/" TargetMode="External"/><Relationship Id="rId465" Type="http://schemas.openxmlformats.org/officeDocument/2006/relationships/hyperlink" Target="https://firgraf.oh.gov.hu/felsooktatasi-kepzesek/kepzes/DDIS070/" TargetMode="External"/><Relationship Id="rId672" Type="http://schemas.openxmlformats.org/officeDocument/2006/relationships/hyperlink" Target="https://firgraf.oh.gov.hu/felsooktatasi-kepzesek/kepzes/DDISATU/" TargetMode="External"/><Relationship Id="rId1095" Type="http://schemas.openxmlformats.org/officeDocument/2006/relationships/hyperlink" Target="https://firgraf.oh.gov.hu/felsooktatasi-kepzesek/kepzes/ESZKMUL/" TargetMode="External"/><Relationship Id="rId2146" Type="http://schemas.openxmlformats.org/officeDocument/2006/relationships/hyperlink" Target="https://firgraf.oh.gov.hu/felsooktatasi-kepzesek/kepzes/RSZKABS/" TargetMode="External"/><Relationship Id="rId2353" Type="http://schemas.openxmlformats.org/officeDocument/2006/relationships/hyperlink" Target="https://firgraf.oh.gov.hu/felsooktatasi-kepzesek/kepzes/TTOVAFI/" TargetMode="External"/><Relationship Id="rId2560" Type="http://schemas.openxmlformats.org/officeDocument/2006/relationships/hyperlink" Target="https://firgraf.oh.gov.hu/felsooktatasi-kepzesek/kepzes/TTOVBEP/" TargetMode="External"/><Relationship Id="rId3404" Type="http://schemas.openxmlformats.org/officeDocument/2006/relationships/hyperlink" Target="https://firgraf.oh.gov.hu/felsooktatasi-kepzesek/kepzes/TTOVGYV/" TargetMode="External"/><Relationship Id="rId3611" Type="http://schemas.openxmlformats.org/officeDocument/2006/relationships/hyperlink" Target="https://firgraf.oh.gov.hu/felsooktatasi-kepzesek/kepzes/TTOVIMU/" TargetMode="External"/><Relationship Id="rId118" Type="http://schemas.openxmlformats.org/officeDocument/2006/relationships/hyperlink" Target="https://firgraf.oh.gov.hu/felsooktatasi-kepzesek/kepzes/AFSZTMM/" TargetMode="External"/><Relationship Id="rId325" Type="http://schemas.openxmlformats.org/officeDocument/2006/relationships/hyperlink" Target="https://firgraf.oh.gov.hu/felsooktatasi-kepzesek/kepzes/BSZKSOC/" TargetMode="External"/><Relationship Id="rId532" Type="http://schemas.openxmlformats.org/officeDocument/2006/relationships/hyperlink" Target="https://firgraf.oh.gov.hu/felsooktatasi-kepzesek/kepzes/DDIS130/" TargetMode="External"/><Relationship Id="rId1162" Type="http://schemas.openxmlformats.org/officeDocument/2006/relationships/hyperlink" Target="https://firgraf.oh.gov.hu/felsooktatasi-kepzesek/kepzes/ESZKSMU/" TargetMode="External"/><Relationship Id="rId2006" Type="http://schemas.openxmlformats.org/officeDocument/2006/relationships/hyperlink" Target="https://firgraf.oh.gov.hu/felsooktatasi-kepzesek/kepzes/MSZKSIK/" TargetMode="External"/><Relationship Id="rId2213" Type="http://schemas.openxmlformats.org/officeDocument/2006/relationships/hyperlink" Target="https://firgraf.oh.gov.hu/felsooktatasi-kepzesek/kepzes/RSZKMIE/" TargetMode="External"/><Relationship Id="rId2420" Type="http://schemas.openxmlformats.org/officeDocument/2006/relationships/hyperlink" Target="https://firgraf.oh.gov.hu/felsooktatasi-kepzesek/kepzes/TTOVALS/" TargetMode="External"/><Relationship Id="rId5369" Type="http://schemas.openxmlformats.org/officeDocument/2006/relationships/hyperlink" Target="https://firgraf.oh.gov.hu/felsooktatasi-kepzesek/kepzes/TTOVUNP/" TargetMode="External"/><Relationship Id="rId5576" Type="http://schemas.openxmlformats.org/officeDocument/2006/relationships/hyperlink" Target="https://firgraf.oh.gov.hu/felsooktatasi-kepzesek/kepzes/TTOVVZE/" TargetMode="External"/><Relationship Id="rId1022" Type="http://schemas.openxmlformats.org/officeDocument/2006/relationships/hyperlink" Target="https://firgraf.oh.gov.hu/felsooktatasi-kepzesek/kepzes/ESZKKAK/" TargetMode="External"/><Relationship Id="rId4178" Type="http://schemas.openxmlformats.org/officeDocument/2006/relationships/hyperlink" Target="https://firgraf.oh.gov.hu/felsooktatasi-kepzesek/kepzes/TTOVLUZ/" TargetMode="External"/><Relationship Id="rId4385" Type="http://schemas.openxmlformats.org/officeDocument/2006/relationships/hyperlink" Target="https://firgraf.oh.gov.hu/felsooktatasi-kepzesek/kepzes/TTOVMUM/" TargetMode="External"/><Relationship Id="rId4592" Type="http://schemas.openxmlformats.org/officeDocument/2006/relationships/hyperlink" Target="https://firgraf.oh.gov.hu/felsooktatasi-kepzesek/kepzes/TTOVOEZ/" TargetMode="External"/><Relationship Id="rId5229" Type="http://schemas.openxmlformats.org/officeDocument/2006/relationships/hyperlink" Target="https://firgraf.oh.gov.hu/felsooktatasi-kepzesek/kepzes/TTOVTLM/" TargetMode="External"/><Relationship Id="rId5436" Type="http://schemas.openxmlformats.org/officeDocument/2006/relationships/hyperlink" Target="https://firgraf.oh.gov.hu/felsooktatasi-kepzesek/kepzes/TTOVVAS/" TargetMode="External"/><Relationship Id="rId1979" Type="http://schemas.openxmlformats.org/officeDocument/2006/relationships/hyperlink" Target="https://firgraf.oh.gov.hu/felsooktatasi-kepzesek/kepzes/MSZKPIK/" TargetMode="External"/><Relationship Id="rId3194" Type="http://schemas.openxmlformats.org/officeDocument/2006/relationships/hyperlink" Target="https://firgraf.oh.gov.hu/felsooktatasi-kepzesek/kepzes/TTOVFS2/" TargetMode="External"/><Relationship Id="rId4038" Type="http://schemas.openxmlformats.org/officeDocument/2006/relationships/hyperlink" Target="https://firgraf.oh.gov.hu/felsooktatasi-kepzesek/kepzes/TTOVKUI/" TargetMode="External"/><Relationship Id="rId4245" Type="http://schemas.openxmlformats.org/officeDocument/2006/relationships/hyperlink" Target="https://firgraf.oh.gov.hu/felsooktatasi-kepzesek/kepzes/TTOVMGE/" TargetMode="External"/><Relationship Id="rId5643" Type="http://schemas.openxmlformats.org/officeDocument/2006/relationships/hyperlink" Target="https://firgraf.oh.gov.hu/felsooktatasi-kepzesek/kepzes/TTOVYZO/" TargetMode="External"/><Relationship Id="rId1839" Type="http://schemas.openxmlformats.org/officeDocument/2006/relationships/hyperlink" Target="https://firgraf.oh.gov.hu/felsooktatasi-kepzesek/kepzes/MSZKKLH/" TargetMode="External"/><Relationship Id="rId3054" Type="http://schemas.openxmlformats.org/officeDocument/2006/relationships/hyperlink" Target="https://firgraf.oh.gov.hu/felsooktatasi-kepzesek/kepzes/TTOVETK/" TargetMode="External"/><Relationship Id="rId4452" Type="http://schemas.openxmlformats.org/officeDocument/2006/relationships/hyperlink" Target="https://firgraf.oh.gov.hu/felsooktatasi-kepzesek/kepzes/TTOVNGG/" TargetMode="External"/><Relationship Id="rId5503" Type="http://schemas.openxmlformats.org/officeDocument/2006/relationships/hyperlink" Target="https://firgraf.oh.gov.hu/felsooktatasi-kepzesek/kepzes/TTOVVLI/" TargetMode="External"/><Relationship Id="rId5710" Type="http://schemas.openxmlformats.org/officeDocument/2006/relationships/hyperlink" Target="https://firgraf.oh.gov.hu/felsooktatasi-kepzesek/kepzes/TTOVZOR/" TargetMode="External"/><Relationship Id="rId182" Type="http://schemas.openxmlformats.org/officeDocument/2006/relationships/hyperlink" Target="https://firgraf.oh.gov.hu/felsooktatasi-kepzesek/kepzes/BSZKEPT/" TargetMode="External"/><Relationship Id="rId1906" Type="http://schemas.openxmlformats.org/officeDocument/2006/relationships/hyperlink" Target="https://firgraf.oh.gov.hu/felsooktatasi-kepzesek/kepzes/MSZKMDZ/" TargetMode="External"/><Relationship Id="rId3261" Type="http://schemas.openxmlformats.org/officeDocument/2006/relationships/hyperlink" Target="https://firgraf.oh.gov.hu/felsooktatasi-kepzesek/kepzes/TTOVGEZ/" TargetMode="External"/><Relationship Id="rId4105" Type="http://schemas.openxmlformats.org/officeDocument/2006/relationships/hyperlink" Target="https://firgraf.oh.gov.hu/felsooktatasi-kepzesek/kepzes/TTOVLEP/" TargetMode="External"/><Relationship Id="rId4312" Type="http://schemas.openxmlformats.org/officeDocument/2006/relationships/hyperlink" Target="https://firgraf.oh.gov.hu/felsooktatasi-kepzesek/kepzes/TTOVMNG/" TargetMode="External"/><Relationship Id="rId2070" Type="http://schemas.openxmlformats.org/officeDocument/2006/relationships/hyperlink" Target="https://firgraf.oh.gov.hu/felsooktatasi-kepzesek/kepzes/MSZKTOG/" TargetMode="External"/><Relationship Id="rId3121" Type="http://schemas.openxmlformats.org/officeDocument/2006/relationships/hyperlink" Target="https://firgraf.oh.gov.hu/felsooktatasi-kepzesek/kepzes/TTOVFAS/" TargetMode="External"/><Relationship Id="rId999" Type="http://schemas.openxmlformats.org/officeDocument/2006/relationships/hyperlink" Target="https://firgraf.oh.gov.hu/felsooktatasi-kepzesek/kepzes/ESZKHRM/" TargetMode="External"/><Relationship Id="rId2887" Type="http://schemas.openxmlformats.org/officeDocument/2006/relationships/hyperlink" Target="https://firgraf.oh.gov.hu/felsooktatasi-kepzesek/kepzes/TTOVEET/" TargetMode="External"/><Relationship Id="rId5086" Type="http://schemas.openxmlformats.org/officeDocument/2006/relationships/hyperlink" Target="https://firgraf.oh.gov.hu/felsooktatasi-kepzesek/kepzes/TTOVSOM/" TargetMode="External"/><Relationship Id="rId5293" Type="http://schemas.openxmlformats.org/officeDocument/2006/relationships/hyperlink" Target="https://firgraf.oh.gov.hu/felsooktatasi-kepzesek/kepzes/TTOVTUP/" TargetMode="External"/><Relationship Id="rId859" Type="http://schemas.openxmlformats.org/officeDocument/2006/relationships/hyperlink" Target="https://firgraf.oh.gov.hu/felsooktatasi-kepzesek/kepzes/DDISTRI/" TargetMode="External"/><Relationship Id="rId1489" Type="http://schemas.openxmlformats.org/officeDocument/2006/relationships/hyperlink" Target="https://firgraf.oh.gov.hu/felsooktatasi-kepzesek/kepzes/FSZKSZA/" TargetMode="External"/><Relationship Id="rId1696" Type="http://schemas.openxmlformats.org/officeDocument/2006/relationships/hyperlink" Target="https://firgraf.oh.gov.hu/felsooktatasi-kepzesek/kepzes/MSZKEPI/" TargetMode="External"/><Relationship Id="rId3938" Type="http://schemas.openxmlformats.org/officeDocument/2006/relationships/hyperlink" Target="https://firgraf.oh.gov.hu/felsooktatasi-kepzesek/kepzes/TTOVKMS/" TargetMode="External"/><Relationship Id="rId5153" Type="http://schemas.openxmlformats.org/officeDocument/2006/relationships/hyperlink" Target="https://firgraf.oh.gov.hu/felsooktatasi-kepzesek/kepzes/TTOVSZU/" TargetMode="External"/><Relationship Id="rId5360" Type="http://schemas.openxmlformats.org/officeDocument/2006/relationships/hyperlink" Target="https://firgraf.oh.gov.hu/felsooktatasi-kepzesek/kepzes/TTOVUMA/" TargetMode="External"/><Relationship Id="rId1349" Type="http://schemas.openxmlformats.org/officeDocument/2006/relationships/hyperlink" Target="https://firgraf.oh.gov.hu/felsooktatasi-kepzesek/kepzes/FSZKIDG/" TargetMode="External"/><Relationship Id="rId2747" Type="http://schemas.openxmlformats.org/officeDocument/2006/relationships/hyperlink" Target="https://firgraf.oh.gov.hu/felsooktatasi-kepzesek/kepzes/TTOVDER/" TargetMode="External"/><Relationship Id="rId2954" Type="http://schemas.openxmlformats.org/officeDocument/2006/relationships/hyperlink" Target="https://firgraf.oh.gov.hu/felsooktatasi-kepzesek/kepzes/TTOVELE/" TargetMode="External"/><Relationship Id="rId5013" Type="http://schemas.openxmlformats.org/officeDocument/2006/relationships/hyperlink" Target="https://firgraf.oh.gov.hu/felsooktatasi-kepzesek/kepzes/TTOVSEL/" TargetMode="External"/><Relationship Id="rId5220" Type="http://schemas.openxmlformats.org/officeDocument/2006/relationships/hyperlink" Target="https://firgraf.oh.gov.hu/felsooktatasi-kepzesek/kepzes/TTOVTKG/" TargetMode="External"/><Relationship Id="rId719" Type="http://schemas.openxmlformats.org/officeDocument/2006/relationships/hyperlink" Target="https://firgraf.oh.gov.hu/felsooktatasi-kepzesek/kepzes/DDISGSZ/" TargetMode="External"/><Relationship Id="rId926" Type="http://schemas.openxmlformats.org/officeDocument/2006/relationships/hyperlink" Target="https://firgraf.oh.gov.hu/felsooktatasi-kepzesek/kepzes/ESZKEPK/" TargetMode="External"/><Relationship Id="rId1556" Type="http://schemas.openxmlformats.org/officeDocument/2006/relationships/hyperlink" Target="https://firgraf.oh.gov.hu/felsooktatasi-kepzesek/kepzes/LSZKBCE/" TargetMode="External"/><Relationship Id="rId1763" Type="http://schemas.openxmlformats.org/officeDocument/2006/relationships/hyperlink" Target="https://firgraf.oh.gov.hu/felsooktatasi-kepzesek/kepzes/MSZKHBI/" TargetMode="External"/><Relationship Id="rId1970" Type="http://schemas.openxmlformats.org/officeDocument/2006/relationships/hyperlink" Target="https://firgraf.oh.gov.hu/felsooktatasi-kepzesek/kepzes/MSZKOOO/" TargetMode="External"/><Relationship Id="rId2607" Type="http://schemas.openxmlformats.org/officeDocument/2006/relationships/hyperlink" Target="https://firgraf.oh.gov.hu/felsooktatasi-kepzesek/kepzes/TTOVBPA/" TargetMode="External"/><Relationship Id="rId2814" Type="http://schemas.openxmlformats.org/officeDocument/2006/relationships/hyperlink" Target="https://firgraf.oh.gov.hu/felsooktatasi-kepzesek/kepzes/TTOVDSL/" TargetMode="External"/><Relationship Id="rId55" Type="http://schemas.openxmlformats.org/officeDocument/2006/relationships/hyperlink" Target="https://firgraf.oh.gov.hu/felsooktatasi-kepzesek/kepzes/AFSZJOA/" TargetMode="External"/><Relationship Id="rId1209" Type="http://schemas.openxmlformats.org/officeDocument/2006/relationships/hyperlink" Target="https://firgraf.oh.gov.hu/felsooktatasi-kepzesek/kepzes/ESZKTNR/" TargetMode="External"/><Relationship Id="rId1416" Type="http://schemas.openxmlformats.org/officeDocument/2006/relationships/hyperlink" Target="https://firgraf.oh.gov.hu/felsooktatasi-kepzesek/kepzes/FSZKMUI/" TargetMode="External"/><Relationship Id="rId1623" Type="http://schemas.openxmlformats.org/officeDocument/2006/relationships/hyperlink" Target="https://firgraf.oh.gov.hu/felsooktatasi-kepzesek/kepzes/MSZKAOE/" TargetMode="External"/><Relationship Id="rId1830" Type="http://schemas.openxmlformats.org/officeDocument/2006/relationships/hyperlink" Target="https://firgraf.oh.gov.hu/felsooktatasi-kepzesek/kepzes/MSZKKIU/" TargetMode="External"/><Relationship Id="rId4779" Type="http://schemas.openxmlformats.org/officeDocument/2006/relationships/hyperlink" Target="https://firgraf.oh.gov.hu/felsooktatasi-kepzesek/kepzes/TTOVPFO/" TargetMode="External"/><Relationship Id="rId4986" Type="http://schemas.openxmlformats.org/officeDocument/2006/relationships/hyperlink" Target="https://firgraf.oh.gov.hu/felsooktatasi-kepzesek/kepzes/TTOVSAC/" TargetMode="External"/><Relationship Id="rId3588" Type="http://schemas.openxmlformats.org/officeDocument/2006/relationships/hyperlink" Target="https://firgraf.oh.gov.hu/felsooktatasi-kepzesek/kepzes/TTOVIKM/" TargetMode="External"/><Relationship Id="rId3795" Type="http://schemas.openxmlformats.org/officeDocument/2006/relationships/hyperlink" Target="https://firgraf.oh.gov.hu/felsooktatasi-kepzesek/kepzes/TTOVKAT/" TargetMode="External"/><Relationship Id="rId4639" Type="http://schemas.openxmlformats.org/officeDocument/2006/relationships/hyperlink" Target="https://firgraf.oh.gov.hu/felsooktatasi-kepzesek/kepzes/TTOVOLV/" TargetMode="External"/><Relationship Id="rId4846" Type="http://schemas.openxmlformats.org/officeDocument/2006/relationships/hyperlink" Target="https://firgraf.oh.gov.hu/felsooktatasi-kepzesek/kepzes/TTOVPTT/" TargetMode="External"/><Relationship Id="rId2397" Type="http://schemas.openxmlformats.org/officeDocument/2006/relationships/hyperlink" Target="https://firgraf.oh.gov.hu/felsooktatasi-kepzesek/kepzes/TTOVAKF/" TargetMode="External"/><Relationship Id="rId3448" Type="http://schemas.openxmlformats.org/officeDocument/2006/relationships/hyperlink" Target="https://firgraf.oh.gov.hu/felsooktatasi-kepzesek/kepzes/TTOVHHE/" TargetMode="External"/><Relationship Id="rId3655" Type="http://schemas.openxmlformats.org/officeDocument/2006/relationships/hyperlink" Target="https://firgraf.oh.gov.hu/felsooktatasi-kepzesek/kepzes/TTOVIRS/" TargetMode="External"/><Relationship Id="rId3862" Type="http://schemas.openxmlformats.org/officeDocument/2006/relationships/hyperlink" Target="https://firgraf.oh.gov.hu/felsooktatasi-kepzesek/kepzes/TTOVKHS/" TargetMode="External"/><Relationship Id="rId4706" Type="http://schemas.openxmlformats.org/officeDocument/2006/relationships/hyperlink" Target="https://firgraf.oh.gov.hu/felsooktatasi-kepzesek/kepzes/TTOVOTO/" TargetMode="External"/><Relationship Id="rId369" Type="http://schemas.openxmlformats.org/officeDocument/2006/relationships/hyperlink" Target="https://firgraf.oh.gov.hu/felsooktatasi-kepzesek/kepzes/BSZKZSK/" TargetMode="External"/><Relationship Id="rId576" Type="http://schemas.openxmlformats.org/officeDocument/2006/relationships/hyperlink" Target="https://firgraf.oh.gov.hu/felsooktatasi-kepzesek/kepzes/DDIS164/" TargetMode="External"/><Relationship Id="rId783" Type="http://schemas.openxmlformats.org/officeDocument/2006/relationships/hyperlink" Target="https://firgraf.oh.gov.hu/felsooktatasi-kepzesek/kepzes/DDISKTY/" TargetMode="External"/><Relationship Id="rId990" Type="http://schemas.openxmlformats.org/officeDocument/2006/relationships/hyperlink" Target="https://firgraf.oh.gov.hu/felsooktatasi-kepzesek/kepzes/ESZKHAM/" TargetMode="External"/><Relationship Id="rId2257" Type="http://schemas.openxmlformats.org/officeDocument/2006/relationships/hyperlink" Target="https://firgraf.oh.gov.hu/felsooktatasi-kepzesek/kepzes/RSZKWII/" TargetMode="External"/><Relationship Id="rId2464" Type="http://schemas.openxmlformats.org/officeDocument/2006/relationships/hyperlink" Target="https://firgraf.oh.gov.hu/felsooktatasi-kepzesek/kepzes/TTOVAPU/" TargetMode="External"/><Relationship Id="rId2671" Type="http://schemas.openxmlformats.org/officeDocument/2006/relationships/hyperlink" Target="https://firgraf.oh.gov.hu/felsooktatasi-kepzesek/kepzes/TTOVCKI/" TargetMode="External"/><Relationship Id="rId3308" Type="http://schemas.openxmlformats.org/officeDocument/2006/relationships/hyperlink" Target="https://firgraf.oh.gov.hu/felsooktatasi-kepzesek/kepzes/TTOVGLI/" TargetMode="External"/><Relationship Id="rId3515" Type="http://schemas.openxmlformats.org/officeDocument/2006/relationships/hyperlink" Target="https://firgraf.oh.gov.hu/felsooktatasi-kepzesek/kepzes/TTOVHZO/" TargetMode="External"/><Relationship Id="rId4913" Type="http://schemas.openxmlformats.org/officeDocument/2006/relationships/hyperlink" Target="https://firgraf.oh.gov.hu/felsooktatasi-kepzesek/kepzes/TTOVRKM/" TargetMode="External"/><Relationship Id="rId229" Type="http://schemas.openxmlformats.org/officeDocument/2006/relationships/hyperlink" Target="https://firgraf.oh.gov.hu/felsooktatasi-kepzesek/kepzes/BSZKKAM/" TargetMode="External"/><Relationship Id="rId436" Type="http://schemas.openxmlformats.org/officeDocument/2006/relationships/hyperlink" Target="https://firgraf.oh.gov.hu/felsooktatasi-kepzesek/kepzes/DDIS046/" TargetMode="External"/><Relationship Id="rId643" Type="http://schemas.openxmlformats.org/officeDocument/2006/relationships/hyperlink" Target="https://firgraf.oh.gov.hu/felsooktatasi-kepzesek/kepzes/DDIS251/" TargetMode="External"/><Relationship Id="rId1066" Type="http://schemas.openxmlformats.org/officeDocument/2006/relationships/hyperlink" Target="https://firgraf.oh.gov.hu/felsooktatasi-kepzesek/kepzes/ESZKLNI/" TargetMode="External"/><Relationship Id="rId1273" Type="http://schemas.openxmlformats.org/officeDocument/2006/relationships/hyperlink" Target="https://firgraf.oh.gov.hu/felsooktatasi-kepzesek/kepzes/FSZKANY/" TargetMode="External"/><Relationship Id="rId1480" Type="http://schemas.openxmlformats.org/officeDocument/2006/relationships/hyperlink" Target="https://firgraf.oh.gov.hu/felsooktatasi-kepzesek/kepzes/FSZKSEN/" TargetMode="External"/><Relationship Id="rId2117" Type="http://schemas.openxmlformats.org/officeDocument/2006/relationships/hyperlink" Target="https://firgraf.oh.gov.hu/felsooktatasi-kepzesek/kepzes/OSZKAYN/" TargetMode="External"/><Relationship Id="rId2324" Type="http://schemas.openxmlformats.org/officeDocument/2006/relationships/hyperlink" Target="https://firgraf.oh.gov.hu/felsooktatasi-kepzesek/kepzes/TTOVAD2/" TargetMode="External"/><Relationship Id="rId3722" Type="http://schemas.openxmlformats.org/officeDocument/2006/relationships/hyperlink" Target="https://firgraf.oh.gov.hu/felsooktatasi-kepzesek/kepzes/TTOVJGK/" TargetMode="External"/><Relationship Id="rId850" Type="http://schemas.openxmlformats.org/officeDocument/2006/relationships/hyperlink" Target="https://firgraf.oh.gov.hu/felsooktatasi-kepzesek/kepzes/DDISTDD/" TargetMode="External"/><Relationship Id="rId1133" Type="http://schemas.openxmlformats.org/officeDocument/2006/relationships/hyperlink" Target="https://firgraf.oh.gov.hu/felsooktatasi-kepzesek/kepzes/ESZKPNK/" TargetMode="External"/><Relationship Id="rId2531" Type="http://schemas.openxmlformats.org/officeDocument/2006/relationships/hyperlink" Target="https://firgraf.oh.gov.hu/felsooktatasi-kepzesek/kepzes/TTOVAZM/" TargetMode="External"/><Relationship Id="rId4289" Type="http://schemas.openxmlformats.org/officeDocument/2006/relationships/hyperlink" Target="https://firgraf.oh.gov.hu/felsooktatasi-kepzesek/kepzes/TTOVMKN/" TargetMode="External"/><Relationship Id="rId5687" Type="http://schemas.openxmlformats.org/officeDocument/2006/relationships/hyperlink" Target="https://firgraf.oh.gov.hu/felsooktatasi-kepzesek/kepzes/TTOVZIZ/" TargetMode="External"/><Relationship Id="rId503" Type="http://schemas.openxmlformats.org/officeDocument/2006/relationships/hyperlink" Target="https://firgraf.oh.gov.hu/felsooktatasi-kepzesek/kepzes/DDIS105/" TargetMode="External"/><Relationship Id="rId710" Type="http://schemas.openxmlformats.org/officeDocument/2006/relationships/hyperlink" Target="https://firgraf.oh.gov.hu/felsooktatasi-kepzesek/kepzes/DDISFZO/" TargetMode="External"/><Relationship Id="rId1340" Type="http://schemas.openxmlformats.org/officeDocument/2006/relationships/hyperlink" Target="https://firgraf.oh.gov.hu/felsooktatasi-kepzesek/kepzes/FSZKHFK/" TargetMode="External"/><Relationship Id="rId3098" Type="http://schemas.openxmlformats.org/officeDocument/2006/relationships/hyperlink" Target="https://firgraf.oh.gov.hu/felsooktatasi-kepzesek/kepzes/TTOVEYV/" TargetMode="External"/><Relationship Id="rId4496" Type="http://schemas.openxmlformats.org/officeDocument/2006/relationships/hyperlink" Target="https://firgraf.oh.gov.hu/felsooktatasi-kepzesek/kepzes/TTOVNMO/" TargetMode="External"/><Relationship Id="rId5547" Type="http://schemas.openxmlformats.org/officeDocument/2006/relationships/hyperlink" Target="https://firgraf.oh.gov.hu/felsooktatasi-kepzesek/kepzes/TTOVVRS/" TargetMode="External"/><Relationship Id="rId1200" Type="http://schemas.openxmlformats.org/officeDocument/2006/relationships/hyperlink" Target="https://firgraf.oh.gov.hu/felsooktatasi-kepzesek/kepzes/ESZKTLN/" TargetMode="External"/><Relationship Id="rId4149" Type="http://schemas.openxmlformats.org/officeDocument/2006/relationships/hyperlink" Target="https://firgraf.oh.gov.hu/felsooktatasi-kepzesek/kepzes/TTOVLOE/" TargetMode="External"/><Relationship Id="rId4356" Type="http://schemas.openxmlformats.org/officeDocument/2006/relationships/hyperlink" Target="https://firgraf.oh.gov.hu/felsooktatasi-kepzesek/kepzes/TTOVMSE/" TargetMode="External"/><Relationship Id="rId4563" Type="http://schemas.openxmlformats.org/officeDocument/2006/relationships/hyperlink" Target="https://firgraf.oh.gov.hu/felsooktatasi-kepzesek/kepzes/TTOVNZS/" TargetMode="External"/><Relationship Id="rId4770" Type="http://schemas.openxmlformats.org/officeDocument/2006/relationships/hyperlink" Target="https://firgraf.oh.gov.hu/felsooktatasi-kepzesek/kepzes/TTOVPEI/" TargetMode="External"/><Relationship Id="rId5407" Type="http://schemas.openxmlformats.org/officeDocument/2006/relationships/hyperlink" Target="https://firgraf.oh.gov.hu/felsooktatasi-kepzesek/kepzes/TTOVUUE/" TargetMode="External"/><Relationship Id="rId5614" Type="http://schemas.openxmlformats.org/officeDocument/2006/relationships/hyperlink" Target="https://firgraf.oh.gov.hu/felsooktatasi-kepzesek/kepzes/TTOVYOH/" TargetMode="External"/><Relationship Id="rId3165" Type="http://schemas.openxmlformats.org/officeDocument/2006/relationships/hyperlink" Target="https://firgraf.oh.gov.hu/felsooktatasi-kepzesek/kepzes/TTOVFOF/" TargetMode="External"/><Relationship Id="rId3372" Type="http://schemas.openxmlformats.org/officeDocument/2006/relationships/hyperlink" Target="https://firgraf.oh.gov.hu/felsooktatasi-kepzesek/kepzes/TTOVGTO/" TargetMode="External"/><Relationship Id="rId4009" Type="http://schemas.openxmlformats.org/officeDocument/2006/relationships/hyperlink" Target="https://firgraf.oh.gov.hu/felsooktatasi-kepzesek/kepzes/TTOVKSM/" TargetMode="External"/><Relationship Id="rId4216" Type="http://schemas.openxmlformats.org/officeDocument/2006/relationships/hyperlink" Target="https://firgraf.oh.gov.hu/felsooktatasi-kepzesek/kepzes/TTOVMDK/" TargetMode="External"/><Relationship Id="rId4423" Type="http://schemas.openxmlformats.org/officeDocument/2006/relationships/hyperlink" Target="https://firgraf.oh.gov.hu/felsooktatasi-kepzesek/kepzes/TTOVNAO/" TargetMode="External"/><Relationship Id="rId4630" Type="http://schemas.openxmlformats.org/officeDocument/2006/relationships/hyperlink" Target="https://firgraf.oh.gov.hu/felsooktatasi-kepzesek/kepzes/TTOVOLC/" TargetMode="External"/><Relationship Id="rId293" Type="http://schemas.openxmlformats.org/officeDocument/2006/relationships/hyperlink" Target="https://firgraf.oh.gov.hu/felsooktatasi-kepzesek/kepzes/BSZKNOV/" TargetMode="External"/><Relationship Id="rId2181" Type="http://schemas.openxmlformats.org/officeDocument/2006/relationships/hyperlink" Target="https://firgraf.oh.gov.hu/felsooktatasi-kepzesek/kepzes/RSZKIN5/" TargetMode="External"/><Relationship Id="rId3025" Type="http://schemas.openxmlformats.org/officeDocument/2006/relationships/hyperlink" Target="https://firgraf.oh.gov.hu/felsooktatasi-kepzesek/kepzes/TTOVERM/" TargetMode="External"/><Relationship Id="rId3232" Type="http://schemas.openxmlformats.org/officeDocument/2006/relationships/hyperlink" Target="https://firgraf.oh.gov.hu/felsooktatasi-kepzesek/kepzes/TTOVGAT/" TargetMode="External"/><Relationship Id="rId153" Type="http://schemas.openxmlformats.org/officeDocument/2006/relationships/hyperlink" Target="https://firgraf.oh.gov.hu/felsooktatasi-kepzesek/kepzes/BSZKBIM/" TargetMode="External"/><Relationship Id="rId360" Type="http://schemas.openxmlformats.org/officeDocument/2006/relationships/hyperlink" Target="https://firgraf.oh.gov.hu/felsooktatasi-kepzesek/kepzes/BSZKVAJ/" TargetMode="External"/><Relationship Id="rId2041" Type="http://schemas.openxmlformats.org/officeDocument/2006/relationships/hyperlink" Target="https://firgraf.oh.gov.hu/felsooktatasi-kepzesek/kepzes/MSZKSZT/" TargetMode="External"/><Relationship Id="rId5197" Type="http://schemas.openxmlformats.org/officeDocument/2006/relationships/hyperlink" Target="https://firgraf.oh.gov.hu/felsooktatasi-kepzesek/kepzes/TTOVTEZ/" TargetMode="External"/><Relationship Id="rId220" Type="http://schemas.openxmlformats.org/officeDocument/2006/relationships/hyperlink" Target="https://firgraf.oh.gov.hu/felsooktatasi-kepzesek/kepzes/BSZKITF/" TargetMode="External"/><Relationship Id="rId2998" Type="http://schemas.openxmlformats.org/officeDocument/2006/relationships/hyperlink" Target="https://firgraf.oh.gov.hu/felsooktatasi-kepzesek/kepzes/TTOVEOE/" TargetMode="External"/><Relationship Id="rId5057" Type="http://schemas.openxmlformats.org/officeDocument/2006/relationships/hyperlink" Target="https://firgraf.oh.gov.hu/felsooktatasi-kepzesek/kepzes/TTOVSKZ/" TargetMode="External"/><Relationship Id="rId5264" Type="http://schemas.openxmlformats.org/officeDocument/2006/relationships/hyperlink" Target="https://firgraf.oh.gov.hu/felsooktatasi-kepzesek/kepzes/TTOVTRK/" TargetMode="External"/><Relationship Id="rId2858" Type="http://schemas.openxmlformats.org/officeDocument/2006/relationships/hyperlink" Target="https://firgraf.oh.gov.hu/felsooktatasi-kepzesek/kepzes/TTOVECI/" TargetMode="External"/><Relationship Id="rId3909" Type="http://schemas.openxmlformats.org/officeDocument/2006/relationships/hyperlink" Target="https://firgraf.oh.gov.hu/felsooktatasi-kepzesek/kepzes/TTOVKLE/" TargetMode="External"/><Relationship Id="rId4073" Type="http://schemas.openxmlformats.org/officeDocument/2006/relationships/hyperlink" Target="https://firgraf.oh.gov.hu/felsooktatasi-kepzesek/kepzes/TTOVKZG/" TargetMode="External"/><Relationship Id="rId5471" Type="http://schemas.openxmlformats.org/officeDocument/2006/relationships/hyperlink" Target="https://firgraf.oh.gov.hu/felsooktatasi-kepzesek/kepzes/TTOVVHO/" TargetMode="External"/><Relationship Id="rId99" Type="http://schemas.openxmlformats.org/officeDocument/2006/relationships/hyperlink" Target="https://firgraf.oh.gov.hu/felsooktatasi-kepzesek/kepzes/AFSZPRA/" TargetMode="External"/><Relationship Id="rId1667" Type="http://schemas.openxmlformats.org/officeDocument/2006/relationships/hyperlink" Target="https://firgraf.oh.gov.hu/felsooktatasi-kepzesek/kepzes/MSZKDEE/" TargetMode="External"/><Relationship Id="rId1874" Type="http://schemas.openxmlformats.org/officeDocument/2006/relationships/hyperlink" Target="https://firgraf.oh.gov.hu/felsooktatasi-kepzesek/kepzes/MSZKKUV/" TargetMode="External"/><Relationship Id="rId2718" Type="http://schemas.openxmlformats.org/officeDocument/2006/relationships/hyperlink" Target="https://firgraf.oh.gov.hu/felsooktatasi-kepzesek/kepzes/TTOVDAC/" TargetMode="External"/><Relationship Id="rId2925" Type="http://schemas.openxmlformats.org/officeDocument/2006/relationships/hyperlink" Target="https://firgraf.oh.gov.hu/felsooktatasi-kepzesek/kepzes/TTOVEIR/" TargetMode="External"/><Relationship Id="rId4280" Type="http://schemas.openxmlformats.org/officeDocument/2006/relationships/hyperlink" Target="https://firgraf.oh.gov.hu/felsooktatasi-kepzesek/kepzes/TTOVMKB/" TargetMode="External"/><Relationship Id="rId5124" Type="http://schemas.openxmlformats.org/officeDocument/2006/relationships/hyperlink" Target="https://firgraf.oh.gov.hu/felsooktatasi-kepzesek/kepzes/TTOVSTN/" TargetMode="External"/><Relationship Id="rId5331" Type="http://schemas.openxmlformats.org/officeDocument/2006/relationships/hyperlink" Target="https://firgraf.oh.gov.hu/felsooktatasi-kepzesek/kepzes/TTOVUFR/" TargetMode="External"/><Relationship Id="rId1527" Type="http://schemas.openxmlformats.org/officeDocument/2006/relationships/hyperlink" Target="https://firgraf.oh.gov.hu/felsooktatasi-kepzesek/kepzes/FSZKVEM/" TargetMode="External"/><Relationship Id="rId1734" Type="http://schemas.openxmlformats.org/officeDocument/2006/relationships/hyperlink" Target="https://firgraf.oh.gov.hu/felsooktatasi-kepzesek/kepzes/MSZKFTA/" TargetMode="External"/><Relationship Id="rId1941" Type="http://schemas.openxmlformats.org/officeDocument/2006/relationships/hyperlink" Target="https://firgraf.oh.gov.hu/felsooktatasi-kepzesek/kepzes/MSZKNET/" TargetMode="External"/><Relationship Id="rId4140" Type="http://schemas.openxmlformats.org/officeDocument/2006/relationships/hyperlink" Target="https://firgraf.oh.gov.hu/felsooktatasi-kepzesek/kepzes/TTOVLMT/" TargetMode="External"/><Relationship Id="rId26" Type="http://schemas.openxmlformats.org/officeDocument/2006/relationships/hyperlink" Target="https://firgraf.oh.gov.hu/felsooktatasi-kepzesek/kepzes/AFSZFAR/" TargetMode="External"/><Relationship Id="rId3699" Type="http://schemas.openxmlformats.org/officeDocument/2006/relationships/hyperlink" Target="https://firgraf.oh.gov.hu/felsooktatasi-kepzesek/kepzes/TTOVJAL/" TargetMode="External"/><Relationship Id="rId4000" Type="http://schemas.openxmlformats.org/officeDocument/2006/relationships/hyperlink" Target="https://firgraf.oh.gov.hu/felsooktatasi-kepzesek/kepzes/TTOVKS3/" TargetMode="External"/><Relationship Id="rId1801" Type="http://schemas.openxmlformats.org/officeDocument/2006/relationships/hyperlink" Target="https://firgraf.oh.gov.hu/felsooktatasi-kepzesek/kepzes/MSZKJAP/" TargetMode="External"/><Relationship Id="rId3559" Type="http://schemas.openxmlformats.org/officeDocument/2006/relationships/hyperlink" Target="https://firgraf.oh.gov.hu/felsooktatasi-kepzesek/kepzes/TTOVIEV/" TargetMode="External"/><Relationship Id="rId4957" Type="http://schemas.openxmlformats.org/officeDocument/2006/relationships/hyperlink" Target="https://firgraf.oh.gov.hu/felsooktatasi-kepzesek/kepzes/TTOVRTA/" TargetMode="External"/><Relationship Id="rId687" Type="http://schemas.openxmlformats.org/officeDocument/2006/relationships/hyperlink" Target="https://firgraf.oh.gov.hu/felsooktatasi-kepzesek/kepzes/DDISEHE/" TargetMode="External"/><Relationship Id="rId2368" Type="http://schemas.openxmlformats.org/officeDocument/2006/relationships/hyperlink" Target="https://firgraf.oh.gov.hu/felsooktatasi-kepzesek/kepzes/TTOVAGU/" TargetMode="External"/><Relationship Id="rId3766" Type="http://schemas.openxmlformats.org/officeDocument/2006/relationships/hyperlink" Target="https://firgraf.oh.gov.hu/felsooktatasi-kepzesek/kepzes/TTOVJSZ/" TargetMode="External"/><Relationship Id="rId3973" Type="http://schemas.openxmlformats.org/officeDocument/2006/relationships/hyperlink" Target="https://firgraf.oh.gov.hu/felsooktatasi-kepzesek/kepzes/TTOVKOT/" TargetMode="External"/><Relationship Id="rId4817" Type="http://schemas.openxmlformats.org/officeDocument/2006/relationships/hyperlink" Target="https://firgraf.oh.gov.hu/felsooktatasi-kepzesek/kepzes/TTOVPNZ/" TargetMode="External"/><Relationship Id="rId894" Type="http://schemas.openxmlformats.org/officeDocument/2006/relationships/hyperlink" Target="https://firgraf.oh.gov.hu/felsooktatasi-kepzesek/kepzes/ESZKBIL/" TargetMode="External"/><Relationship Id="rId1177" Type="http://schemas.openxmlformats.org/officeDocument/2006/relationships/hyperlink" Target="https://firgraf.oh.gov.hu/felsooktatasi-kepzesek/kepzes/ESZKTAM/" TargetMode="External"/><Relationship Id="rId2575" Type="http://schemas.openxmlformats.org/officeDocument/2006/relationships/hyperlink" Target="https://firgraf.oh.gov.hu/felsooktatasi-kepzesek/kepzes/TTOVBIB/" TargetMode="External"/><Relationship Id="rId2782" Type="http://schemas.openxmlformats.org/officeDocument/2006/relationships/hyperlink" Target="https://firgraf.oh.gov.hu/felsooktatasi-kepzesek/kepzes/TTOVDMD/" TargetMode="External"/><Relationship Id="rId3419" Type="http://schemas.openxmlformats.org/officeDocument/2006/relationships/hyperlink" Target="https://firgraf.oh.gov.hu/felsooktatasi-kepzesek/kepzes/TTOVHAN/" TargetMode="External"/><Relationship Id="rId3626" Type="http://schemas.openxmlformats.org/officeDocument/2006/relationships/hyperlink" Target="https://firgraf.oh.gov.hu/felsooktatasi-kepzesek/kepzes/TTOVINU/" TargetMode="External"/><Relationship Id="rId3833" Type="http://schemas.openxmlformats.org/officeDocument/2006/relationships/hyperlink" Target="https://firgraf.oh.gov.hu/felsooktatasi-kepzesek/kepzes/TTOVKEU/" TargetMode="External"/><Relationship Id="rId547" Type="http://schemas.openxmlformats.org/officeDocument/2006/relationships/hyperlink" Target="https://firgraf.oh.gov.hu/felsooktatasi-kepzesek/kepzes/DDIS142/" TargetMode="External"/><Relationship Id="rId754" Type="http://schemas.openxmlformats.org/officeDocument/2006/relationships/hyperlink" Target="https://firgraf.oh.gov.hu/felsooktatasi-kepzesek/kepzes/DDISITU/" TargetMode="External"/><Relationship Id="rId961" Type="http://schemas.openxmlformats.org/officeDocument/2006/relationships/hyperlink" Target="https://firgraf.oh.gov.hu/felsooktatasi-kepzesek/kepzes/ESZKGDA/" TargetMode="External"/><Relationship Id="rId1384" Type="http://schemas.openxmlformats.org/officeDocument/2006/relationships/hyperlink" Target="https://firgraf.oh.gov.hu/felsooktatasi-kepzesek/kepzes/FSZKKND/" TargetMode="External"/><Relationship Id="rId1591" Type="http://schemas.openxmlformats.org/officeDocument/2006/relationships/hyperlink" Target="https://firgraf.oh.gov.hu/felsooktatasi-kepzesek/kepzes/LSZKLTG/" TargetMode="External"/><Relationship Id="rId2228" Type="http://schemas.openxmlformats.org/officeDocument/2006/relationships/hyperlink" Target="https://firgraf.oh.gov.hu/felsooktatasi-kepzesek/kepzes/RSZKMSB/" TargetMode="External"/><Relationship Id="rId2435" Type="http://schemas.openxmlformats.org/officeDocument/2006/relationships/hyperlink" Target="https://firgraf.oh.gov.hu/felsooktatasi-kepzesek/kepzes/TTOVAMZ/" TargetMode="External"/><Relationship Id="rId2642" Type="http://schemas.openxmlformats.org/officeDocument/2006/relationships/hyperlink" Target="https://firgraf.oh.gov.hu/felsooktatasi-kepzesek/kepzes/TTOVCAP/" TargetMode="External"/><Relationship Id="rId3900" Type="http://schemas.openxmlformats.org/officeDocument/2006/relationships/hyperlink" Target="https://firgraf.oh.gov.hu/felsooktatasi-kepzesek/kepzes/TTOVKKN/" TargetMode="External"/><Relationship Id="rId90" Type="http://schemas.openxmlformats.org/officeDocument/2006/relationships/hyperlink" Target="https://firgraf.oh.gov.hu/felsooktatasi-kepzesek/kepzes/AFSZMUS/" TargetMode="External"/><Relationship Id="rId407" Type="http://schemas.openxmlformats.org/officeDocument/2006/relationships/hyperlink" Target="https://firgraf.oh.gov.hu/felsooktatasi-kepzesek/kepzes/DDIS018/" TargetMode="External"/><Relationship Id="rId614" Type="http://schemas.openxmlformats.org/officeDocument/2006/relationships/hyperlink" Target="https://firgraf.oh.gov.hu/felsooktatasi-kepzesek/kepzes/DDIS219/" TargetMode="External"/><Relationship Id="rId821" Type="http://schemas.openxmlformats.org/officeDocument/2006/relationships/hyperlink" Target="https://firgraf.oh.gov.hu/felsooktatasi-kepzesek/kepzes/DDISOCS/" TargetMode="External"/><Relationship Id="rId1037" Type="http://schemas.openxmlformats.org/officeDocument/2006/relationships/hyperlink" Target="https://firgraf.oh.gov.hu/felsooktatasi-kepzesek/kepzes/ESZKKME/" TargetMode="External"/><Relationship Id="rId1244" Type="http://schemas.openxmlformats.org/officeDocument/2006/relationships/hyperlink" Target="https://firgraf.oh.gov.hu/felsooktatasi-kepzesek/kepzes/ESZKVDN/" TargetMode="External"/><Relationship Id="rId1451" Type="http://schemas.openxmlformats.org/officeDocument/2006/relationships/hyperlink" Target="https://firgraf.oh.gov.hu/felsooktatasi-kepzesek/kepzes/FSZKOVO/" TargetMode="External"/><Relationship Id="rId2502" Type="http://schemas.openxmlformats.org/officeDocument/2006/relationships/hyperlink" Target="https://firgraf.oh.gov.hu/felsooktatasi-kepzesek/kepzes/TTOVATR/" TargetMode="External"/><Relationship Id="rId5658" Type="http://schemas.openxmlformats.org/officeDocument/2006/relationships/hyperlink" Target="https://firgraf.oh.gov.hu/felsooktatasi-kepzesek/kepzes/TTOVZEM/" TargetMode="External"/><Relationship Id="rId1104" Type="http://schemas.openxmlformats.org/officeDocument/2006/relationships/hyperlink" Target="https://firgraf.oh.gov.hu/felsooktatasi-kepzesek/kepzes/ESZKNFE/" TargetMode="External"/><Relationship Id="rId1311" Type="http://schemas.openxmlformats.org/officeDocument/2006/relationships/hyperlink" Target="https://firgraf.oh.gov.hu/felsooktatasi-kepzesek/kepzes/FSZKFIZ/" TargetMode="External"/><Relationship Id="rId4467" Type="http://schemas.openxmlformats.org/officeDocument/2006/relationships/hyperlink" Target="https://firgraf.oh.gov.hu/felsooktatasi-kepzesek/kepzes/TTOVNIM/" TargetMode="External"/><Relationship Id="rId4674" Type="http://schemas.openxmlformats.org/officeDocument/2006/relationships/hyperlink" Target="https://firgraf.oh.gov.hu/felsooktatasi-kepzesek/kepzes/TTOVOPU/" TargetMode="External"/><Relationship Id="rId4881" Type="http://schemas.openxmlformats.org/officeDocument/2006/relationships/hyperlink" Target="https://firgraf.oh.gov.hu/felsooktatasi-kepzesek/kepzes/TTOVRED/" TargetMode="External"/><Relationship Id="rId5518" Type="http://schemas.openxmlformats.org/officeDocument/2006/relationships/hyperlink" Target="https://firgraf.oh.gov.hu/felsooktatasi-kepzesek/kepzes/TTOVVNI/" TargetMode="External"/><Relationship Id="rId5725" Type="http://schemas.openxmlformats.org/officeDocument/2006/relationships/hyperlink" Target="https://firgraf.oh.gov.hu/felsooktatasi-kepzesek/kepzes/TTOVZSZ/" TargetMode="External"/><Relationship Id="rId3069" Type="http://schemas.openxmlformats.org/officeDocument/2006/relationships/hyperlink" Target="https://firgraf.oh.gov.hu/felsooktatasi-kepzesek/kepzes/TTOVEUN/" TargetMode="External"/><Relationship Id="rId3276" Type="http://schemas.openxmlformats.org/officeDocument/2006/relationships/hyperlink" Target="https://firgraf.oh.gov.hu/felsooktatasi-kepzesek/kepzes/TTOVGGY/" TargetMode="External"/><Relationship Id="rId3483" Type="http://schemas.openxmlformats.org/officeDocument/2006/relationships/hyperlink" Target="https://firgraf.oh.gov.hu/felsooktatasi-kepzesek/kepzes/TTOVHOR/" TargetMode="External"/><Relationship Id="rId3690" Type="http://schemas.openxmlformats.org/officeDocument/2006/relationships/hyperlink" Target="https://firgraf.oh.gov.hu/felsooktatasi-kepzesek/kepzes/TTOVIZE/" TargetMode="External"/><Relationship Id="rId4327" Type="http://schemas.openxmlformats.org/officeDocument/2006/relationships/hyperlink" Target="https://firgraf.oh.gov.hu/felsooktatasi-kepzesek/kepzes/TTOVMOJ/" TargetMode="External"/><Relationship Id="rId4534" Type="http://schemas.openxmlformats.org/officeDocument/2006/relationships/hyperlink" Target="https://firgraf.oh.gov.hu/felsooktatasi-kepzesek/kepzes/TTOVNTC/" TargetMode="External"/><Relationship Id="rId197" Type="http://schemas.openxmlformats.org/officeDocument/2006/relationships/hyperlink" Target="https://firgraf.oh.gov.hu/felsooktatasi-kepzesek/kepzes/BSZKFSM/" TargetMode="External"/><Relationship Id="rId2085" Type="http://schemas.openxmlformats.org/officeDocument/2006/relationships/hyperlink" Target="https://firgraf.oh.gov.hu/felsooktatasi-kepzesek/kepzes/MSZKVAE/" TargetMode="External"/><Relationship Id="rId2292" Type="http://schemas.openxmlformats.org/officeDocument/2006/relationships/hyperlink" Target="https://firgraf.oh.gov.hu/felsooktatasi-kepzesek/kepzes/SFOKPZS/" TargetMode="External"/><Relationship Id="rId3136" Type="http://schemas.openxmlformats.org/officeDocument/2006/relationships/hyperlink" Target="https://firgraf.oh.gov.hu/felsooktatasi-kepzesek/kepzes/TTOVFEZ/" TargetMode="External"/><Relationship Id="rId3343" Type="http://schemas.openxmlformats.org/officeDocument/2006/relationships/hyperlink" Target="https://firgraf.oh.gov.hu/felsooktatasi-kepzesek/kepzes/TTOVGPO/" TargetMode="External"/><Relationship Id="rId4741" Type="http://schemas.openxmlformats.org/officeDocument/2006/relationships/hyperlink" Target="https://firgraf.oh.gov.hu/felsooktatasi-kepzesek/kepzes/TTOVOZO/" TargetMode="External"/><Relationship Id="rId264" Type="http://schemas.openxmlformats.org/officeDocument/2006/relationships/hyperlink" Target="https://firgraf.oh.gov.hu/felsooktatasi-kepzesek/kepzes/BSZKKVE/" TargetMode="External"/><Relationship Id="rId471" Type="http://schemas.openxmlformats.org/officeDocument/2006/relationships/hyperlink" Target="https://firgraf.oh.gov.hu/felsooktatasi-kepzesek/kepzes/DDIS076/" TargetMode="External"/><Relationship Id="rId2152" Type="http://schemas.openxmlformats.org/officeDocument/2006/relationships/hyperlink" Target="https://firgraf.oh.gov.hu/felsooktatasi-kepzesek/kepzes/RSZKCEH/" TargetMode="External"/><Relationship Id="rId3550" Type="http://schemas.openxmlformats.org/officeDocument/2006/relationships/hyperlink" Target="https://firgraf.oh.gov.hu/felsooktatasi-kepzesek/kepzes/TTOVIED/" TargetMode="External"/><Relationship Id="rId4601" Type="http://schemas.openxmlformats.org/officeDocument/2006/relationships/hyperlink" Target="https://firgraf.oh.gov.hu/felsooktatasi-kepzesek/kepzes/TTOVOGG/" TargetMode="External"/><Relationship Id="rId124" Type="http://schemas.openxmlformats.org/officeDocument/2006/relationships/hyperlink" Target="https://firgraf.oh.gov.hu/felsooktatasi-kepzesek/kepzes/AFSZVAS/" TargetMode="External"/><Relationship Id="rId3203" Type="http://schemas.openxmlformats.org/officeDocument/2006/relationships/hyperlink" Target="https://firgraf.oh.gov.hu/felsooktatasi-kepzesek/kepzes/TTOVFTG/" TargetMode="External"/><Relationship Id="rId3410" Type="http://schemas.openxmlformats.org/officeDocument/2006/relationships/hyperlink" Target="https://firgraf.oh.gov.hu/felsooktatasi-kepzesek/kepzes/TTOVGZO/" TargetMode="External"/><Relationship Id="rId331" Type="http://schemas.openxmlformats.org/officeDocument/2006/relationships/hyperlink" Target="https://firgraf.oh.gov.hu/felsooktatasi-kepzesek/kepzes/BSZKSZO/" TargetMode="External"/><Relationship Id="rId2012" Type="http://schemas.openxmlformats.org/officeDocument/2006/relationships/hyperlink" Target="https://firgraf.oh.gov.hu/felsooktatasi-kepzesek/kepzes/MSZKSLA/" TargetMode="External"/><Relationship Id="rId2969" Type="http://schemas.openxmlformats.org/officeDocument/2006/relationships/hyperlink" Target="https://firgraf.oh.gov.hu/felsooktatasi-kepzesek/kepzes/TTOVEMI/" TargetMode="External"/><Relationship Id="rId5168" Type="http://schemas.openxmlformats.org/officeDocument/2006/relationships/hyperlink" Target="https://firgraf.oh.gov.hu/felsooktatasi-kepzesek/kepzes/TTOVTAS/" TargetMode="External"/><Relationship Id="rId5375" Type="http://schemas.openxmlformats.org/officeDocument/2006/relationships/hyperlink" Target="https://firgraf.oh.gov.hu/felsooktatasi-kepzesek/kepzes/TTOVUOM/" TargetMode="External"/><Relationship Id="rId5582" Type="http://schemas.openxmlformats.org/officeDocument/2006/relationships/hyperlink" Target="https://firgraf.oh.gov.hu/felsooktatasi-kepzesek/kepzes/TTOVWAC/" TargetMode="External"/><Relationship Id="rId1778" Type="http://schemas.openxmlformats.org/officeDocument/2006/relationships/hyperlink" Target="https://firgraf.oh.gov.hu/felsooktatasi-kepzesek/kepzes/MSZKIBI/" TargetMode="External"/><Relationship Id="rId1985" Type="http://schemas.openxmlformats.org/officeDocument/2006/relationships/hyperlink" Target="https://firgraf.oh.gov.hu/felsooktatasi-kepzesek/kepzes/MSZKPUG/" TargetMode="External"/><Relationship Id="rId2829" Type="http://schemas.openxmlformats.org/officeDocument/2006/relationships/hyperlink" Target="https://firgraf.oh.gov.hu/felsooktatasi-kepzesek/kepzes/TTOVDZZ/" TargetMode="External"/><Relationship Id="rId4184" Type="http://schemas.openxmlformats.org/officeDocument/2006/relationships/hyperlink" Target="https://firgraf.oh.gov.hu/felsooktatasi-kepzesek/kepzes/TTOVLYY/" TargetMode="External"/><Relationship Id="rId4391" Type="http://schemas.openxmlformats.org/officeDocument/2006/relationships/hyperlink" Target="https://firgraf.oh.gov.hu/felsooktatasi-kepzesek/kepzes/TTOVMUY/" TargetMode="External"/><Relationship Id="rId5028" Type="http://schemas.openxmlformats.org/officeDocument/2006/relationships/hyperlink" Target="https://firgraf.oh.gov.hu/felsooktatasi-kepzesek/kepzes/TTOVSH2/" TargetMode="External"/><Relationship Id="rId5235" Type="http://schemas.openxmlformats.org/officeDocument/2006/relationships/hyperlink" Target="https://firgraf.oh.gov.hu/felsooktatasi-kepzesek/kepzes/TTOVTMO/" TargetMode="External"/><Relationship Id="rId5442" Type="http://schemas.openxmlformats.org/officeDocument/2006/relationships/hyperlink" Target="https://firgraf.oh.gov.hu/felsooktatasi-kepzesek/kepzes/TTOVVDA/" TargetMode="External"/><Relationship Id="rId1638" Type="http://schemas.openxmlformats.org/officeDocument/2006/relationships/hyperlink" Target="https://firgraf.oh.gov.hu/felsooktatasi-kepzesek/kepzes/MSZKBIF/" TargetMode="External"/><Relationship Id="rId4044" Type="http://schemas.openxmlformats.org/officeDocument/2006/relationships/hyperlink" Target="https://firgraf.oh.gov.hu/felsooktatasi-kepzesek/kepzes/TTOVKUP/" TargetMode="External"/><Relationship Id="rId4251" Type="http://schemas.openxmlformats.org/officeDocument/2006/relationships/hyperlink" Target="https://firgraf.oh.gov.hu/felsooktatasi-kepzesek/kepzes/TTOVMGT/" TargetMode="External"/><Relationship Id="rId5302" Type="http://schemas.openxmlformats.org/officeDocument/2006/relationships/hyperlink" Target="https://firgraf.oh.gov.hu/felsooktatasi-kepzesek/kepzes/TTOVTYE/" TargetMode="External"/><Relationship Id="rId1845" Type="http://schemas.openxmlformats.org/officeDocument/2006/relationships/hyperlink" Target="https://firgraf.oh.gov.hu/felsooktatasi-kepzesek/kepzes/MSZKKMT/" TargetMode="External"/><Relationship Id="rId3060" Type="http://schemas.openxmlformats.org/officeDocument/2006/relationships/hyperlink" Target="https://firgraf.oh.gov.hu/felsooktatasi-kepzesek/kepzes/TTOVETS/" TargetMode="External"/><Relationship Id="rId4111" Type="http://schemas.openxmlformats.org/officeDocument/2006/relationships/hyperlink" Target="https://firgraf.oh.gov.hu/felsooktatasi-kepzesek/kepzes/TTOVLFI/" TargetMode="External"/><Relationship Id="rId1705" Type="http://schemas.openxmlformats.org/officeDocument/2006/relationships/hyperlink" Target="https://firgraf.oh.gov.hu/felsooktatasi-kepzesek/kepzes/MSZKETI/" TargetMode="External"/><Relationship Id="rId1912" Type="http://schemas.openxmlformats.org/officeDocument/2006/relationships/hyperlink" Target="https://firgraf.oh.gov.hu/felsooktatasi-kepzesek/kepzes/MSZKMER/" TargetMode="External"/><Relationship Id="rId3877" Type="http://schemas.openxmlformats.org/officeDocument/2006/relationships/hyperlink" Target="https://firgraf.oh.gov.hu/felsooktatasi-kepzesek/kepzes/TTOVKIP/" TargetMode="External"/><Relationship Id="rId4928" Type="http://schemas.openxmlformats.org/officeDocument/2006/relationships/hyperlink" Target="https://firgraf.oh.gov.hu/felsooktatasi-kepzesek/kepzes/TTOVRO2/" TargetMode="External"/><Relationship Id="rId5092" Type="http://schemas.openxmlformats.org/officeDocument/2006/relationships/hyperlink" Target="https://firgraf.oh.gov.hu/felsooktatasi-kepzesek/kepzes/TTOVSPA/" TargetMode="External"/><Relationship Id="rId798" Type="http://schemas.openxmlformats.org/officeDocument/2006/relationships/hyperlink" Target="https://firgraf.oh.gov.hu/felsooktatasi-kepzesek/kepzes/DDISMOR/" TargetMode="External"/><Relationship Id="rId2479" Type="http://schemas.openxmlformats.org/officeDocument/2006/relationships/hyperlink" Target="https://firgraf.oh.gov.hu/felsooktatasi-kepzesek/kepzes/TTOVASH/" TargetMode="External"/><Relationship Id="rId2686" Type="http://schemas.openxmlformats.org/officeDocument/2006/relationships/hyperlink" Target="https://firgraf.oh.gov.hu/felsooktatasi-kepzesek/kepzes/TTOVCOG/" TargetMode="External"/><Relationship Id="rId2893" Type="http://schemas.openxmlformats.org/officeDocument/2006/relationships/hyperlink" Target="https://firgraf.oh.gov.hu/felsooktatasi-kepzesek/kepzes/TTOVEFS/" TargetMode="External"/><Relationship Id="rId3737" Type="http://schemas.openxmlformats.org/officeDocument/2006/relationships/hyperlink" Target="https://firgraf.oh.gov.hu/felsooktatasi-kepzesek/kepzes/TTOVJNY/" TargetMode="External"/><Relationship Id="rId3944" Type="http://schemas.openxmlformats.org/officeDocument/2006/relationships/hyperlink" Target="https://firgraf.oh.gov.hu/felsooktatasi-kepzesek/kepzes/TTOVKNA/" TargetMode="External"/><Relationship Id="rId658" Type="http://schemas.openxmlformats.org/officeDocument/2006/relationships/hyperlink" Target="https://firgraf.oh.gov.hu/felsooktatasi-kepzesek/kepzes/DDISAJO/" TargetMode="External"/><Relationship Id="rId865" Type="http://schemas.openxmlformats.org/officeDocument/2006/relationships/hyperlink" Target="https://firgraf.oh.gov.hu/felsooktatasi-kepzesek/kepzes/DDISVGY/" TargetMode="External"/><Relationship Id="rId1288" Type="http://schemas.openxmlformats.org/officeDocument/2006/relationships/hyperlink" Target="https://firgraf.oh.gov.hu/felsooktatasi-kepzesek/kepzes/FSZKBUN/" TargetMode="External"/><Relationship Id="rId1495" Type="http://schemas.openxmlformats.org/officeDocument/2006/relationships/hyperlink" Target="https://firgraf.oh.gov.hu/felsooktatasi-kepzesek/kepzes/FSZKTAP/" TargetMode="External"/><Relationship Id="rId2339" Type="http://schemas.openxmlformats.org/officeDocument/2006/relationships/hyperlink" Target="https://firgraf.oh.gov.hu/felsooktatasi-kepzesek/kepzes/TTOVAEC/" TargetMode="External"/><Relationship Id="rId2546" Type="http://schemas.openxmlformats.org/officeDocument/2006/relationships/hyperlink" Target="https://firgraf.oh.gov.hu/felsooktatasi-kepzesek/kepzes/TTOVBBO/" TargetMode="External"/><Relationship Id="rId2753" Type="http://schemas.openxmlformats.org/officeDocument/2006/relationships/hyperlink" Target="https://firgraf.oh.gov.hu/felsooktatasi-kepzesek/kepzes/TTOVDFE/" TargetMode="External"/><Relationship Id="rId2960" Type="http://schemas.openxmlformats.org/officeDocument/2006/relationships/hyperlink" Target="https://firgraf.oh.gov.hu/felsooktatasi-kepzesek/kepzes/TTOVELS/" TargetMode="External"/><Relationship Id="rId3804" Type="http://schemas.openxmlformats.org/officeDocument/2006/relationships/hyperlink" Target="https://firgraf.oh.gov.hu/felsooktatasi-kepzesek/kepzes/TTOVKCE/" TargetMode="External"/><Relationship Id="rId518" Type="http://schemas.openxmlformats.org/officeDocument/2006/relationships/hyperlink" Target="https://firgraf.oh.gov.hu/felsooktatasi-kepzesek/kepzes/DDIS120/" TargetMode="External"/><Relationship Id="rId725" Type="http://schemas.openxmlformats.org/officeDocument/2006/relationships/hyperlink" Target="https://firgraf.oh.gov.hu/felsooktatasi-kepzesek/kepzes/DDISGYT/" TargetMode="External"/><Relationship Id="rId932" Type="http://schemas.openxmlformats.org/officeDocument/2006/relationships/hyperlink" Target="https://firgraf.oh.gov.hu/felsooktatasi-kepzesek/kepzes/ESZKFAK/" TargetMode="External"/><Relationship Id="rId1148" Type="http://schemas.openxmlformats.org/officeDocument/2006/relationships/hyperlink" Target="https://firgraf.oh.gov.hu/felsooktatasi-kepzesek/kepzes/ESZKRTE/" TargetMode="External"/><Relationship Id="rId1355" Type="http://schemas.openxmlformats.org/officeDocument/2006/relationships/hyperlink" Target="https://firgraf.oh.gov.hu/felsooktatasi-kepzesek/kepzes/FSZKINS/" TargetMode="External"/><Relationship Id="rId1562" Type="http://schemas.openxmlformats.org/officeDocument/2006/relationships/hyperlink" Target="https://firgraf.oh.gov.hu/felsooktatasi-kepzesek/kepzes/LSZKBLA/" TargetMode="External"/><Relationship Id="rId2406" Type="http://schemas.openxmlformats.org/officeDocument/2006/relationships/hyperlink" Target="https://firgraf.oh.gov.hu/felsooktatasi-kepzesek/kepzes/TTOVAKT/" TargetMode="External"/><Relationship Id="rId2613" Type="http://schemas.openxmlformats.org/officeDocument/2006/relationships/hyperlink" Target="https://firgraf.oh.gov.hu/felsooktatasi-kepzesek/kepzes/TTOVBSJ/" TargetMode="External"/><Relationship Id="rId1008" Type="http://schemas.openxmlformats.org/officeDocument/2006/relationships/hyperlink" Target="https://firgraf.oh.gov.hu/felsooktatasi-kepzesek/kepzes/ESZKIKO/" TargetMode="External"/><Relationship Id="rId1215" Type="http://schemas.openxmlformats.org/officeDocument/2006/relationships/hyperlink" Target="https://firgraf.oh.gov.hu/felsooktatasi-kepzesek/kepzes/ESZKTOR/" TargetMode="External"/><Relationship Id="rId1422" Type="http://schemas.openxmlformats.org/officeDocument/2006/relationships/hyperlink" Target="https://firgraf.oh.gov.hu/felsooktatasi-kepzesek/kepzes/FSZKNBI/" TargetMode="External"/><Relationship Id="rId2820" Type="http://schemas.openxmlformats.org/officeDocument/2006/relationships/hyperlink" Target="https://firgraf.oh.gov.hu/felsooktatasi-kepzesek/kepzes/TTOVDTP/" TargetMode="External"/><Relationship Id="rId4578" Type="http://schemas.openxmlformats.org/officeDocument/2006/relationships/hyperlink" Target="https://firgraf.oh.gov.hu/felsooktatasi-kepzesek/kepzes/TTOVODR/" TargetMode="External"/><Relationship Id="rId61" Type="http://schemas.openxmlformats.org/officeDocument/2006/relationships/hyperlink" Target="https://firgraf.oh.gov.hu/felsooktatasi-kepzesek/kepzes/AFSZKIS/" TargetMode="External"/><Relationship Id="rId3387" Type="http://schemas.openxmlformats.org/officeDocument/2006/relationships/hyperlink" Target="https://firgraf.oh.gov.hu/felsooktatasi-kepzesek/kepzes/TTOVGUZ/" TargetMode="External"/><Relationship Id="rId4785" Type="http://schemas.openxmlformats.org/officeDocument/2006/relationships/hyperlink" Target="https://firgraf.oh.gov.hu/felsooktatasi-kepzesek/kepzes/TTOVPGS/" TargetMode="External"/><Relationship Id="rId4992" Type="http://schemas.openxmlformats.org/officeDocument/2006/relationships/hyperlink" Target="https://firgraf.oh.gov.hu/felsooktatasi-kepzesek/kepzes/TTOVSAL/" TargetMode="External"/><Relationship Id="rId5629" Type="http://schemas.openxmlformats.org/officeDocument/2006/relationships/hyperlink" Target="https://firgraf.oh.gov.hu/felsooktatasi-kepzesek/kepzes/TTOVYTS/" TargetMode="External"/><Relationship Id="rId2196" Type="http://schemas.openxmlformats.org/officeDocument/2006/relationships/hyperlink" Target="https://firgraf.oh.gov.hu/felsooktatasi-kepzesek/kepzes/RSZKMB5/" TargetMode="External"/><Relationship Id="rId3594" Type="http://schemas.openxmlformats.org/officeDocument/2006/relationships/hyperlink" Target="https://firgraf.oh.gov.hu/felsooktatasi-kepzesek/kepzes/TTOVIKW/" TargetMode="External"/><Relationship Id="rId4438" Type="http://schemas.openxmlformats.org/officeDocument/2006/relationships/hyperlink" Target="https://firgraf.oh.gov.hu/felsooktatasi-kepzesek/kepzes/TTOVNEI/" TargetMode="External"/><Relationship Id="rId4645" Type="http://schemas.openxmlformats.org/officeDocument/2006/relationships/hyperlink" Target="https://firgraf.oh.gov.hu/felsooktatasi-kepzesek/kepzes/TTOVOML/" TargetMode="External"/><Relationship Id="rId4852" Type="http://schemas.openxmlformats.org/officeDocument/2006/relationships/hyperlink" Target="https://firgraf.oh.gov.hu/felsooktatasi-kepzesek/kepzes/TTOVPUT/" TargetMode="External"/><Relationship Id="rId168" Type="http://schemas.openxmlformats.org/officeDocument/2006/relationships/hyperlink" Target="https://firgraf.oh.gov.hu/felsooktatasi-kepzesek/kepzes/BSZKDRI/" TargetMode="External"/><Relationship Id="rId3247" Type="http://schemas.openxmlformats.org/officeDocument/2006/relationships/hyperlink" Target="https://firgraf.oh.gov.hu/felsooktatasi-kepzesek/kepzes/TTOVGEG/" TargetMode="External"/><Relationship Id="rId3454" Type="http://schemas.openxmlformats.org/officeDocument/2006/relationships/hyperlink" Target="https://firgraf.oh.gov.hu/felsooktatasi-kepzesek/kepzes/TTOVHIG/" TargetMode="External"/><Relationship Id="rId3661" Type="http://schemas.openxmlformats.org/officeDocument/2006/relationships/hyperlink" Target="https://firgraf.oh.gov.hu/felsooktatasi-kepzesek/kepzes/TTOVISM/" TargetMode="External"/><Relationship Id="rId4505" Type="http://schemas.openxmlformats.org/officeDocument/2006/relationships/hyperlink" Target="https://firgraf.oh.gov.hu/felsooktatasi-kepzesek/kepzes/TTOVNNY/" TargetMode="External"/><Relationship Id="rId4712" Type="http://schemas.openxmlformats.org/officeDocument/2006/relationships/hyperlink" Target="https://firgraf.oh.gov.hu/felsooktatasi-kepzesek/kepzes/TTOVOUO/" TargetMode="External"/><Relationship Id="rId375" Type="http://schemas.openxmlformats.org/officeDocument/2006/relationships/hyperlink" Target="https://firgraf.oh.gov.hu/felsooktatasi-kepzesek/kepzes/CDIS007/" TargetMode="External"/><Relationship Id="rId582" Type="http://schemas.openxmlformats.org/officeDocument/2006/relationships/hyperlink" Target="https://firgraf.oh.gov.hu/felsooktatasi-kepzesek/kepzes/DDIS172/" TargetMode="External"/><Relationship Id="rId2056" Type="http://schemas.openxmlformats.org/officeDocument/2006/relationships/hyperlink" Target="https://firgraf.oh.gov.hu/felsooktatasi-kepzesek/kepzes/MSZKTEV/" TargetMode="External"/><Relationship Id="rId2263" Type="http://schemas.openxmlformats.org/officeDocument/2006/relationships/hyperlink" Target="https://firgraf.oh.gov.hu/felsooktatasi-kepzesek/kepzes/SFOKCTM/" TargetMode="External"/><Relationship Id="rId2470" Type="http://schemas.openxmlformats.org/officeDocument/2006/relationships/hyperlink" Target="https://firgraf.oh.gov.hu/felsooktatasi-kepzesek/kepzes/TTOVARS/" TargetMode="External"/><Relationship Id="rId3107" Type="http://schemas.openxmlformats.org/officeDocument/2006/relationships/hyperlink" Target="https://firgraf.oh.gov.hu/felsooktatasi-kepzesek/kepzes/TTOVEZK/" TargetMode="External"/><Relationship Id="rId3314" Type="http://schemas.openxmlformats.org/officeDocument/2006/relationships/hyperlink" Target="https://firgraf.oh.gov.hu/felsooktatasi-kepzesek/kepzes/TTOVGMB/" TargetMode="External"/><Relationship Id="rId3521" Type="http://schemas.openxmlformats.org/officeDocument/2006/relationships/hyperlink" Target="https://firgraf.oh.gov.hu/felsooktatasi-kepzesek/kepzes/TTOVIAF/" TargetMode="External"/><Relationship Id="rId235" Type="http://schemas.openxmlformats.org/officeDocument/2006/relationships/hyperlink" Target="https://firgraf.oh.gov.hu/felsooktatasi-kepzesek/kepzes/BSZKKEM/" TargetMode="External"/><Relationship Id="rId442" Type="http://schemas.openxmlformats.org/officeDocument/2006/relationships/hyperlink" Target="https://firgraf.oh.gov.hu/felsooktatasi-kepzesek/kepzes/DDIS050/" TargetMode="External"/><Relationship Id="rId1072" Type="http://schemas.openxmlformats.org/officeDocument/2006/relationships/hyperlink" Target="https://firgraf.oh.gov.hu/felsooktatasi-kepzesek/kepzes/ESZKMEA/" TargetMode="External"/><Relationship Id="rId2123" Type="http://schemas.openxmlformats.org/officeDocument/2006/relationships/hyperlink" Target="https://firgraf.oh.gov.hu/felsooktatasi-kepzesek/kepzes/OSZKFMU/" TargetMode="External"/><Relationship Id="rId2330" Type="http://schemas.openxmlformats.org/officeDocument/2006/relationships/hyperlink" Target="https://firgraf.oh.gov.hu/felsooktatasi-kepzesek/kepzes/TTOVADK/" TargetMode="External"/><Relationship Id="rId5279" Type="http://schemas.openxmlformats.org/officeDocument/2006/relationships/hyperlink" Target="https://firgraf.oh.gov.hu/felsooktatasi-kepzesek/kepzes/TTOVTSZ/" TargetMode="External"/><Relationship Id="rId5486" Type="http://schemas.openxmlformats.org/officeDocument/2006/relationships/hyperlink" Target="https://firgraf.oh.gov.hu/felsooktatasi-kepzesek/kepzes/TTOVVIV/" TargetMode="External"/><Relationship Id="rId5693" Type="http://schemas.openxmlformats.org/officeDocument/2006/relationships/hyperlink" Target="https://firgraf.oh.gov.hu/felsooktatasi-kepzesek/kepzes/TTOVZLF/" TargetMode="External"/><Relationship Id="rId302" Type="http://schemas.openxmlformats.org/officeDocument/2006/relationships/hyperlink" Target="https://firgraf.oh.gov.hu/felsooktatasi-kepzesek/kepzes/BSZKPEC/" TargetMode="External"/><Relationship Id="rId4088" Type="http://schemas.openxmlformats.org/officeDocument/2006/relationships/hyperlink" Target="https://firgraf.oh.gov.hu/felsooktatasi-kepzesek/kepzes/TTOVLAG/" TargetMode="External"/><Relationship Id="rId4295" Type="http://schemas.openxmlformats.org/officeDocument/2006/relationships/hyperlink" Target="https://firgraf.oh.gov.hu/felsooktatasi-kepzesek/kepzes/TTOVMLL/" TargetMode="External"/><Relationship Id="rId5139" Type="http://schemas.openxmlformats.org/officeDocument/2006/relationships/hyperlink" Target="https://firgraf.oh.gov.hu/felsooktatasi-kepzesek/kepzes/TTOVSYB/" TargetMode="External"/><Relationship Id="rId5346" Type="http://schemas.openxmlformats.org/officeDocument/2006/relationships/hyperlink" Target="https://firgraf.oh.gov.hu/felsooktatasi-kepzesek/kepzes/TTOVUJO/" TargetMode="External"/><Relationship Id="rId5553" Type="http://schemas.openxmlformats.org/officeDocument/2006/relationships/hyperlink" Target="https://firgraf.oh.gov.hu/felsooktatasi-kepzesek/kepzes/TTOVVSO/" TargetMode="External"/><Relationship Id="rId1889" Type="http://schemas.openxmlformats.org/officeDocument/2006/relationships/hyperlink" Target="https://firgraf.oh.gov.hu/felsooktatasi-kepzesek/kepzes/MSZKLNI/" TargetMode="External"/><Relationship Id="rId4155" Type="http://schemas.openxmlformats.org/officeDocument/2006/relationships/hyperlink" Target="https://firgraf.oh.gov.hu/felsooktatasi-kepzesek/kepzes/TTOVLOU/" TargetMode="External"/><Relationship Id="rId4362" Type="http://schemas.openxmlformats.org/officeDocument/2006/relationships/hyperlink" Target="https://firgraf.oh.gov.hu/felsooktatasi-kepzesek/kepzes/TTOVMSR/" TargetMode="External"/><Relationship Id="rId5206" Type="http://schemas.openxmlformats.org/officeDocument/2006/relationships/hyperlink" Target="https://firgraf.oh.gov.hu/felsooktatasi-kepzesek/kepzes/TTOVTIA/" TargetMode="External"/><Relationship Id="rId1749" Type="http://schemas.openxmlformats.org/officeDocument/2006/relationships/hyperlink" Target="https://firgraf.oh.gov.hu/felsooktatasi-kepzesek/kepzes/MSZKGEO/" TargetMode="External"/><Relationship Id="rId1956" Type="http://schemas.openxmlformats.org/officeDocument/2006/relationships/hyperlink" Target="https://firgraf.oh.gov.hu/felsooktatasi-kepzesek/kepzes/MSZKNZE/" TargetMode="External"/><Relationship Id="rId3171" Type="http://schemas.openxmlformats.org/officeDocument/2006/relationships/hyperlink" Target="https://firgraf.oh.gov.hu/felsooktatasi-kepzesek/kepzes/TTOVFOP/" TargetMode="External"/><Relationship Id="rId4015" Type="http://schemas.openxmlformats.org/officeDocument/2006/relationships/hyperlink" Target="https://firgraf.oh.gov.hu/felsooktatasi-kepzesek/kepzes/TTOVKST/" TargetMode="External"/><Relationship Id="rId5413" Type="http://schemas.openxmlformats.org/officeDocument/2006/relationships/hyperlink" Target="https://firgraf.oh.gov.hu/felsooktatasi-kepzesek/kepzes/TTOVUVK/" TargetMode="External"/><Relationship Id="rId5620" Type="http://schemas.openxmlformats.org/officeDocument/2006/relationships/hyperlink" Target="https://firgraf.oh.gov.hu/felsooktatasi-kepzesek/kepzes/TTOVYOS/" TargetMode="External"/><Relationship Id="rId1609" Type="http://schemas.openxmlformats.org/officeDocument/2006/relationships/hyperlink" Target="https://firgraf.oh.gov.hu/felsooktatasi-kepzesek/kepzes/MSZKACO/" TargetMode="External"/><Relationship Id="rId1816" Type="http://schemas.openxmlformats.org/officeDocument/2006/relationships/hyperlink" Target="https://firgraf.oh.gov.hu/felsooktatasi-kepzesek/kepzes/MSZKKAT/" TargetMode="External"/><Relationship Id="rId4222" Type="http://schemas.openxmlformats.org/officeDocument/2006/relationships/hyperlink" Target="https://firgraf.oh.gov.hu/felsooktatasi-kepzesek/kepzes/TTOVMEB/" TargetMode="External"/><Relationship Id="rId3031" Type="http://schemas.openxmlformats.org/officeDocument/2006/relationships/hyperlink" Target="https://firgraf.oh.gov.hu/felsooktatasi-kepzesek/kepzes/TTOVERZ/" TargetMode="External"/><Relationship Id="rId3988" Type="http://schemas.openxmlformats.org/officeDocument/2006/relationships/hyperlink" Target="https://firgraf.oh.gov.hu/felsooktatasi-kepzesek/kepzes/TTOVKRK/" TargetMode="External"/><Relationship Id="rId2797" Type="http://schemas.openxmlformats.org/officeDocument/2006/relationships/hyperlink" Target="https://firgraf.oh.gov.hu/felsooktatasi-kepzesek/kepzes/TTOVDOI/" TargetMode="External"/><Relationship Id="rId3848" Type="http://schemas.openxmlformats.org/officeDocument/2006/relationships/hyperlink" Target="https://firgraf.oh.gov.hu/felsooktatasi-kepzesek/kepzes/TTOVKGL/" TargetMode="External"/><Relationship Id="rId769" Type="http://schemas.openxmlformats.org/officeDocument/2006/relationships/hyperlink" Target="https://firgraf.oh.gov.hu/felsooktatasi-kepzesek/kepzes/DDISKKL/" TargetMode="External"/><Relationship Id="rId976" Type="http://schemas.openxmlformats.org/officeDocument/2006/relationships/hyperlink" Target="https://firgraf.oh.gov.hu/felsooktatasi-kepzesek/kepzes/ESZKGRK/" TargetMode="External"/><Relationship Id="rId1399" Type="http://schemas.openxmlformats.org/officeDocument/2006/relationships/hyperlink" Target="https://firgraf.oh.gov.hu/felsooktatasi-kepzesek/kepzes/FSZKLEL/" TargetMode="External"/><Relationship Id="rId2657" Type="http://schemas.openxmlformats.org/officeDocument/2006/relationships/hyperlink" Target="https://firgraf.oh.gov.hu/felsooktatasi-kepzesek/kepzes/TTOVCGP/" TargetMode="External"/><Relationship Id="rId5063" Type="http://schemas.openxmlformats.org/officeDocument/2006/relationships/hyperlink" Target="https://firgraf.oh.gov.hu/felsooktatasi-kepzesek/kepzes/TTOVSLI/" TargetMode="External"/><Relationship Id="rId5270" Type="http://schemas.openxmlformats.org/officeDocument/2006/relationships/hyperlink" Target="https://firgraf.oh.gov.hu/felsooktatasi-kepzesek/kepzes/TTOVTSB/" TargetMode="External"/><Relationship Id="rId629" Type="http://schemas.openxmlformats.org/officeDocument/2006/relationships/hyperlink" Target="https://firgraf.oh.gov.hu/felsooktatasi-kepzesek/kepzes/DDIS237/" TargetMode="External"/><Relationship Id="rId1259" Type="http://schemas.openxmlformats.org/officeDocument/2006/relationships/hyperlink" Target="https://firgraf.oh.gov.hu/felsooktatasi-kepzesek/kepzes/ESZKZET/" TargetMode="External"/><Relationship Id="rId1466" Type="http://schemas.openxmlformats.org/officeDocument/2006/relationships/hyperlink" Target="https://firgraf.oh.gov.hu/felsooktatasi-kepzesek/kepzes/FSZKRBT/" TargetMode="External"/><Relationship Id="rId2864" Type="http://schemas.openxmlformats.org/officeDocument/2006/relationships/hyperlink" Target="https://firgraf.oh.gov.hu/felsooktatasi-kepzesek/kepzes/TTOVEDI/" TargetMode="External"/><Relationship Id="rId3708" Type="http://schemas.openxmlformats.org/officeDocument/2006/relationships/hyperlink" Target="https://firgraf.oh.gov.hu/felsooktatasi-kepzesek/kepzes/TTOVJDA/" TargetMode="External"/><Relationship Id="rId3915" Type="http://schemas.openxmlformats.org/officeDocument/2006/relationships/hyperlink" Target="https://firgraf.oh.gov.hu/felsooktatasi-kepzesek/kepzes/TTOVKLN/" TargetMode="External"/><Relationship Id="rId5130" Type="http://schemas.openxmlformats.org/officeDocument/2006/relationships/hyperlink" Target="https://firgraf.oh.gov.hu/felsooktatasi-kepzesek/kepzes/TTOVSUG/" TargetMode="External"/><Relationship Id="rId836" Type="http://schemas.openxmlformats.org/officeDocument/2006/relationships/hyperlink" Target="https://firgraf.oh.gov.hu/felsooktatasi-kepzesek/kepzes/DDISRGE/" TargetMode="External"/><Relationship Id="rId1119" Type="http://schemas.openxmlformats.org/officeDocument/2006/relationships/hyperlink" Target="https://firgraf.oh.gov.hu/felsooktatasi-kepzesek/kepzes/ESZKOIR/" TargetMode="External"/><Relationship Id="rId1673" Type="http://schemas.openxmlformats.org/officeDocument/2006/relationships/hyperlink" Target="https://firgraf.oh.gov.hu/felsooktatasi-kepzesek/kepzes/MSZKDTE/" TargetMode="External"/><Relationship Id="rId1880" Type="http://schemas.openxmlformats.org/officeDocument/2006/relationships/hyperlink" Target="https://firgraf.oh.gov.hu/felsooktatasi-kepzesek/kepzes/MSZKKZS/" TargetMode="External"/><Relationship Id="rId2517" Type="http://schemas.openxmlformats.org/officeDocument/2006/relationships/hyperlink" Target="https://firgraf.oh.gov.hu/felsooktatasi-kepzesek/kepzes/TTOVAVO/" TargetMode="External"/><Relationship Id="rId2724" Type="http://schemas.openxmlformats.org/officeDocument/2006/relationships/hyperlink" Target="https://firgraf.oh.gov.hu/felsooktatasi-kepzesek/kepzes/TTOVDAP/" TargetMode="External"/><Relationship Id="rId2931" Type="http://schemas.openxmlformats.org/officeDocument/2006/relationships/hyperlink" Target="https://firgraf.oh.gov.hu/felsooktatasi-kepzesek/kepzes/TTOVEJI/" TargetMode="External"/><Relationship Id="rId903" Type="http://schemas.openxmlformats.org/officeDocument/2006/relationships/hyperlink" Target="https://firgraf.oh.gov.hu/felsooktatasi-kepzesek/kepzes/ESZKCSI/" TargetMode="External"/><Relationship Id="rId1326" Type="http://schemas.openxmlformats.org/officeDocument/2006/relationships/hyperlink" Target="https://firgraf.oh.gov.hu/felsooktatasi-kepzesek/kepzes/FSZKGRK/" TargetMode="External"/><Relationship Id="rId1533" Type="http://schemas.openxmlformats.org/officeDocument/2006/relationships/hyperlink" Target="https://firgraf.oh.gov.hu/felsooktatasi-kepzesek/kepzes/FSZKVSK/" TargetMode="External"/><Relationship Id="rId1740" Type="http://schemas.openxmlformats.org/officeDocument/2006/relationships/hyperlink" Target="https://firgraf.oh.gov.hu/felsooktatasi-kepzesek/kepzes/MSZKFTV/" TargetMode="External"/><Relationship Id="rId4689" Type="http://schemas.openxmlformats.org/officeDocument/2006/relationships/hyperlink" Target="https://firgraf.oh.gov.hu/felsooktatasi-kepzesek/kepzes/TTOVORT/" TargetMode="External"/><Relationship Id="rId4896" Type="http://schemas.openxmlformats.org/officeDocument/2006/relationships/hyperlink" Target="https://firgraf.oh.gov.hu/felsooktatasi-kepzesek/kepzes/TTOVRGS/" TargetMode="External"/><Relationship Id="rId32" Type="http://schemas.openxmlformats.org/officeDocument/2006/relationships/hyperlink" Target="https://firgraf.oh.gov.hu/felsooktatasi-kepzesek/kepzes/AFSZFTT/" TargetMode="External"/><Relationship Id="rId1600" Type="http://schemas.openxmlformats.org/officeDocument/2006/relationships/hyperlink" Target="https://firgraf.oh.gov.hu/felsooktatasi-kepzesek/kepzes/LSZKSIM/" TargetMode="External"/><Relationship Id="rId3498" Type="http://schemas.openxmlformats.org/officeDocument/2006/relationships/hyperlink" Target="https://firgraf.oh.gov.hu/felsooktatasi-kepzesek/kepzes/TTOVHSJ/" TargetMode="External"/><Relationship Id="rId4549" Type="http://schemas.openxmlformats.org/officeDocument/2006/relationships/hyperlink" Target="https://firgraf.oh.gov.hu/felsooktatasi-kepzesek/kepzes/TTOVNVV/" TargetMode="External"/><Relationship Id="rId4756" Type="http://schemas.openxmlformats.org/officeDocument/2006/relationships/hyperlink" Target="https://firgraf.oh.gov.hu/felsooktatasi-kepzesek/kepzes/TTOVPBI/" TargetMode="External"/><Relationship Id="rId4963" Type="http://schemas.openxmlformats.org/officeDocument/2006/relationships/hyperlink" Target="https://firgraf.oh.gov.hu/felsooktatasi-kepzesek/kepzes/TTOVRTR/" TargetMode="External"/><Relationship Id="rId3358" Type="http://schemas.openxmlformats.org/officeDocument/2006/relationships/hyperlink" Target="https://firgraf.oh.gov.hu/felsooktatasi-kepzesek/kepzes/TTOVGSD/" TargetMode="External"/><Relationship Id="rId3565" Type="http://schemas.openxmlformats.org/officeDocument/2006/relationships/hyperlink" Target="https://firgraf.oh.gov.hu/felsooktatasi-kepzesek/kepzes/TTOVIGE/" TargetMode="External"/><Relationship Id="rId3772" Type="http://schemas.openxmlformats.org/officeDocument/2006/relationships/hyperlink" Target="https://firgraf.oh.gov.hu/felsooktatasi-kepzesek/kepzes/TTOVJUS/" TargetMode="External"/><Relationship Id="rId4409" Type="http://schemas.openxmlformats.org/officeDocument/2006/relationships/hyperlink" Target="https://firgraf.oh.gov.hu/felsooktatasi-kepzesek/kepzes/TTOVMZO/" TargetMode="External"/><Relationship Id="rId4616" Type="http://schemas.openxmlformats.org/officeDocument/2006/relationships/hyperlink" Target="https://firgraf.oh.gov.hu/felsooktatasi-kepzesek/kepzes/TTOVOIT/" TargetMode="External"/><Relationship Id="rId4823" Type="http://schemas.openxmlformats.org/officeDocument/2006/relationships/hyperlink" Target="https://firgraf.oh.gov.hu/felsooktatasi-kepzesek/kepzes/TTOVPOL/" TargetMode="External"/><Relationship Id="rId279" Type="http://schemas.openxmlformats.org/officeDocument/2006/relationships/hyperlink" Target="https://firgraf.oh.gov.hu/felsooktatasi-kepzesek/kepzes/BSZKMOB/" TargetMode="External"/><Relationship Id="rId486" Type="http://schemas.openxmlformats.org/officeDocument/2006/relationships/hyperlink" Target="https://firgraf.oh.gov.hu/felsooktatasi-kepzesek/kepzes/DDIS089/" TargetMode="External"/><Relationship Id="rId693" Type="http://schemas.openxmlformats.org/officeDocument/2006/relationships/hyperlink" Target="https://firgraf.oh.gov.hu/felsooktatasi-kepzesek/kepzes/DDISEPM/" TargetMode="External"/><Relationship Id="rId2167" Type="http://schemas.openxmlformats.org/officeDocument/2006/relationships/hyperlink" Target="https://firgraf.oh.gov.hu/felsooktatasi-kepzesek/kepzes/RSZKFM2/" TargetMode="External"/><Relationship Id="rId2374" Type="http://schemas.openxmlformats.org/officeDocument/2006/relationships/hyperlink" Target="https://firgraf.oh.gov.hu/felsooktatasi-kepzesek/kepzes/TTOVAI2/" TargetMode="External"/><Relationship Id="rId2581" Type="http://schemas.openxmlformats.org/officeDocument/2006/relationships/hyperlink" Target="https://firgraf.oh.gov.hu/felsooktatasi-kepzesek/kepzes/TTOVBIZ/" TargetMode="External"/><Relationship Id="rId3218" Type="http://schemas.openxmlformats.org/officeDocument/2006/relationships/hyperlink" Target="https://firgraf.oh.gov.hu/felsooktatasi-kepzesek/kepzes/TTOVFYF/" TargetMode="External"/><Relationship Id="rId3425" Type="http://schemas.openxmlformats.org/officeDocument/2006/relationships/hyperlink" Target="https://firgraf.oh.gov.hu/felsooktatasi-kepzesek/kepzes/TTOVHCZ/" TargetMode="External"/><Relationship Id="rId3632" Type="http://schemas.openxmlformats.org/officeDocument/2006/relationships/hyperlink" Target="https://firgraf.oh.gov.hu/felsooktatasi-kepzesek/kepzes/TTOVIOE/" TargetMode="External"/><Relationship Id="rId139" Type="http://schemas.openxmlformats.org/officeDocument/2006/relationships/hyperlink" Target="https://firgraf.oh.gov.hu/felsooktatasi-kepzesek/kepzes/BSZKAKZ/" TargetMode="External"/><Relationship Id="rId346" Type="http://schemas.openxmlformats.org/officeDocument/2006/relationships/hyperlink" Target="https://firgraf.oh.gov.hu/felsooktatasi-kepzesek/kepzes/BSZKTOE/" TargetMode="External"/><Relationship Id="rId553" Type="http://schemas.openxmlformats.org/officeDocument/2006/relationships/hyperlink" Target="https://firgraf.oh.gov.hu/felsooktatasi-kepzesek/kepzes/DDIS146/" TargetMode="External"/><Relationship Id="rId760" Type="http://schemas.openxmlformats.org/officeDocument/2006/relationships/hyperlink" Target="https://firgraf.oh.gov.hu/felsooktatasi-kepzesek/kepzes/DDISKEI/" TargetMode="External"/><Relationship Id="rId1183" Type="http://schemas.openxmlformats.org/officeDocument/2006/relationships/hyperlink" Target="https://firgraf.oh.gov.hu/felsooktatasi-kepzesek/kepzes/ESZKTEC/" TargetMode="External"/><Relationship Id="rId1390" Type="http://schemas.openxmlformats.org/officeDocument/2006/relationships/hyperlink" Target="https://firgraf.oh.gov.hu/felsooktatasi-kepzesek/kepzes/FSZKKOR/" TargetMode="External"/><Relationship Id="rId2027" Type="http://schemas.openxmlformats.org/officeDocument/2006/relationships/hyperlink" Target="https://firgraf.oh.gov.hu/felsooktatasi-kepzesek/kepzes/MSZKSRR/" TargetMode="External"/><Relationship Id="rId2234" Type="http://schemas.openxmlformats.org/officeDocument/2006/relationships/hyperlink" Target="https://firgraf.oh.gov.hu/felsooktatasi-kepzesek/kepzes/RSZKMSN/" TargetMode="External"/><Relationship Id="rId2441" Type="http://schemas.openxmlformats.org/officeDocument/2006/relationships/hyperlink" Target="https://firgraf.oh.gov.hu/felsooktatasi-kepzesek/kepzes/TTOVANG/" TargetMode="External"/><Relationship Id="rId5597" Type="http://schemas.openxmlformats.org/officeDocument/2006/relationships/hyperlink" Target="https://firgraf.oh.gov.hu/felsooktatasi-kepzesek/kepzes/TTOVYEE/" TargetMode="External"/><Relationship Id="rId206" Type="http://schemas.openxmlformats.org/officeDocument/2006/relationships/hyperlink" Target="https://firgraf.oh.gov.hu/felsooktatasi-kepzesek/kepzes/BSZKGVA/" TargetMode="External"/><Relationship Id="rId413" Type="http://schemas.openxmlformats.org/officeDocument/2006/relationships/hyperlink" Target="https://firgraf.oh.gov.hu/felsooktatasi-kepzesek/kepzes/DDIS023/" TargetMode="External"/><Relationship Id="rId1043" Type="http://schemas.openxmlformats.org/officeDocument/2006/relationships/hyperlink" Target="https://firgraf.oh.gov.hu/felsooktatasi-kepzesek/kepzes/ESZKKOR/" TargetMode="External"/><Relationship Id="rId4199" Type="http://schemas.openxmlformats.org/officeDocument/2006/relationships/hyperlink" Target="https://firgraf.oh.gov.hu/felsooktatasi-kepzesek/kepzes/TTOVMAS/" TargetMode="External"/><Relationship Id="rId620" Type="http://schemas.openxmlformats.org/officeDocument/2006/relationships/hyperlink" Target="https://firgraf.oh.gov.hu/felsooktatasi-kepzesek/kepzes/DDIS227/" TargetMode="External"/><Relationship Id="rId1250" Type="http://schemas.openxmlformats.org/officeDocument/2006/relationships/hyperlink" Target="https://firgraf.oh.gov.hu/felsooktatasi-kepzesek/kepzes/ESZKVIK/" TargetMode="External"/><Relationship Id="rId2301" Type="http://schemas.openxmlformats.org/officeDocument/2006/relationships/hyperlink" Target="https://firgraf.oh.gov.hu/felsooktatasi-kepzesek/kepzes/TTOVAAA/" TargetMode="External"/><Relationship Id="rId4059" Type="http://schemas.openxmlformats.org/officeDocument/2006/relationships/hyperlink" Target="https://firgraf.oh.gov.hu/felsooktatasi-kepzesek/kepzes/TTOVKVR/" TargetMode="External"/><Relationship Id="rId5457" Type="http://schemas.openxmlformats.org/officeDocument/2006/relationships/hyperlink" Target="https://firgraf.oh.gov.hu/felsooktatasi-kepzesek/kepzes/TTOVVEZ/" TargetMode="External"/><Relationship Id="rId5664" Type="http://schemas.openxmlformats.org/officeDocument/2006/relationships/hyperlink" Target="https://firgraf.oh.gov.hu/felsooktatasi-kepzesek/kepzes/TTOVZEU/" TargetMode="External"/><Relationship Id="rId1110" Type="http://schemas.openxmlformats.org/officeDocument/2006/relationships/hyperlink" Target="https://firgraf.oh.gov.hu/felsooktatasi-kepzesek/kepzes/ESZKNNK/" TargetMode="External"/><Relationship Id="rId4266" Type="http://schemas.openxmlformats.org/officeDocument/2006/relationships/hyperlink" Target="https://firgraf.oh.gov.hu/felsooktatasi-kepzesek/kepzes/TTOVMIO/" TargetMode="External"/><Relationship Id="rId4473" Type="http://schemas.openxmlformats.org/officeDocument/2006/relationships/hyperlink" Target="https://firgraf.oh.gov.hu/felsooktatasi-kepzesek/kepzes/TTOVNJM/" TargetMode="External"/><Relationship Id="rId4680" Type="http://schemas.openxmlformats.org/officeDocument/2006/relationships/hyperlink" Target="https://firgraf.oh.gov.hu/felsooktatasi-kepzesek/kepzes/TTOVORF/" TargetMode="External"/><Relationship Id="rId5317" Type="http://schemas.openxmlformats.org/officeDocument/2006/relationships/hyperlink" Target="https://firgraf.oh.gov.hu/felsooktatasi-kepzesek/kepzes/TTOVUCT/" TargetMode="External"/><Relationship Id="rId5524" Type="http://schemas.openxmlformats.org/officeDocument/2006/relationships/hyperlink" Target="https://firgraf.oh.gov.hu/felsooktatasi-kepzesek/kepzes/TTOVVOF/" TargetMode="External"/><Relationship Id="rId5731" Type="http://schemas.openxmlformats.org/officeDocument/2006/relationships/hyperlink" Target="https://firgraf.oh.gov.hu/felsooktatasi-kepzesek/kepzes/TTOVZTS/" TargetMode="External"/><Relationship Id="rId1927" Type="http://schemas.openxmlformats.org/officeDocument/2006/relationships/hyperlink" Target="https://firgraf.oh.gov.hu/felsooktatasi-kepzesek/kepzes/MSZKMUM/" TargetMode="External"/><Relationship Id="rId3075" Type="http://schemas.openxmlformats.org/officeDocument/2006/relationships/hyperlink" Target="https://firgraf.oh.gov.hu/felsooktatasi-kepzesek/kepzes/TTOVEUZ/" TargetMode="External"/><Relationship Id="rId3282" Type="http://schemas.openxmlformats.org/officeDocument/2006/relationships/hyperlink" Target="https://firgraf.oh.gov.hu/felsooktatasi-kepzesek/kepzes/TTOVGIF/" TargetMode="External"/><Relationship Id="rId4126" Type="http://schemas.openxmlformats.org/officeDocument/2006/relationships/hyperlink" Target="https://firgraf.oh.gov.hu/felsooktatasi-kepzesek/kepzes/TTOVLIT/" TargetMode="External"/><Relationship Id="rId4333" Type="http://schemas.openxmlformats.org/officeDocument/2006/relationships/hyperlink" Target="https://firgraf.oh.gov.hu/felsooktatasi-kepzesek/kepzes/TTOVMOT/" TargetMode="External"/><Relationship Id="rId4540" Type="http://schemas.openxmlformats.org/officeDocument/2006/relationships/hyperlink" Target="https://firgraf.oh.gov.hu/felsooktatasi-kepzesek/kepzes/TTOVNTU/" TargetMode="External"/><Relationship Id="rId2091" Type="http://schemas.openxmlformats.org/officeDocument/2006/relationships/hyperlink" Target="https://firgraf.oh.gov.hu/felsooktatasi-kepzesek/kepzes/MSZKVEM/" TargetMode="External"/><Relationship Id="rId3142" Type="http://schemas.openxmlformats.org/officeDocument/2006/relationships/hyperlink" Target="https://firgraf.oh.gov.hu/felsooktatasi-kepzesek/kepzes/TTOVFIS/" TargetMode="External"/><Relationship Id="rId4400" Type="http://schemas.openxmlformats.org/officeDocument/2006/relationships/hyperlink" Target="https://firgraf.oh.gov.hu/felsooktatasi-kepzesek/kepzes/TTOVMYE/" TargetMode="External"/><Relationship Id="rId270" Type="http://schemas.openxmlformats.org/officeDocument/2006/relationships/hyperlink" Target="https://firgraf.oh.gov.hu/felsooktatasi-kepzesek/kepzes/BSZKMAT/" TargetMode="External"/><Relationship Id="rId3002" Type="http://schemas.openxmlformats.org/officeDocument/2006/relationships/hyperlink" Target="https://firgraf.oh.gov.hu/felsooktatasi-kepzesek/kepzes/TTOVEOK/" TargetMode="External"/><Relationship Id="rId130" Type="http://schemas.openxmlformats.org/officeDocument/2006/relationships/hyperlink" Target="https://firgraf.oh.gov.hu/felsooktatasi-kepzesek/kepzes/AFSZVIL/" TargetMode="External"/><Relationship Id="rId3959" Type="http://schemas.openxmlformats.org/officeDocument/2006/relationships/hyperlink" Target="https://firgraf.oh.gov.hu/felsooktatasi-kepzesek/kepzes/TTOVKO2/" TargetMode="External"/><Relationship Id="rId5174" Type="http://schemas.openxmlformats.org/officeDocument/2006/relationships/hyperlink" Target="https://firgraf.oh.gov.hu/felsooktatasi-kepzesek/kepzes/TTOVTDC/" TargetMode="External"/><Relationship Id="rId5381" Type="http://schemas.openxmlformats.org/officeDocument/2006/relationships/hyperlink" Target="https://firgraf.oh.gov.hu/felsooktatasi-kepzesek/kepzes/TTOVURB/" TargetMode="External"/><Relationship Id="rId2768" Type="http://schemas.openxmlformats.org/officeDocument/2006/relationships/hyperlink" Target="https://firgraf.oh.gov.hu/felsooktatasi-kepzesek/kepzes/TTOVDKA/" TargetMode="External"/><Relationship Id="rId2975" Type="http://schemas.openxmlformats.org/officeDocument/2006/relationships/hyperlink" Target="https://firgraf.oh.gov.hu/felsooktatasi-kepzesek/kepzes/TTOVEMO/" TargetMode="External"/><Relationship Id="rId3819" Type="http://schemas.openxmlformats.org/officeDocument/2006/relationships/hyperlink" Target="https://firgraf.oh.gov.hu/felsooktatasi-kepzesek/kepzes/TTOVKEF/" TargetMode="External"/><Relationship Id="rId5034" Type="http://schemas.openxmlformats.org/officeDocument/2006/relationships/hyperlink" Target="https://firgraf.oh.gov.hu/felsooktatasi-kepzesek/kepzes/TTOVSID/" TargetMode="External"/><Relationship Id="rId947" Type="http://schemas.openxmlformats.org/officeDocument/2006/relationships/hyperlink" Target="https://firgraf.oh.gov.hu/felsooktatasi-kepzesek/kepzes/ESZKFLO/" TargetMode="External"/><Relationship Id="rId1577" Type="http://schemas.openxmlformats.org/officeDocument/2006/relationships/hyperlink" Target="https://firgraf.oh.gov.hu/felsooktatasi-kepzesek/kepzes/LSZKECO/" TargetMode="External"/><Relationship Id="rId1784" Type="http://schemas.openxmlformats.org/officeDocument/2006/relationships/hyperlink" Target="https://firgraf.oh.gov.hu/felsooktatasi-kepzesek/kepzes/MSZKIND/" TargetMode="External"/><Relationship Id="rId1991" Type="http://schemas.openxmlformats.org/officeDocument/2006/relationships/hyperlink" Target="https://firgraf.oh.gov.hu/felsooktatasi-kepzesek/kepzes/MSZKRET/" TargetMode="External"/><Relationship Id="rId2628" Type="http://schemas.openxmlformats.org/officeDocument/2006/relationships/hyperlink" Target="https://firgraf.oh.gov.hu/felsooktatasi-kepzesek/kepzes/TTOVBZA/" TargetMode="External"/><Relationship Id="rId2835" Type="http://schemas.openxmlformats.org/officeDocument/2006/relationships/hyperlink" Target="https://firgraf.oh.gov.hu/felsooktatasi-kepzesek/kepzes/TTOVEAK/" TargetMode="External"/><Relationship Id="rId4190" Type="http://schemas.openxmlformats.org/officeDocument/2006/relationships/hyperlink" Target="https://firgraf.oh.gov.hu/felsooktatasi-kepzesek/kepzes/TTOVMAG/" TargetMode="External"/><Relationship Id="rId5241" Type="http://schemas.openxmlformats.org/officeDocument/2006/relationships/hyperlink" Target="https://firgraf.oh.gov.hu/felsooktatasi-kepzesek/kepzes/TTOVTNE/" TargetMode="External"/><Relationship Id="rId76" Type="http://schemas.openxmlformats.org/officeDocument/2006/relationships/hyperlink" Target="https://firgraf.oh.gov.hu/felsooktatasi-kepzesek/kepzes/AFSZMEL/" TargetMode="External"/><Relationship Id="rId807" Type="http://schemas.openxmlformats.org/officeDocument/2006/relationships/hyperlink" Target="https://firgraf.oh.gov.hu/felsooktatasi-kepzesek/kepzes/DDISNAD/" TargetMode="External"/><Relationship Id="rId1437" Type="http://schemas.openxmlformats.org/officeDocument/2006/relationships/hyperlink" Target="https://firgraf.oh.gov.hu/felsooktatasi-kepzesek/kepzes/FSZKNSZ/" TargetMode="External"/><Relationship Id="rId1644" Type="http://schemas.openxmlformats.org/officeDocument/2006/relationships/hyperlink" Target="https://firgraf.oh.gov.hu/felsooktatasi-kepzesek/kepzes/MSZKBME/" TargetMode="External"/><Relationship Id="rId1851" Type="http://schemas.openxmlformats.org/officeDocument/2006/relationships/hyperlink" Target="https://firgraf.oh.gov.hu/felsooktatasi-kepzesek/kepzes/MSZKKOG/" TargetMode="External"/><Relationship Id="rId2902" Type="http://schemas.openxmlformats.org/officeDocument/2006/relationships/hyperlink" Target="https://firgraf.oh.gov.hu/felsooktatasi-kepzesek/kepzes/TTOVEGO/" TargetMode="External"/><Relationship Id="rId4050" Type="http://schemas.openxmlformats.org/officeDocument/2006/relationships/hyperlink" Target="https://firgraf.oh.gov.hu/felsooktatasi-kepzesek/kepzes/TTOVKV2/" TargetMode="External"/><Relationship Id="rId5101" Type="http://schemas.openxmlformats.org/officeDocument/2006/relationships/hyperlink" Target="https://firgraf.oh.gov.hu/felsooktatasi-kepzesek/kepzes/TTOVSRG/" TargetMode="External"/><Relationship Id="rId1504" Type="http://schemas.openxmlformats.org/officeDocument/2006/relationships/hyperlink" Target="https://firgraf.oh.gov.hu/felsooktatasi-kepzesek/kepzes/FSZKTLP/" TargetMode="External"/><Relationship Id="rId1711" Type="http://schemas.openxmlformats.org/officeDocument/2006/relationships/hyperlink" Target="https://firgraf.oh.gov.hu/felsooktatasi-kepzesek/kepzes/MSZKFEE/" TargetMode="External"/><Relationship Id="rId4867" Type="http://schemas.openxmlformats.org/officeDocument/2006/relationships/hyperlink" Target="https://firgraf.oh.gov.hu/felsooktatasi-kepzesek/kepzes/TTOVRAI/" TargetMode="External"/><Relationship Id="rId3469" Type="http://schemas.openxmlformats.org/officeDocument/2006/relationships/hyperlink" Target="https://firgraf.oh.gov.hu/felsooktatasi-kepzesek/kepzes/TTOVHMM/" TargetMode="External"/><Relationship Id="rId3676" Type="http://schemas.openxmlformats.org/officeDocument/2006/relationships/hyperlink" Target="https://firgraf.oh.gov.hu/felsooktatasi-kepzesek/kepzes/TTOVITS/" TargetMode="External"/><Relationship Id="rId597" Type="http://schemas.openxmlformats.org/officeDocument/2006/relationships/hyperlink" Target="https://firgraf.oh.gov.hu/felsooktatasi-kepzesek/kepzes/DDIS197/" TargetMode="External"/><Relationship Id="rId2278" Type="http://schemas.openxmlformats.org/officeDocument/2006/relationships/hyperlink" Target="https://firgraf.oh.gov.hu/felsooktatasi-kepzesek/kepzes/SFOKKRK/" TargetMode="External"/><Relationship Id="rId2485" Type="http://schemas.openxmlformats.org/officeDocument/2006/relationships/hyperlink" Target="https://firgraf.oh.gov.hu/felsooktatasi-kepzesek/kepzes/TTOVASP/" TargetMode="External"/><Relationship Id="rId3329" Type="http://schemas.openxmlformats.org/officeDocument/2006/relationships/hyperlink" Target="https://firgraf.oh.gov.hu/felsooktatasi-kepzesek/kepzes/TTOVGOE/" TargetMode="External"/><Relationship Id="rId3883" Type="http://schemas.openxmlformats.org/officeDocument/2006/relationships/hyperlink" Target="https://firgraf.oh.gov.hu/felsooktatasi-kepzesek/kepzes/TTOVKJ2/" TargetMode="External"/><Relationship Id="rId4727" Type="http://schemas.openxmlformats.org/officeDocument/2006/relationships/hyperlink" Target="https://firgraf.oh.gov.hu/felsooktatasi-kepzesek/kepzes/TTOVOVZ/" TargetMode="External"/><Relationship Id="rId4934" Type="http://schemas.openxmlformats.org/officeDocument/2006/relationships/hyperlink" Target="https://firgraf.oh.gov.hu/felsooktatasi-kepzesek/kepzes/TTOVROL/" TargetMode="External"/><Relationship Id="rId457" Type="http://schemas.openxmlformats.org/officeDocument/2006/relationships/hyperlink" Target="https://firgraf.oh.gov.hu/felsooktatasi-kepzesek/kepzes/DDIS063/" TargetMode="External"/><Relationship Id="rId1087" Type="http://schemas.openxmlformats.org/officeDocument/2006/relationships/hyperlink" Target="https://firgraf.oh.gov.hu/felsooktatasi-kepzesek/kepzes/ESZKMNI/" TargetMode="External"/><Relationship Id="rId1294" Type="http://schemas.openxmlformats.org/officeDocument/2006/relationships/hyperlink" Target="https://firgraf.oh.gov.hu/felsooktatasi-kepzesek/kepzes/FSZKEGH/" TargetMode="External"/><Relationship Id="rId2138" Type="http://schemas.openxmlformats.org/officeDocument/2006/relationships/hyperlink" Target="https://firgraf.oh.gov.hu/felsooktatasi-kepzesek/kepzes/OSZKSDR/" TargetMode="External"/><Relationship Id="rId2692" Type="http://schemas.openxmlformats.org/officeDocument/2006/relationships/hyperlink" Target="https://firgraf.oh.gov.hu/felsooktatasi-kepzesek/kepzes/TTOVCPI/" TargetMode="External"/><Relationship Id="rId3536" Type="http://schemas.openxmlformats.org/officeDocument/2006/relationships/hyperlink" Target="https://firgraf.oh.gov.hu/felsooktatasi-kepzesek/kepzes/TTOVIBZ/" TargetMode="External"/><Relationship Id="rId3743" Type="http://schemas.openxmlformats.org/officeDocument/2006/relationships/hyperlink" Target="https://firgraf.oh.gov.hu/felsooktatasi-kepzesek/kepzes/TTOVJOK/" TargetMode="External"/><Relationship Id="rId3950" Type="http://schemas.openxmlformats.org/officeDocument/2006/relationships/hyperlink" Target="https://firgraf.oh.gov.hu/felsooktatasi-kepzesek/kepzes/TTOVKNL/" TargetMode="External"/><Relationship Id="rId664" Type="http://schemas.openxmlformats.org/officeDocument/2006/relationships/hyperlink" Target="https://firgraf.oh.gov.hu/felsooktatasi-kepzesek/kepzes/DDISAOK/" TargetMode="External"/><Relationship Id="rId871" Type="http://schemas.openxmlformats.org/officeDocument/2006/relationships/hyperlink" Target="https://firgraf.oh.gov.hu/felsooktatasi-kepzesek/kepzes/DDISWAN/" TargetMode="External"/><Relationship Id="rId2345" Type="http://schemas.openxmlformats.org/officeDocument/2006/relationships/hyperlink" Target="https://firgraf.oh.gov.hu/felsooktatasi-kepzesek/kepzes/TTOVAEO/" TargetMode="External"/><Relationship Id="rId2552" Type="http://schemas.openxmlformats.org/officeDocument/2006/relationships/hyperlink" Target="https://firgraf.oh.gov.hu/felsooktatasi-kepzesek/kepzes/TTOVBED/" TargetMode="External"/><Relationship Id="rId3603" Type="http://schemas.openxmlformats.org/officeDocument/2006/relationships/hyperlink" Target="https://firgraf.oh.gov.hu/felsooktatasi-kepzesek/kepzes/TTOVIMK/" TargetMode="External"/><Relationship Id="rId3810" Type="http://schemas.openxmlformats.org/officeDocument/2006/relationships/hyperlink" Target="https://firgraf.oh.gov.hu/felsooktatasi-kepzesek/kepzes/TTOVKDO/" TargetMode="External"/><Relationship Id="rId317" Type="http://schemas.openxmlformats.org/officeDocument/2006/relationships/hyperlink" Target="https://firgraf.oh.gov.hu/felsooktatasi-kepzesek/kepzes/BSZKRHN/" TargetMode="External"/><Relationship Id="rId524" Type="http://schemas.openxmlformats.org/officeDocument/2006/relationships/hyperlink" Target="https://firgraf.oh.gov.hu/felsooktatasi-kepzesek/kepzes/DDIS124/" TargetMode="External"/><Relationship Id="rId731" Type="http://schemas.openxmlformats.org/officeDocument/2006/relationships/hyperlink" Target="https://firgraf.oh.gov.hu/felsooktatasi-kepzesek/kepzes/DDISHTI/" TargetMode="External"/><Relationship Id="rId1154" Type="http://schemas.openxmlformats.org/officeDocument/2006/relationships/hyperlink" Target="https://firgraf.oh.gov.hu/felsooktatasi-kepzesek/kepzes/ESZKSIK/" TargetMode="External"/><Relationship Id="rId1361" Type="http://schemas.openxmlformats.org/officeDocument/2006/relationships/hyperlink" Target="https://firgraf.oh.gov.hu/felsooktatasi-kepzesek/kepzes/FSZKJIE/" TargetMode="External"/><Relationship Id="rId2205" Type="http://schemas.openxmlformats.org/officeDocument/2006/relationships/hyperlink" Target="https://firgraf.oh.gov.hu/felsooktatasi-kepzesek/kepzes/RSZKMEE/" TargetMode="External"/><Relationship Id="rId2412" Type="http://schemas.openxmlformats.org/officeDocument/2006/relationships/hyperlink" Target="https://firgraf.oh.gov.hu/felsooktatasi-kepzesek/kepzes/TTOVALH/" TargetMode="External"/><Relationship Id="rId5568" Type="http://schemas.openxmlformats.org/officeDocument/2006/relationships/hyperlink" Target="https://firgraf.oh.gov.hu/felsooktatasi-kepzesek/kepzes/TTOVVVI/" TargetMode="External"/><Relationship Id="rId1014" Type="http://schemas.openxmlformats.org/officeDocument/2006/relationships/hyperlink" Target="https://firgraf.oh.gov.hu/felsooktatasi-kepzesek/kepzes/ESZKINR/" TargetMode="External"/><Relationship Id="rId1221" Type="http://schemas.openxmlformats.org/officeDocument/2006/relationships/hyperlink" Target="https://firgraf.oh.gov.hu/felsooktatasi-kepzesek/kepzes/ESZKTRK/" TargetMode="External"/><Relationship Id="rId4377" Type="http://schemas.openxmlformats.org/officeDocument/2006/relationships/hyperlink" Target="https://firgraf.oh.gov.hu/felsooktatasi-kepzesek/kepzes/TTOVMU2/" TargetMode="External"/><Relationship Id="rId4584" Type="http://schemas.openxmlformats.org/officeDocument/2006/relationships/hyperlink" Target="https://firgraf.oh.gov.hu/felsooktatasi-kepzesek/kepzes/TTOVOEE/" TargetMode="External"/><Relationship Id="rId4791" Type="http://schemas.openxmlformats.org/officeDocument/2006/relationships/hyperlink" Target="https://firgraf.oh.gov.hu/felsooktatasi-kepzesek/kepzes/TTOVPIM/" TargetMode="External"/><Relationship Id="rId5428" Type="http://schemas.openxmlformats.org/officeDocument/2006/relationships/hyperlink" Target="https://firgraf.oh.gov.hu/felsooktatasi-kepzesek/kepzes/TTOVVAD/" TargetMode="External"/><Relationship Id="rId5635" Type="http://schemas.openxmlformats.org/officeDocument/2006/relationships/hyperlink" Target="https://firgraf.oh.gov.hu/felsooktatasi-kepzesek/kepzes/TTOVYVI/" TargetMode="External"/><Relationship Id="rId3186" Type="http://schemas.openxmlformats.org/officeDocument/2006/relationships/hyperlink" Target="https://firgraf.oh.gov.hu/felsooktatasi-kepzesek/kepzes/TTOVFRG/" TargetMode="External"/><Relationship Id="rId3393" Type="http://schemas.openxmlformats.org/officeDocument/2006/relationships/hyperlink" Target="https://firgraf.oh.gov.hu/felsooktatasi-kepzesek/kepzes/TTOVGYA/" TargetMode="External"/><Relationship Id="rId4237" Type="http://schemas.openxmlformats.org/officeDocument/2006/relationships/hyperlink" Target="https://firgraf.oh.gov.hu/felsooktatasi-kepzesek/kepzes/TTOVMER/" TargetMode="External"/><Relationship Id="rId4444" Type="http://schemas.openxmlformats.org/officeDocument/2006/relationships/hyperlink" Target="https://firgraf.oh.gov.hu/felsooktatasi-kepzesek/kepzes/TTOVNET/" TargetMode="External"/><Relationship Id="rId4651" Type="http://schemas.openxmlformats.org/officeDocument/2006/relationships/hyperlink" Target="https://firgraf.oh.gov.hu/felsooktatasi-kepzesek/kepzes/TTOVOMZ/" TargetMode="External"/><Relationship Id="rId3046" Type="http://schemas.openxmlformats.org/officeDocument/2006/relationships/hyperlink" Target="https://firgraf.oh.gov.hu/felsooktatasi-kepzesek/kepzes/TTOVEST/" TargetMode="External"/><Relationship Id="rId3253" Type="http://schemas.openxmlformats.org/officeDocument/2006/relationships/hyperlink" Target="https://firgraf.oh.gov.hu/felsooktatasi-kepzesek/kepzes/TTOVGEP/" TargetMode="External"/><Relationship Id="rId3460" Type="http://schemas.openxmlformats.org/officeDocument/2006/relationships/hyperlink" Target="https://firgraf.oh.gov.hu/felsooktatasi-kepzesek/kepzes/TTOVHJL/" TargetMode="External"/><Relationship Id="rId4304" Type="http://schemas.openxmlformats.org/officeDocument/2006/relationships/hyperlink" Target="https://firgraf.oh.gov.hu/felsooktatasi-kepzesek/kepzes/TTOVMMK/" TargetMode="External"/><Relationship Id="rId5702" Type="http://schemas.openxmlformats.org/officeDocument/2006/relationships/hyperlink" Target="https://firgraf.oh.gov.hu/felsooktatasi-kepzesek/kepzes/TTOVZNM/" TargetMode="External"/><Relationship Id="rId174" Type="http://schemas.openxmlformats.org/officeDocument/2006/relationships/hyperlink" Target="https://firgraf.oh.gov.hu/felsooktatasi-kepzesek/kepzes/BSZKEJE/" TargetMode="External"/><Relationship Id="rId381" Type="http://schemas.openxmlformats.org/officeDocument/2006/relationships/hyperlink" Target="https://firgraf.oh.gov.hu/felsooktatasi-kepzesek/kepzes/CDIS013/" TargetMode="External"/><Relationship Id="rId2062" Type="http://schemas.openxmlformats.org/officeDocument/2006/relationships/hyperlink" Target="https://firgraf.oh.gov.hu/felsooktatasi-kepzesek/kepzes/MSZKTKM/" TargetMode="External"/><Relationship Id="rId3113" Type="http://schemas.openxmlformats.org/officeDocument/2006/relationships/hyperlink" Target="https://firgraf.oh.gov.hu/felsooktatasi-kepzesek/kepzes/TTOVEZT/" TargetMode="External"/><Relationship Id="rId4511" Type="http://schemas.openxmlformats.org/officeDocument/2006/relationships/hyperlink" Target="https://firgraf.oh.gov.hu/felsooktatasi-kepzesek/kepzes/TTOVNON/" TargetMode="External"/><Relationship Id="rId241" Type="http://schemas.openxmlformats.org/officeDocument/2006/relationships/hyperlink" Target="https://firgraf.oh.gov.hu/felsooktatasi-kepzesek/kepzes/BSZKKLO/" TargetMode="External"/><Relationship Id="rId3320" Type="http://schemas.openxmlformats.org/officeDocument/2006/relationships/hyperlink" Target="https://firgraf.oh.gov.hu/felsooktatasi-kepzesek/kepzes/TTOVGND/" TargetMode="External"/><Relationship Id="rId5078" Type="http://schemas.openxmlformats.org/officeDocument/2006/relationships/hyperlink" Target="https://firgraf.oh.gov.hu/felsooktatasi-kepzesek/kepzes/TTOVSNS/" TargetMode="External"/><Relationship Id="rId2879" Type="http://schemas.openxmlformats.org/officeDocument/2006/relationships/hyperlink" Target="https://firgraf.oh.gov.hu/felsooktatasi-kepzesek/kepzes/TTOVEEL/" TargetMode="External"/><Relationship Id="rId5285" Type="http://schemas.openxmlformats.org/officeDocument/2006/relationships/hyperlink" Target="https://firgraf.oh.gov.hu/felsooktatasi-kepzesek/kepzes/TTOVTTG/" TargetMode="External"/><Relationship Id="rId5492" Type="http://schemas.openxmlformats.org/officeDocument/2006/relationships/hyperlink" Target="https://firgraf.oh.gov.hu/felsooktatasi-kepzesek/kepzes/TTOVVKA/" TargetMode="External"/><Relationship Id="rId101" Type="http://schemas.openxmlformats.org/officeDocument/2006/relationships/hyperlink" Target="https://firgraf.oh.gov.hu/felsooktatasi-kepzesek/kepzes/AFSZPSZ/" TargetMode="External"/><Relationship Id="rId1688" Type="http://schemas.openxmlformats.org/officeDocument/2006/relationships/hyperlink" Target="https://firgraf.oh.gov.hu/felsooktatasi-kepzesek/kepzes/MSZKELH/" TargetMode="External"/><Relationship Id="rId1895" Type="http://schemas.openxmlformats.org/officeDocument/2006/relationships/hyperlink" Target="https://firgraf.oh.gov.hu/felsooktatasi-kepzesek/kepzes/MSZKLSA/" TargetMode="External"/><Relationship Id="rId2739" Type="http://schemas.openxmlformats.org/officeDocument/2006/relationships/hyperlink" Target="https://firgraf.oh.gov.hu/felsooktatasi-kepzesek/kepzes/TTOVDEF/" TargetMode="External"/><Relationship Id="rId2946" Type="http://schemas.openxmlformats.org/officeDocument/2006/relationships/hyperlink" Target="https://firgraf.oh.gov.hu/felsooktatasi-kepzesek/kepzes/TTOVEKS/" TargetMode="External"/><Relationship Id="rId4094" Type="http://schemas.openxmlformats.org/officeDocument/2006/relationships/hyperlink" Target="https://firgraf.oh.gov.hu/felsooktatasi-kepzesek/kepzes/TTOVLBB/" TargetMode="External"/><Relationship Id="rId5145" Type="http://schemas.openxmlformats.org/officeDocument/2006/relationships/hyperlink" Target="https://firgraf.oh.gov.hu/felsooktatasi-kepzesek/kepzes/TTOVSZF/" TargetMode="External"/><Relationship Id="rId5352" Type="http://schemas.openxmlformats.org/officeDocument/2006/relationships/hyperlink" Target="https://firgraf.oh.gov.hu/felsooktatasi-kepzesek/kepzes/TTOVUKO/" TargetMode="External"/><Relationship Id="rId918" Type="http://schemas.openxmlformats.org/officeDocument/2006/relationships/hyperlink" Target="https://firgraf.oh.gov.hu/felsooktatasi-kepzesek/kepzes/ESZKELE/" TargetMode="External"/><Relationship Id="rId1548" Type="http://schemas.openxmlformats.org/officeDocument/2006/relationships/hyperlink" Target="https://firgraf.oh.gov.hu/felsooktatasi-kepzesek/kepzes/LSZKACM/" TargetMode="External"/><Relationship Id="rId1755" Type="http://schemas.openxmlformats.org/officeDocument/2006/relationships/hyperlink" Target="https://firgraf.oh.gov.hu/felsooktatasi-kepzesek/kepzes/MSZKGNO/" TargetMode="External"/><Relationship Id="rId4161" Type="http://schemas.openxmlformats.org/officeDocument/2006/relationships/hyperlink" Target="https://firgraf.oh.gov.hu/felsooktatasi-kepzesek/kepzes/TTOVLRF/" TargetMode="External"/><Relationship Id="rId5005" Type="http://schemas.openxmlformats.org/officeDocument/2006/relationships/hyperlink" Target="https://firgraf.oh.gov.hu/felsooktatasi-kepzesek/kepzes/TTOVSCT/" TargetMode="External"/><Relationship Id="rId5212" Type="http://schemas.openxmlformats.org/officeDocument/2006/relationships/hyperlink" Target="https://firgraf.oh.gov.hu/felsooktatasi-kepzesek/kepzes/TTOVTIO/" TargetMode="External"/><Relationship Id="rId1408" Type="http://schemas.openxmlformats.org/officeDocument/2006/relationships/hyperlink" Target="https://firgraf.oh.gov.hu/felsooktatasi-kepzesek/kepzes/FSZKMEO/" TargetMode="External"/><Relationship Id="rId1962" Type="http://schemas.openxmlformats.org/officeDocument/2006/relationships/hyperlink" Target="https://firgraf.oh.gov.hu/felsooktatasi-kepzesek/kepzes/MSZKOHK/" TargetMode="External"/><Relationship Id="rId2806" Type="http://schemas.openxmlformats.org/officeDocument/2006/relationships/hyperlink" Target="https://firgraf.oh.gov.hu/felsooktatasi-kepzesek/kepzes/TTOVDRP/" TargetMode="External"/><Relationship Id="rId4021" Type="http://schemas.openxmlformats.org/officeDocument/2006/relationships/hyperlink" Target="https://firgraf.oh.gov.hu/felsooktatasi-kepzesek/kepzes/TTOVKTG/" TargetMode="External"/><Relationship Id="rId47" Type="http://schemas.openxmlformats.org/officeDocument/2006/relationships/hyperlink" Target="https://firgraf.oh.gov.hu/felsooktatasi-kepzesek/kepzes/AFSZIFS/" TargetMode="External"/><Relationship Id="rId1615" Type="http://schemas.openxmlformats.org/officeDocument/2006/relationships/hyperlink" Target="https://firgraf.oh.gov.hu/felsooktatasi-kepzesek/kepzes/MSZKALM/" TargetMode="External"/><Relationship Id="rId1822" Type="http://schemas.openxmlformats.org/officeDocument/2006/relationships/hyperlink" Target="https://firgraf.oh.gov.hu/felsooktatasi-kepzesek/kepzes/MSZKKEA/" TargetMode="External"/><Relationship Id="rId4978" Type="http://schemas.openxmlformats.org/officeDocument/2006/relationships/hyperlink" Target="https://firgraf.oh.gov.hu/felsooktatasi-kepzesek/kepzes/TTOVRYO/" TargetMode="External"/><Relationship Id="rId3787" Type="http://schemas.openxmlformats.org/officeDocument/2006/relationships/hyperlink" Target="https://firgraf.oh.gov.hu/felsooktatasi-kepzesek/kepzes/TTOVKAJ/" TargetMode="External"/><Relationship Id="rId3994" Type="http://schemas.openxmlformats.org/officeDocument/2006/relationships/hyperlink" Target="https://firgraf.oh.gov.hu/felsooktatasi-kepzesek/kepzes/TTOVKRS/" TargetMode="External"/><Relationship Id="rId4838" Type="http://schemas.openxmlformats.org/officeDocument/2006/relationships/hyperlink" Target="https://firgraf.oh.gov.hu/felsooktatasi-kepzesek/kepzes/TTOVPSZ/" TargetMode="External"/><Relationship Id="rId2389" Type="http://schemas.openxmlformats.org/officeDocument/2006/relationships/hyperlink" Target="https://firgraf.oh.gov.hu/felsooktatasi-kepzesek/kepzes/TTOVAJM/" TargetMode="External"/><Relationship Id="rId2596" Type="http://schemas.openxmlformats.org/officeDocument/2006/relationships/hyperlink" Target="https://firgraf.oh.gov.hu/felsooktatasi-kepzesek/kepzes/TTOVBNE/" TargetMode="External"/><Relationship Id="rId3647" Type="http://schemas.openxmlformats.org/officeDocument/2006/relationships/hyperlink" Target="https://firgraf.oh.gov.hu/felsooktatasi-kepzesek/kepzes/TTOVIPO/" TargetMode="External"/><Relationship Id="rId3854" Type="http://schemas.openxmlformats.org/officeDocument/2006/relationships/hyperlink" Target="https://firgraf.oh.gov.hu/felsooktatasi-kepzesek/kepzes/TTOVKGV/" TargetMode="External"/><Relationship Id="rId4905" Type="http://schemas.openxmlformats.org/officeDocument/2006/relationships/hyperlink" Target="https://firgraf.oh.gov.hu/felsooktatasi-kepzesek/kepzes/TTOVRIO/" TargetMode="External"/><Relationship Id="rId568" Type="http://schemas.openxmlformats.org/officeDocument/2006/relationships/hyperlink" Target="https://firgraf.oh.gov.hu/felsooktatasi-kepzesek/kepzes/DDIS157/" TargetMode="External"/><Relationship Id="rId775" Type="http://schemas.openxmlformats.org/officeDocument/2006/relationships/hyperlink" Target="https://firgraf.oh.gov.hu/felsooktatasi-kepzesek/kepzes/DDISKOO/" TargetMode="External"/><Relationship Id="rId982" Type="http://schemas.openxmlformats.org/officeDocument/2006/relationships/hyperlink" Target="https://firgraf.oh.gov.hu/felsooktatasi-kepzesek/kepzes/ESZKGYK/" TargetMode="External"/><Relationship Id="rId1198" Type="http://schemas.openxmlformats.org/officeDocument/2006/relationships/hyperlink" Target="https://firgraf.oh.gov.hu/felsooktatasi-kepzesek/kepzes/ESZKTLE/" TargetMode="External"/><Relationship Id="rId2249" Type="http://schemas.openxmlformats.org/officeDocument/2006/relationships/hyperlink" Target="https://firgraf.oh.gov.hu/felsooktatasi-kepzesek/kepzes/RSZKSOZ/" TargetMode="External"/><Relationship Id="rId2456" Type="http://schemas.openxmlformats.org/officeDocument/2006/relationships/hyperlink" Target="https://firgraf.oh.gov.hu/felsooktatasi-kepzesek/kepzes/TTOVAOO/" TargetMode="External"/><Relationship Id="rId2663" Type="http://schemas.openxmlformats.org/officeDocument/2006/relationships/hyperlink" Target="https://firgraf.oh.gov.hu/felsooktatasi-kepzesek/kepzes/TTOVCIK/" TargetMode="External"/><Relationship Id="rId2870" Type="http://schemas.openxmlformats.org/officeDocument/2006/relationships/hyperlink" Target="https://firgraf.oh.gov.hu/felsooktatasi-kepzesek/kepzes/TTOVEDY/" TargetMode="External"/><Relationship Id="rId3507" Type="http://schemas.openxmlformats.org/officeDocument/2006/relationships/hyperlink" Target="https://firgraf.oh.gov.hu/felsooktatasi-kepzesek/kepzes/TTOVHTT/" TargetMode="External"/><Relationship Id="rId3714" Type="http://schemas.openxmlformats.org/officeDocument/2006/relationships/hyperlink" Target="https://firgraf.oh.gov.hu/felsooktatasi-kepzesek/kepzes/TTOVJEM/" TargetMode="External"/><Relationship Id="rId3921" Type="http://schemas.openxmlformats.org/officeDocument/2006/relationships/hyperlink" Target="https://firgraf.oh.gov.hu/felsooktatasi-kepzesek/kepzes/TTOVKMA/" TargetMode="External"/><Relationship Id="rId428" Type="http://schemas.openxmlformats.org/officeDocument/2006/relationships/hyperlink" Target="https://firgraf.oh.gov.hu/felsooktatasi-kepzesek/kepzes/DDIS039/" TargetMode="External"/><Relationship Id="rId635" Type="http://schemas.openxmlformats.org/officeDocument/2006/relationships/hyperlink" Target="https://firgraf.oh.gov.hu/felsooktatasi-kepzesek/kepzes/DDIS243/" TargetMode="External"/><Relationship Id="rId842" Type="http://schemas.openxmlformats.org/officeDocument/2006/relationships/hyperlink" Target="https://firgraf.oh.gov.hu/felsooktatasi-kepzesek/kepzes/DDISSGS/" TargetMode="External"/><Relationship Id="rId1058" Type="http://schemas.openxmlformats.org/officeDocument/2006/relationships/hyperlink" Target="https://firgraf.oh.gov.hu/felsooktatasi-kepzesek/kepzes/ESZKKVE/" TargetMode="External"/><Relationship Id="rId1265" Type="http://schemas.openxmlformats.org/officeDocument/2006/relationships/hyperlink" Target="https://firgraf.oh.gov.hu/felsooktatasi-kepzesek/kepzes/ESZKZTA/" TargetMode="External"/><Relationship Id="rId1472" Type="http://schemas.openxmlformats.org/officeDocument/2006/relationships/hyperlink" Target="https://firgraf.oh.gov.hu/felsooktatasi-kepzesek/kepzes/FSZKRHI/" TargetMode="External"/><Relationship Id="rId2109" Type="http://schemas.openxmlformats.org/officeDocument/2006/relationships/hyperlink" Target="https://firgraf.oh.gov.hu/felsooktatasi-kepzesek/kepzes/MSZKZPZ/" TargetMode="External"/><Relationship Id="rId2316" Type="http://schemas.openxmlformats.org/officeDocument/2006/relationships/hyperlink" Target="https://firgraf.oh.gov.hu/felsooktatasi-kepzesek/kepzes/TTOVABS/" TargetMode="External"/><Relationship Id="rId2523" Type="http://schemas.openxmlformats.org/officeDocument/2006/relationships/hyperlink" Target="https://firgraf.oh.gov.hu/felsooktatasi-kepzesek/kepzes/TTOVAYO/" TargetMode="External"/><Relationship Id="rId2730" Type="http://schemas.openxmlformats.org/officeDocument/2006/relationships/hyperlink" Target="https://firgraf.oh.gov.hu/felsooktatasi-kepzesek/kepzes/TTOVDCM/" TargetMode="External"/><Relationship Id="rId5679" Type="http://schemas.openxmlformats.org/officeDocument/2006/relationships/hyperlink" Target="https://firgraf.oh.gov.hu/felsooktatasi-kepzesek/kepzes/TTOVZIH/" TargetMode="External"/><Relationship Id="rId702" Type="http://schemas.openxmlformats.org/officeDocument/2006/relationships/hyperlink" Target="https://firgraf.oh.gov.hu/felsooktatasi-kepzesek/kepzes/DDISFIZ/" TargetMode="External"/><Relationship Id="rId1125" Type="http://schemas.openxmlformats.org/officeDocument/2006/relationships/hyperlink" Target="https://firgraf.oh.gov.hu/felsooktatasi-kepzesek/kepzes/ESZKORO/" TargetMode="External"/><Relationship Id="rId1332" Type="http://schemas.openxmlformats.org/officeDocument/2006/relationships/hyperlink" Target="https://firgraf.oh.gov.hu/felsooktatasi-kepzesek/kepzes/FSZKGZS/" TargetMode="External"/><Relationship Id="rId4488" Type="http://schemas.openxmlformats.org/officeDocument/2006/relationships/hyperlink" Target="https://firgraf.oh.gov.hu/felsooktatasi-kepzesek/kepzes/TTOVNLV/" TargetMode="External"/><Relationship Id="rId4695" Type="http://schemas.openxmlformats.org/officeDocument/2006/relationships/hyperlink" Target="https://firgraf.oh.gov.hu/felsooktatasi-kepzesek/kepzes/TTOVOSI/" TargetMode="External"/><Relationship Id="rId5539" Type="http://schemas.openxmlformats.org/officeDocument/2006/relationships/hyperlink" Target="https://firgraf.oh.gov.hu/felsooktatasi-kepzesek/kepzes/TTOVVPS/" TargetMode="External"/><Relationship Id="rId3297" Type="http://schemas.openxmlformats.org/officeDocument/2006/relationships/hyperlink" Target="https://firgraf.oh.gov.hu/felsooktatasi-kepzesek/kepzes/TTOVGJU/" TargetMode="External"/><Relationship Id="rId4348" Type="http://schemas.openxmlformats.org/officeDocument/2006/relationships/hyperlink" Target="https://firgraf.oh.gov.hu/felsooktatasi-kepzesek/kepzes/TTOVMRS/" TargetMode="External"/><Relationship Id="rId3157" Type="http://schemas.openxmlformats.org/officeDocument/2006/relationships/hyperlink" Target="https://firgraf.oh.gov.hu/felsooktatasi-kepzesek/kepzes/TTOVFNH/" TargetMode="External"/><Relationship Id="rId4555" Type="http://schemas.openxmlformats.org/officeDocument/2006/relationships/hyperlink" Target="https://firgraf.oh.gov.hu/felsooktatasi-kepzesek/kepzes/TTOVNYP/" TargetMode="External"/><Relationship Id="rId4762" Type="http://schemas.openxmlformats.org/officeDocument/2006/relationships/hyperlink" Target="https://firgraf.oh.gov.hu/felsooktatasi-kepzesek/kepzes/TTOVPCT/" TargetMode="External"/><Relationship Id="rId5606" Type="http://schemas.openxmlformats.org/officeDocument/2006/relationships/hyperlink" Target="https://firgraf.oh.gov.hu/felsooktatasi-kepzesek/kepzes/TTOVYIR/" TargetMode="External"/><Relationship Id="rId285" Type="http://schemas.openxmlformats.org/officeDocument/2006/relationships/hyperlink" Target="https://firgraf.oh.gov.hu/felsooktatasi-kepzesek/kepzes/BSZKMTI/" TargetMode="External"/><Relationship Id="rId3364" Type="http://schemas.openxmlformats.org/officeDocument/2006/relationships/hyperlink" Target="https://firgraf.oh.gov.hu/felsooktatasi-kepzesek/kepzes/TTOVGSS/" TargetMode="External"/><Relationship Id="rId3571" Type="http://schemas.openxmlformats.org/officeDocument/2006/relationships/hyperlink" Target="https://firgraf.oh.gov.hu/felsooktatasi-kepzesek/kepzes/TTOVIIA/" TargetMode="External"/><Relationship Id="rId4208" Type="http://schemas.openxmlformats.org/officeDocument/2006/relationships/hyperlink" Target="https://firgraf.oh.gov.hu/felsooktatasi-kepzesek/kepzes/TTOVMBR/" TargetMode="External"/><Relationship Id="rId4415" Type="http://schemas.openxmlformats.org/officeDocument/2006/relationships/hyperlink" Target="https://firgraf.oh.gov.hu/felsooktatasi-kepzesek/kepzes/TTOVMZU/" TargetMode="External"/><Relationship Id="rId4622" Type="http://schemas.openxmlformats.org/officeDocument/2006/relationships/hyperlink" Target="https://firgraf.oh.gov.hu/felsooktatasi-kepzesek/kepzes/TTOVOKI/" TargetMode="External"/><Relationship Id="rId492" Type="http://schemas.openxmlformats.org/officeDocument/2006/relationships/hyperlink" Target="https://firgraf.oh.gov.hu/felsooktatasi-kepzesek/kepzes/DDIS095/" TargetMode="External"/><Relationship Id="rId2173" Type="http://schemas.openxmlformats.org/officeDocument/2006/relationships/hyperlink" Target="https://firgraf.oh.gov.hu/felsooktatasi-kepzesek/kepzes/RSZKHIS/" TargetMode="External"/><Relationship Id="rId2380" Type="http://schemas.openxmlformats.org/officeDocument/2006/relationships/hyperlink" Target="https://firgraf.oh.gov.hu/felsooktatasi-kepzesek/kepzes/TTOVAIS/" TargetMode="External"/><Relationship Id="rId3017" Type="http://schemas.openxmlformats.org/officeDocument/2006/relationships/hyperlink" Target="https://firgraf.oh.gov.hu/felsooktatasi-kepzesek/kepzes/TTOVEPT/" TargetMode="External"/><Relationship Id="rId3224" Type="http://schemas.openxmlformats.org/officeDocument/2006/relationships/hyperlink" Target="https://firgraf.oh.gov.hu/felsooktatasi-kepzesek/kepzes/TTOVGAD/" TargetMode="External"/><Relationship Id="rId3431" Type="http://schemas.openxmlformats.org/officeDocument/2006/relationships/hyperlink" Target="https://firgraf.oh.gov.hu/felsooktatasi-kepzesek/kepzes/TTOVHEG/" TargetMode="External"/><Relationship Id="rId145" Type="http://schemas.openxmlformats.org/officeDocument/2006/relationships/hyperlink" Target="https://firgraf.oh.gov.hu/felsooktatasi-kepzesek/kepzes/BSZKAND/" TargetMode="External"/><Relationship Id="rId352" Type="http://schemas.openxmlformats.org/officeDocument/2006/relationships/hyperlink" Target="https://firgraf.oh.gov.hu/felsooktatasi-kepzesek/kepzes/BSZKUEI/" TargetMode="External"/><Relationship Id="rId2033" Type="http://schemas.openxmlformats.org/officeDocument/2006/relationships/hyperlink" Target="https://firgraf.oh.gov.hu/felsooktatasi-kepzesek/kepzes/MSZKSUR/" TargetMode="External"/><Relationship Id="rId2240" Type="http://schemas.openxmlformats.org/officeDocument/2006/relationships/hyperlink" Target="https://firgraf.oh.gov.hu/felsooktatasi-kepzesek/kepzes/RSZKNAS/" TargetMode="External"/><Relationship Id="rId5189" Type="http://schemas.openxmlformats.org/officeDocument/2006/relationships/hyperlink" Target="https://firgraf.oh.gov.hu/felsooktatasi-kepzesek/kepzes/TTOVTEM/" TargetMode="External"/><Relationship Id="rId5396" Type="http://schemas.openxmlformats.org/officeDocument/2006/relationships/hyperlink" Target="https://firgraf.oh.gov.hu/felsooktatasi-kepzesek/kepzes/TTOVUST/" TargetMode="External"/><Relationship Id="rId212" Type="http://schemas.openxmlformats.org/officeDocument/2006/relationships/hyperlink" Target="https://firgraf.oh.gov.hu/felsooktatasi-kepzesek/kepzes/BSZKHAD/" TargetMode="External"/><Relationship Id="rId1799" Type="http://schemas.openxmlformats.org/officeDocument/2006/relationships/hyperlink" Target="https://firgraf.oh.gov.hu/felsooktatasi-kepzesek/kepzes/MSZKITO/" TargetMode="External"/><Relationship Id="rId2100" Type="http://schemas.openxmlformats.org/officeDocument/2006/relationships/hyperlink" Target="https://firgraf.oh.gov.hu/felsooktatasi-kepzesek/kepzes/MSZKVTE/" TargetMode="External"/><Relationship Id="rId5049" Type="http://schemas.openxmlformats.org/officeDocument/2006/relationships/hyperlink" Target="https://firgraf.oh.gov.hu/felsooktatasi-kepzesek/kepzes/TTOVSJO/" TargetMode="External"/><Relationship Id="rId5256" Type="http://schemas.openxmlformats.org/officeDocument/2006/relationships/hyperlink" Target="https://firgraf.oh.gov.hu/felsooktatasi-kepzesek/kepzes/TTOVTOT/" TargetMode="External"/><Relationship Id="rId5463" Type="http://schemas.openxmlformats.org/officeDocument/2006/relationships/hyperlink" Target="https://firgraf.oh.gov.hu/felsooktatasi-kepzesek/kepzes/TTOVVGE/" TargetMode="External"/><Relationship Id="rId5670" Type="http://schemas.openxmlformats.org/officeDocument/2006/relationships/hyperlink" Target="https://firgraf.oh.gov.hu/felsooktatasi-kepzesek/kepzes/TTOVZGR/" TargetMode="External"/><Relationship Id="rId4065" Type="http://schemas.openxmlformats.org/officeDocument/2006/relationships/hyperlink" Target="https://firgraf.oh.gov.hu/felsooktatasi-kepzesek/kepzes/TTOVKYK/" TargetMode="External"/><Relationship Id="rId4272" Type="http://schemas.openxmlformats.org/officeDocument/2006/relationships/hyperlink" Target="https://firgraf.oh.gov.hu/felsooktatasi-kepzesek/kepzes/TTOVMIV/" TargetMode="External"/><Relationship Id="rId5116" Type="http://schemas.openxmlformats.org/officeDocument/2006/relationships/hyperlink" Target="https://firgraf.oh.gov.hu/felsooktatasi-kepzesek/kepzes/TTOVSST/" TargetMode="External"/><Relationship Id="rId5323" Type="http://schemas.openxmlformats.org/officeDocument/2006/relationships/hyperlink" Target="https://firgraf.oh.gov.hu/felsooktatasi-kepzesek/kepzes/TTOVUEA/" TargetMode="External"/><Relationship Id="rId1659" Type="http://schemas.openxmlformats.org/officeDocument/2006/relationships/hyperlink" Target="https://firgraf.oh.gov.hu/felsooktatasi-kepzesek/kepzes/MSZKCIA/" TargetMode="External"/><Relationship Id="rId1866" Type="http://schemas.openxmlformats.org/officeDocument/2006/relationships/hyperlink" Target="https://firgraf.oh.gov.hu/felsooktatasi-kepzesek/kepzes/MSZKKRE/" TargetMode="External"/><Relationship Id="rId2917" Type="http://schemas.openxmlformats.org/officeDocument/2006/relationships/hyperlink" Target="https://firgraf.oh.gov.hu/felsooktatasi-kepzesek/kepzes/TTOVEIE/" TargetMode="External"/><Relationship Id="rId3081" Type="http://schemas.openxmlformats.org/officeDocument/2006/relationships/hyperlink" Target="https://firgraf.oh.gov.hu/felsooktatasi-kepzesek/kepzes/TTOVEVO/" TargetMode="External"/><Relationship Id="rId4132" Type="http://schemas.openxmlformats.org/officeDocument/2006/relationships/hyperlink" Target="https://firgraf.oh.gov.hu/felsooktatasi-kepzesek/kepzes/TTOVLKT/" TargetMode="External"/><Relationship Id="rId5530" Type="http://schemas.openxmlformats.org/officeDocument/2006/relationships/hyperlink" Target="https://firgraf.oh.gov.hu/felsooktatasi-kepzesek/kepzes/TTOVVOO/" TargetMode="External"/><Relationship Id="rId1519" Type="http://schemas.openxmlformats.org/officeDocument/2006/relationships/hyperlink" Target="https://firgraf.oh.gov.hu/felsooktatasi-kepzesek/kepzes/FSZKUZL/" TargetMode="External"/><Relationship Id="rId1726" Type="http://schemas.openxmlformats.org/officeDocument/2006/relationships/hyperlink" Target="https://firgraf.oh.gov.hu/felsooktatasi-kepzesek/kepzes/MSZKFNO/" TargetMode="External"/><Relationship Id="rId1933" Type="http://schemas.openxmlformats.org/officeDocument/2006/relationships/hyperlink" Target="https://firgraf.oh.gov.hu/felsooktatasi-kepzesek/kepzes/MSZKNCB/" TargetMode="External"/><Relationship Id="rId18" Type="http://schemas.openxmlformats.org/officeDocument/2006/relationships/hyperlink" Target="https://firgraf.oh.gov.hu/felsooktatasi-kepzesek/kepzes/AFSZELM/" TargetMode="External"/><Relationship Id="rId3898" Type="http://schemas.openxmlformats.org/officeDocument/2006/relationships/hyperlink" Target="https://firgraf.oh.gov.hu/felsooktatasi-kepzesek/kepzes/TTOVKKK/" TargetMode="External"/><Relationship Id="rId4949" Type="http://schemas.openxmlformats.org/officeDocument/2006/relationships/hyperlink" Target="https://firgraf.oh.gov.hu/felsooktatasi-kepzesek/kepzes/TTOVRRK/" TargetMode="External"/><Relationship Id="rId3758" Type="http://schemas.openxmlformats.org/officeDocument/2006/relationships/hyperlink" Target="https://firgraf.oh.gov.hu/felsooktatasi-kepzesek/kepzes/TTOVJSK/" TargetMode="External"/><Relationship Id="rId3965" Type="http://schemas.openxmlformats.org/officeDocument/2006/relationships/hyperlink" Target="https://firgraf.oh.gov.hu/felsooktatasi-kepzesek/kepzes/TTOVKOI/" TargetMode="External"/><Relationship Id="rId4809" Type="http://schemas.openxmlformats.org/officeDocument/2006/relationships/hyperlink" Target="https://firgraf.oh.gov.hu/felsooktatasi-kepzesek/kepzes/TTOVPLE/" TargetMode="External"/><Relationship Id="rId679" Type="http://schemas.openxmlformats.org/officeDocument/2006/relationships/hyperlink" Target="https://firgraf.oh.gov.hu/felsooktatasi-kepzesek/kepzes/DDISBTU/" TargetMode="External"/><Relationship Id="rId886" Type="http://schemas.openxmlformats.org/officeDocument/2006/relationships/hyperlink" Target="https://firgraf.oh.gov.hu/felsooktatasi-kepzesek/kepzes/ESZKAPK/" TargetMode="External"/><Relationship Id="rId2567" Type="http://schemas.openxmlformats.org/officeDocument/2006/relationships/hyperlink" Target="https://firgraf.oh.gov.hu/felsooktatasi-kepzesek/kepzes/TTOVBGA/" TargetMode="External"/><Relationship Id="rId2774" Type="http://schemas.openxmlformats.org/officeDocument/2006/relationships/hyperlink" Target="https://firgraf.oh.gov.hu/felsooktatasi-kepzesek/kepzes/TTOVDLA/" TargetMode="External"/><Relationship Id="rId3618" Type="http://schemas.openxmlformats.org/officeDocument/2006/relationships/hyperlink" Target="https://firgraf.oh.gov.hu/felsooktatasi-kepzesek/kepzes/TTOVINJ/" TargetMode="External"/><Relationship Id="rId5180" Type="http://schemas.openxmlformats.org/officeDocument/2006/relationships/hyperlink" Target="https://firgraf.oh.gov.hu/felsooktatasi-kepzesek/kepzes/TTOVTDS/" TargetMode="External"/><Relationship Id="rId2" Type="http://schemas.openxmlformats.org/officeDocument/2006/relationships/hyperlink" Target="https://firgraf.oh.gov.hu/felsooktatasi-kepzesek/kepzes/AFSZAGR/" TargetMode="External"/><Relationship Id="rId539" Type="http://schemas.openxmlformats.org/officeDocument/2006/relationships/hyperlink" Target="https://firgraf.oh.gov.hu/felsooktatasi-kepzesek/kepzes/DDIS133/" TargetMode="External"/><Relationship Id="rId746" Type="http://schemas.openxmlformats.org/officeDocument/2006/relationships/hyperlink" Target="https://firgraf.oh.gov.hu/felsooktatasi-kepzesek/kepzes/DDISIRD/" TargetMode="External"/><Relationship Id="rId1169" Type="http://schemas.openxmlformats.org/officeDocument/2006/relationships/hyperlink" Target="https://firgraf.oh.gov.hu/felsooktatasi-kepzesek/kepzes/ESZKSTU/" TargetMode="External"/><Relationship Id="rId1376" Type="http://schemas.openxmlformats.org/officeDocument/2006/relationships/hyperlink" Target="https://firgraf.oh.gov.hu/felsooktatasi-kepzesek/kepzes/FSZKKKG/" TargetMode="External"/><Relationship Id="rId1583" Type="http://schemas.openxmlformats.org/officeDocument/2006/relationships/hyperlink" Target="https://firgraf.oh.gov.hu/felsooktatasi-kepzesek/kepzes/LSZKIBR/" TargetMode="External"/><Relationship Id="rId2427" Type="http://schemas.openxmlformats.org/officeDocument/2006/relationships/hyperlink" Target="https://firgraf.oh.gov.hu/felsooktatasi-kepzesek/kepzes/TTOVAML/" TargetMode="External"/><Relationship Id="rId2981" Type="http://schemas.openxmlformats.org/officeDocument/2006/relationships/hyperlink" Target="https://firgraf.oh.gov.hu/felsooktatasi-kepzesek/kepzes/TTOVEND/" TargetMode="External"/><Relationship Id="rId3825" Type="http://schemas.openxmlformats.org/officeDocument/2006/relationships/hyperlink" Target="https://firgraf.oh.gov.hu/felsooktatasi-kepzesek/kepzes/TTOVKEM/" TargetMode="External"/><Relationship Id="rId5040" Type="http://schemas.openxmlformats.org/officeDocument/2006/relationships/hyperlink" Target="https://firgraf.oh.gov.hu/felsooktatasi-kepzesek/kepzes/TTOVSIO/" TargetMode="External"/><Relationship Id="rId953" Type="http://schemas.openxmlformats.org/officeDocument/2006/relationships/hyperlink" Target="https://firgraf.oh.gov.hu/felsooktatasi-kepzesek/kepzes/ESZKFOL/" TargetMode="External"/><Relationship Id="rId1029" Type="http://schemas.openxmlformats.org/officeDocument/2006/relationships/hyperlink" Target="https://firgraf.oh.gov.hu/felsooktatasi-kepzesek/kepzes/ESZKKHO/" TargetMode="External"/><Relationship Id="rId1236" Type="http://schemas.openxmlformats.org/officeDocument/2006/relationships/hyperlink" Target="https://firgraf.oh.gov.hu/felsooktatasi-kepzesek/kepzes/ESZKTXK/" TargetMode="External"/><Relationship Id="rId1790" Type="http://schemas.openxmlformats.org/officeDocument/2006/relationships/hyperlink" Target="https://firgraf.oh.gov.hu/felsooktatasi-kepzesek/kepzes/MSZKIPP/" TargetMode="External"/><Relationship Id="rId2634" Type="http://schemas.openxmlformats.org/officeDocument/2006/relationships/hyperlink" Target="https://firgraf.oh.gov.hu/felsooktatasi-kepzesek/kepzes/TTOVCAA/" TargetMode="External"/><Relationship Id="rId2841" Type="http://schemas.openxmlformats.org/officeDocument/2006/relationships/hyperlink" Target="https://firgraf.oh.gov.hu/felsooktatasi-kepzesek/kepzes/TTOVEAV/" TargetMode="External"/><Relationship Id="rId82" Type="http://schemas.openxmlformats.org/officeDocument/2006/relationships/hyperlink" Target="https://firgraf.oh.gov.hu/felsooktatasi-kepzesek/kepzes/AFSZMME/" TargetMode="External"/><Relationship Id="rId606" Type="http://schemas.openxmlformats.org/officeDocument/2006/relationships/hyperlink" Target="https://firgraf.oh.gov.hu/felsooktatasi-kepzesek/kepzes/DDIS203/" TargetMode="External"/><Relationship Id="rId813" Type="http://schemas.openxmlformats.org/officeDocument/2006/relationships/hyperlink" Target="https://firgraf.oh.gov.hu/felsooktatasi-kepzesek/kepzes/DDISNKM/" TargetMode="External"/><Relationship Id="rId1443" Type="http://schemas.openxmlformats.org/officeDocument/2006/relationships/hyperlink" Target="https://firgraf.oh.gov.hu/felsooktatasi-kepzesek/kepzes/FSZKNTS/" TargetMode="External"/><Relationship Id="rId1650" Type="http://schemas.openxmlformats.org/officeDocument/2006/relationships/hyperlink" Target="https://firgraf.oh.gov.hu/felsooktatasi-kepzesek/kepzes/MSZKBSZ/" TargetMode="External"/><Relationship Id="rId2701" Type="http://schemas.openxmlformats.org/officeDocument/2006/relationships/hyperlink" Target="https://firgraf.oh.gov.hu/felsooktatasi-kepzesek/kepzes/TTOVCSJ/" TargetMode="External"/><Relationship Id="rId4599" Type="http://schemas.openxmlformats.org/officeDocument/2006/relationships/hyperlink" Target="https://firgraf.oh.gov.hu/felsooktatasi-kepzesek/kepzes/TTOVOGD/" TargetMode="External"/><Relationship Id="rId1303" Type="http://schemas.openxmlformats.org/officeDocument/2006/relationships/hyperlink" Target="https://firgraf.oh.gov.hu/felsooktatasi-kepzesek/kepzes/FSZKENK/" TargetMode="External"/><Relationship Id="rId1510" Type="http://schemas.openxmlformats.org/officeDocument/2006/relationships/hyperlink" Target="https://firgraf.oh.gov.hu/felsooktatasi-kepzesek/kepzes/FSZKTRK/" TargetMode="External"/><Relationship Id="rId4459" Type="http://schemas.openxmlformats.org/officeDocument/2006/relationships/hyperlink" Target="https://firgraf.oh.gov.hu/felsooktatasi-kepzesek/kepzes/TTOVNHN/" TargetMode="External"/><Relationship Id="rId4666" Type="http://schemas.openxmlformats.org/officeDocument/2006/relationships/hyperlink" Target="https://firgraf.oh.gov.hu/felsooktatasi-kepzesek/kepzes/TTOVOOS/" TargetMode="External"/><Relationship Id="rId4873" Type="http://schemas.openxmlformats.org/officeDocument/2006/relationships/hyperlink" Target="https://firgraf.oh.gov.hu/felsooktatasi-kepzesek/kepzes/TTOVRAU/" TargetMode="External"/><Relationship Id="rId5717" Type="http://schemas.openxmlformats.org/officeDocument/2006/relationships/hyperlink" Target="https://firgraf.oh.gov.hu/felsooktatasi-kepzesek/kepzes/TTOVZRO/" TargetMode="External"/><Relationship Id="rId3268" Type="http://schemas.openxmlformats.org/officeDocument/2006/relationships/hyperlink" Target="https://firgraf.oh.gov.hu/felsooktatasi-kepzesek/kepzes/TTOVGGG/" TargetMode="External"/><Relationship Id="rId3475" Type="http://schemas.openxmlformats.org/officeDocument/2006/relationships/hyperlink" Target="https://firgraf.oh.gov.hu/felsooktatasi-kepzesek/kepzes/TTOVHOD/" TargetMode="External"/><Relationship Id="rId3682" Type="http://schemas.openxmlformats.org/officeDocument/2006/relationships/hyperlink" Target="https://firgraf.oh.gov.hu/felsooktatasi-kepzesek/kepzes/TTOVIUT/" TargetMode="External"/><Relationship Id="rId4319" Type="http://schemas.openxmlformats.org/officeDocument/2006/relationships/hyperlink" Target="https://firgraf.oh.gov.hu/felsooktatasi-kepzesek/kepzes/TTOVMNT/" TargetMode="External"/><Relationship Id="rId4526" Type="http://schemas.openxmlformats.org/officeDocument/2006/relationships/hyperlink" Target="https://firgraf.oh.gov.hu/felsooktatasi-kepzesek/kepzes/TTOVNRZ/" TargetMode="External"/><Relationship Id="rId4733" Type="http://schemas.openxmlformats.org/officeDocument/2006/relationships/hyperlink" Target="https://firgraf.oh.gov.hu/felsooktatasi-kepzesek/kepzes/TTOVOYT/" TargetMode="External"/><Relationship Id="rId4940" Type="http://schemas.openxmlformats.org/officeDocument/2006/relationships/hyperlink" Target="https://firgraf.oh.gov.hu/felsooktatasi-kepzesek/kepzes/TTOVROU/" TargetMode="External"/><Relationship Id="rId189" Type="http://schemas.openxmlformats.org/officeDocument/2006/relationships/hyperlink" Target="https://firgraf.oh.gov.hu/felsooktatasi-kepzesek/kepzes/BSZKFAM/" TargetMode="External"/><Relationship Id="rId396" Type="http://schemas.openxmlformats.org/officeDocument/2006/relationships/hyperlink" Target="https://firgraf.oh.gov.hu/felsooktatasi-kepzesek/kepzes/DDIS008/" TargetMode="External"/><Relationship Id="rId2077" Type="http://schemas.openxmlformats.org/officeDocument/2006/relationships/hyperlink" Target="https://firgraf.oh.gov.hu/felsooktatasi-kepzesek/kepzes/MSZKTUO/" TargetMode="External"/><Relationship Id="rId2284" Type="http://schemas.openxmlformats.org/officeDocument/2006/relationships/hyperlink" Target="https://firgraf.oh.gov.hu/felsooktatasi-kepzesek/kepzes/SFOKMGG/" TargetMode="External"/><Relationship Id="rId2491" Type="http://schemas.openxmlformats.org/officeDocument/2006/relationships/hyperlink" Target="https://firgraf.oh.gov.hu/felsooktatasi-kepzesek/kepzes/TTOVATA/" TargetMode="External"/><Relationship Id="rId3128" Type="http://schemas.openxmlformats.org/officeDocument/2006/relationships/hyperlink" Target="https://firgraf.oh.gov.hu/felsooktatasi-kepzesek/kepzes/TTOVFEE/" TargetMode="External"/><Relationship Id="rId3335" Type="http://schemas.openxmlformats.org/officeDocument/2006/relationships/hyperlink" Target="https://firgraf.oh.gov.hu/felsooktatasi-kepzesek/kepzes/TTOVGON/" TargetMode="External"/><Relationship Id="rId3542" Type="http://schemas.openxmlformats.org/officeDocument/2006/relationships/hyperlink" Target="https://firgraf.oh.gov.hu/felsooktatasi-kepzesek/kepzes/TTOVIDE/" TargetMode="External"/><Relationship Id="rId256" Type="http://schemas.openxmlformats.org/officeDocument/2006/relationships/hyperlink" Target="https://firgraf.oh.gov.hu/felsooktatasi-kepzesek/kepzes/BSZKKRR/" TargetMode="External"/><Relationship Id="rId463" Type="http://schemas.openxmlformats.org/officeDocument/2006/relationships/hyperlink" Target="https://firgraf.oh.gov.hu/felsooktatasi-kepzesek/kepzes/DDIS069/" TargetMode="External"/><Relationship Id="rId670" Type="http://schemas.openxmlformats.org/officeDocument/2006/relationships/hyperlink" Target="https://firgraf.oh.gov.hu/felsooktatasi-kepzesek/kepzes/DDISATR/" TargetMode="External"/><Relationship Id="rId1093" Type="http://schemas.openxmlformats.org/officeDocument/2006/relationships/hyperlink" Target="https://firgraf.oh.gov.hu/felsooktatasi-kepzesek/kepzes/ESZKMTO/" TargetMode="External"/><Relationship Id="rId2144" Type="http://schemas.openxmlformats.org/officeDocument/2006/relationships/hyperlink" Target="https://firgraf.oh.gov.hu/felsooktatasi-kepzesek/kepzes/OSZKTNA/" TargetMode="External"/><Relationship Id="rId2351" Type="http://schemas.openxmlformats.org/officeDocument/2006/relationships/hyperlink" Target="https://firgraf.oh.gov.hu/felsooktatasi-kepzesek/kepzes/TTOVAEZ/" TargetMode="External"/><Relationship Id="rId3402" Type="http://schemas.openxmlformats.org/officeDocument/2006/relationships/hyperlink" Target="https://firgraf.oh.gov.hu/felsooktatasi-kepzesek/kepzes/TTOVGYS/" TargetMode="External"/><Relationship Id="rId4800" Type="http://schemas.openxmlformats.org/officeDocument/2006/relationships/hyperlink" Target="https://firgraf.oh.gov.hu/felsooktatasi-kepzesek/kepzes/TTOVPIZ/" TargetMode="External"/><Relationship Id="rId116" Type="http://schemas.openxmlformats.org/officeDocument/2006/relationships/hyperlink" Target="https://firgraf.oh.gov.hu/felsooktatasi-kepzesek/kepzes/AFSZTGY/" TargetMode="External"/><Relationship Id="rId323" Type="http://schemas.openxmlformats.org/officeDocument/2006/relationships/hyperlink" Target="https://firgraf.oh.gov.hu/felsooktatasi-kepzesek/kepzes/BSZKSAA/" TargetMode="External"/><Relationship Id="rId530" Type="http://schemas.openxmlformats.org/officeDocument/2006/relationships/hyperlink" Target="https://firgraf.oh.gov.hu/felsooktatasi-kepzesek/kepzes/DDIS129/" TargetMode="External"/><Relationship Id="rId1160" Type="http://schemas.openxmlformats.org/officeDocument/2006/relationships/hyperlink" Target="https://firgraf.oh.gov.hu/felsooktatasi-kepzesek/kepzes/ESZKSLO/" TargetMode="External"/><Relationship Id="rId2004" Type="http://schemas.openxmlformats.org/officeDocument/2006/relationships/hyperlink" Target="https://firgraf.oh.gov.hu/felsooktatasi-kepzesek/kepzes/MSZKSEM/" TargetMode="External"/><Relationship Id="rId2211" Type="http://schemas.openxmlformats.org/officeDocument/2006/relationships/hyperlink" Target="https://firgraf.oh.gov.hu/felsooktatasi-kepzesek/kepzes/RSZKMIC/" TargetMode="External"/><Relationship Id="rId5367" Type="http://schemas.openxmlformats.org/officeDocument/2006/relationships/hyperlink" Target="https://firgraf.oh.gov.hu/felsooktatasi-kepzesek/kepzes/TTOVUNK/" TargetMode="External"/><Relationship Id="rId4176" Type="http://schemas.openxmlformats.org/officeDocument/2006/relationships/hyperlink" Target="https://firgraf.oh.gov.hu/felsooktatasi-kepzesek/kepzes/TTOVLTY/" TargetMode="External"/><Relationship Id="rId5574" Type="http://schemas.openxmlformats.org/officeDocument/2006/relationships/hyperlink" Target="https://firgraf.oh.gov.hu/felsooktatasi-kepzesek/kepzes/TTOVVYL/" TargetMode="External"/><Relationship Id="rId1020" Type="http://schemas.openxmlformats.org/officeDocument/2006/relationships/hyperlink" Target="https://firgraf.oh.gov.hu/felsooktatasi-kepzesek/kepzes/ESZKJAP/" TargetMode="External"/><Relationship Id="rId1977" Type="http://schemas.openxmlformats.org/officeDocument/2006/relationships/hyperlink" Target="https://firgraf.oh.gov.hu/felsooktatasi-kepzesek/kepzes/MSZKOYM/" TargetMode="External"/><Relationship Id="rId4383" Type="http://schemas.openxmlformats.org/officeDocument/2006/relationships/hyperlink" Target="https://firgraf.oh.gov.hu/felsooktatasi-kepzesek/kepzes/TTOVMUK/" TargetMode="External"/><Relationship Id="rId4590" Type="http://schemas.openxmlformats.org/officeDocument/2006/relationships/hyperlink" Target="https://firgraf.oh.gov.hu/felsooktatasi-kepzesek/kepzes/TTOVOEZ/" TargetMode="External"/><Relationship Id="rId5227" Type="http://schemas.openxmlformats.org/officeDocument/2006/relationships/hyperlink" Target="https://firgraf.oh.gov.hu/felsooktatasi-kepzesek/kepzes/TTOVTLC/" TargetMode="External"/><Relationship Id="rId5434" Type="http://schemas.openxmlformats.org/officeDocument/2006/relationships/hyperlink" Target="https://firgraf.oh.gov.hu/felsooktatasi-kepzesek/kepzes/TTOVVAR/" TargetMode="External"/><Relationship Id="rId5641" Type="http://schemas.openxmlformats.org/officeDocument/2006/relationships/hyperlink" Target="https://firgraf.oh.gov.hu/felsooktatasi-kepzesek/kepzes/TTOVYYU/" TargetMode="External"/><Relationship Id="rId1837" Type="http://schemas.openxmlformats.org/officeDocument/2006/relationships/hyperlink" Target="https://firgraf.oh.gov.hu/felsooktatasi-kepzesek/kepzes/MSZKKLE/" TargetMode="External"/><Relationship Id="rId3192" Type="http://schemas.openxmlformats.org/officeDocument/2006/relationships/hyperlink" Target="https://firgraf.oh.gov.hu/felsooktatasi-kepzesek/kepzes/TTOVFRT/" TargetMode="External"/><Relationship Id="rId4036" Type="http://schemas.openxmlformats.org/officeDocument/2006/relationships/hyperlink" Target="https://firgraf.oh.gov.hu/felsooktatasi-kepzesek/kepzes/TTOVKUF/" TargetMode="External"/><Relationship Id="rId4243" Type="http://schemas.openxmlformats.org/officeDocument/2006/relationships/hyperlink" Target="https://firgraf.oh.gov.hu/felsooktatasi-kepzesek/kepzes/TTOVMFT/" TargetMode="External"/><Relationship Id="rId4450" Type="http://schemas.openxmlformats.org/officeDocument/2006/relationships/hyperlink" Target="https://firgraf.oh.gov.hu/felsooktatasi-kepzesek/kepzes/TTOVNGB/" TargetMode="External"/><Relationship Id="rId5501" Type="http://schemas.openxmlformats.org/officeDocument/2006/relationships/hyperlink" Target="https://firgraf.oh.gov.hu/felsooktatasi-kepzesek/kepzes/TTOVVLA/" TargetMode="External"/><Relationship Id="rId3052" Type="http://schemas.openxmlformats.org/officeDocument/2006/relationships/hyperlink" Target="https://firgraf.oh.gov.hu/felsooktatasi-kepzesek/kepzes/TTOVETG/" TargetMode="External"/><Relationship Id="rId4103" Type="http://schemas.openxmlformats.org/officeDocument/2006/relationships/hyperlink" Target="https://firgraf.oh.gov.hu/felsooktatasi-kepzesek/kepzes/TTOVLEL/" TargetMode="External"/><Relationship Id="rId4310" Type="http://schemas.openxmlformats.org/officeDocument/2006/relationships/hyperlink" Target="https://firgraf.oh.gov.hu/felsooktatasi-kepzesek/kepzes/TTOVMNC/" TargetMode="External"/><Relationship Id="rId180" Type="http://schemas.openxmlformats.org/officeDocument/2006/relationships/hyperlink" Target="https://firgraf.oh.gov.hu/felsooktatasi-kepzesek/kepzes/BSZKEPM/" TargetMode="External"/><Relationship Id="rId1904" Type="http://schemas.openxmlformats.org/officeDocument/2006/relationships/hyperlink" Target="https://firgraf.oh.gov.hu/felsooktatasi-kepzesek/kepzes/MSZKMCS/" TargetMode="External"/><Relationship Id="rId3869" Type="http://schemas.openxmlformats.org/officeDocument/2006/relationships/hyperlink" Target="https://firgraf.oh.gov.hu/felsooktatasi-kepzesek/kepzes/TTOVKIF/" TargetMode="External"/><Relationship Id="rId5084" Type="http://schemas.openxmlformats.org/officeDocument/2006/relationships/hyperlink" Target="https://firgraf.oh.gov.hu/felsooktatasi-kepzesek/kepzes/TTOVSOI/" TargetMode="External"/><Relationship Id="rId5291" Type="http://schemas.openxmlformats.org/officeDocument/2006/relationships/hyperlink" Target="https://firgraf.oh.gov.hu/felsooktatasi-kepzesek/kepzes/TTOVTUI/" TargetMode="External"/><Relationship Id="rId997" Type="http://schemas.openxmlformats.org/officeDocument/2006/relationships/hyperlink" Target="https://firgraf.oh.gov.hu/felsooktatasi-kepzesek/kepzes/ESZKHNK/" TargetMode="External"/><Relationship Id="rId2678" Type="http://schemas.openxmlformats.org/officeDocument/2006/relationships/hyperlink" Target="https://firgraf.oh.gov.hu/felsooktatasi-kepzesek/kepzes/TTOVCLE/" TargetMode="External"/><Relationship Id="rId2885" Type="http://schemas.openxmlformats.org/officeDocument/2006/relationships/hyperlink" Target="https://firgraf.oh.gov.hu/felsooktatasi-kepzesek/kepzes/TTOVEER/" TargetMode="External"/><Relationship Id="rId3729" Type="http://schemas.openxmlformats.org/officeDocument/2006/relationships/hyperlink" Target="https://firgraf.oh.gov.hu/felsooktatasi-kepzesek/kepzes/TTOVJKO/" TargetMode="External"/><Relationship Id="rId3936" Type="http://schemas.openxmlformats.org/officeDocument/2006/relationships/hyperlink" Target="https://firgraf.oh.gov.hu/felsooktatasi-kepzesek/kepzes/TTOVKMP/" TargetMode="External"/><Relationship Id="rId5151" Type="http://schemas.openxmlformats.org/officeDocument/2006/relationships/hyperlink" Target="https://firgraf.oh.gov.hu/felsooktatasi-kepzesek/kepzes/TTOVSZO/" TargetMode="External"/><Relationship Id="rId857" Type="http://schemas.openxmlformats.org/officeDocument/2006/relationships/hyperlink" Target="https://firgraf.oh.gov.hu/felsooktatasi-kepzesek/kepzes/DDISTOT/" TargetMode="External"/><Relationship Id="rId1487" Type="http://schemas.openxmlformats.org/officeDocument/2006/relationships/hyperlink" Target="https://firgraf.oh.gov.hu/felsooktatasi-kepzesek/kepzes/FSZKSUS/" TargetMode="External"/><Relationship Id="rId1694" Type="http://schemas.openxmlformats.org/officeDocument/2006/relationships/hyperlink" Target="https://firgraf.oh.gov.hu/felsooktatasi-kepzesek/kepzes/MSZKENY/" TargetMode="External"/><Relationship Id="rId2538" Type="http://schemas.openxmlformats.org/officeDocument/2006/relationships/hyperlink" Target="https://firgraf.oh.gov.hu/felsooktatasi-kepzesek/kepzes/TTOVBAG/" TargetMode="External"/><Relationship Id="rId2745" Type="http://schemas.openxmlformats.org/officeDocument/2006/relationships/hyperlink" Target="https://firgraf.oh.gov.hu/felsooktatasi-kepzesek/kepzes/TTOVDEN/" TargetMode="External"/><Relationship Id="rId2952" Type="http://schemas.openxmlformats.org/officeDocument/2006/relationships/hyperlink" Target="https://firgraf.oh.gov.hu/felsooktatasi-kepzesek/kepzes/TTOVELB/" TargetMode="External"/><Relationship Id="rId717" Type="http://schemas.openxmlformats.org/officeDocument/2006/relationships/hyperlink" Target="https://firgraf.oh.gov.hu/felsooktatasi-kepzesek/kepzes/DDISGSR/" TargetMode="External"/><Relationship Id="rId924" Type="http://schemas.openxmlformats.org/officeDocument/2006/relationships/hyperlink" Target="https://firgraf.oh.gov.hu/felsooktatasi-kepzesek/kepzes/ESZKENR/" TargetMode="External"/><Relationship Id="rId1347" Type="http://schemas.openxmlformats.org/officeDocument/2006/relationships/hyperlink" Target="https://firgraf.oh.gov.hu/felsooktatasi-kepzesek/kepzes/FSZKIAZ/" TargetMode="External"/><Relationship Id="rId1554" Type="http://schemas.openxmlformats.org/officeDocument/2006/relationships/hyperlink" Target="https://firgraf.oh.gov.hu/felsooktatasi-kepzesek/kepzes/LSZKARM/" TargetMode="External"/><Relationship Id="rId1761" Type="http://schemas.openxmlformats.org/officeDocument/2006/relationships/hyperlink" Target="https://firgraf.oh.gov.hu/felsooktatasi-kepzesek/kepzes/MSZKGYV/" TargetMode="External"/><Relationship Id="rId2605" Type="http://schemas.openxmlformats.org/officeDocument/2006/relationships/hyperlink" Target="https://firgraf.oh.gov.hu/felsooktatasi-kepzesek/kepzes/TTOVBOO/" TargetMode="External"/><Relationship Id="rId2812" Type="http://schemas.openxmlformats.org/officeDocument/2006/relationships/hyperlink" Target="https://firgraf.oh.gov.hu/felsooktatasi-kepzesek/kepzes/TTOVDSI/" TargetMode="External"/><Relationship Id="rId5011" Type="http://schemas.openxmlformats.org/officeDocument/2006/relationships/hyperlink" Target="https://firgraf.oh.gov.hu/felsooktatasi-kepzesek/kepzes/TTOVSEF/" TargetMode="External"/><Relationship Id="rId53" Type="http://schemas.openxmlformats.org/officeDocument/2006/relationships/hyperlink" Target="https://firgraf.oh.gov.hu/felsooktatasi-kepzesek/kepzes/AFSZISG/" TargetMode="External"/><Relationship Id="rId1207" Type="http://schemas.openxmlformats.org/officeDocument/2006/relationships/hyperlink" Target="https://firgraf.oh.gov.hu/felsooktatasi-kepzesek/kepzes/ESZKTNK/" TargetMode="External"/><Relationship Id="rId1414" Type="http://schemas.openxmlformats.org/officeDocument/2006/relationships/hyperlink" Target="https://firgraf.oh.gov.hu/felsooktatasi-kepzesek/kepzes/FSZKMNI/" TargetMode="External"/><Relationship Id="rId1621" Type="http://schemas.openxmlformats.org/officeDocument/2006/relationships/hyperlink" Target="https://firgraf.oh.gov.hu/felsooktatasi-kepzesek/kepzes/MSZKANI/" TargetMode="External"/><Relationship Id="rId4777" Type="http://schemas.openxmlformats.org/officeDocument/2006/relationships/hyperlink" Target="https://firgraf.oh.gov.hu/felsooktatasi-kepzesek/kepzes/TTOVPES/" TargetMode="External"/><Relationship Id="rId4984" Type="http://schemas.openxmlformats.org/officeDocument/2006/relationships/hyperlink" Target="https://firgraf.oh.gov.hu/felsooktatasi-kepzesek/kepzes/TTOVSA2/" TargetMode="External"/><Relationship Id="rId3379" Type="http://schemas.openxmlformats.org/officeDocument/2006/relationships/hyperlink" Target="https://firgraf.oh.gov.hu/felsooktatasi-kepzesek/kepzes/TTOVGUI/" TargetMode="External"/><Relationship Id="rId3586" Type="http://schemas.openxmlformats.org/officeDocument/2006/relationships/hyperlink" Target="https://firgraf.oh.gov.hu/felsooktatasi-kepzesek/kepzes/TTOVIKK/" TargetMode="External"/><Relationship Id="rId3793" Type="http://schemas.openxmlformats.org/officeDocument/2006/relationships/hyperlink" Target="https://firgraf.oh.gov.hu/felsooktatasi-kepzesek/kepzes/TTOVKAR/" TargetMode="External"/><Relationship Id="rId4637" Type="http://schemas.openxmlformats.org/officeDocument/2006/relationships/hyperlink" Target="https://firgraf.oh.gov.hu/felsooktatasi-kepzesek/kepzes/TTOVOLT/" TargetMode="External"/><Relationship Id="rId2188" Type="http://schemas.openxmlformats.org/officeDocument/2006/relationships/hyperlink" Target="https://firgraf.oh.gov.hu/felsooktatasi-kepzesek/kepzes/RSZKMA5/" TargetMode="External"/><Relationship Id="rId2395" Type="http://schemas.openxmlformats.org/officeDocument/2006/relationships/hyperlink" Target="https://firgraf.oh.gov.hu/felsooktatasi-kepzesek/kepzes/TTOVAKB/" TargetMode="External"/><Relationship Id="rId3239" Type="http://schemas.openxmlformats.org/officeDocument/2006/relationships/hyperlink" Target="https://firgraf.oh.gov.hu/felsooktatasi-kepzesek/kepzes/TTOVGDE/" TargetMode="External"/><Relationship Id="rId3446" Type="http://schemas.openxmlformats.org/officeDocument/2006/relationships/hyperlink" Target="https://firgraf.oh.gov.hu/felsooktatasi-kepzesek/kepzes/TTOVHGS/" TargetMode="External"/><Relationship Id="rId4844" Type="http://schemas.openxmlformats.org/officeDocument/2006/relationships/hyperlink" Target="https://firgraf.oh.gov.hu/felsooktatasi-kepzesek/kepzes/TTOVPTP/" TargetMode="External"/><Relationship Id="rId367" Type="http://schemas.openxmlformats.org/officeDocument/2006/relationships/hyperlink" Target="https://firgraf.oh.gov.hu/felsooktatasi-kepzesek/kepzes/BSZKVZE/" TargetMode="External"/><Relationship Id="rId574" Type="http://schemas.openxmlformats.org/officeDocument/2006/relationships/hyperlink" Target="https://firgraf.oh.gov.hu/felsooktatasi-kepzesek/kepzes/DDIS162/" TargetMode="External"/><Relationship Id="rId2048" Type="http://schemas.openxmlformats.org/officeDocument/2006/relationships/hyperlink" Target="https://firgraf.oh.gov.hu/felsooktatasi-kepzesek/kepzes/MSZKTAP/" TargetMode="External"/><Relationship Id="rId2255" Type="http://schemas.openxmlformats.org/officeDocument/2006/relationships/hyperlink" Target="https://firgraf.oh.gov.hu/felsooktatasi-kepzesek/kepzes/RSZKWDU/" TargetMode="External"/><Relationship Id="rId3653" Type="http://schemas.openxmlformats.org/officeDocument/2006/relationships/hyperlink" Target="https://firgraf.oh.gov.hu/felsooktatasi-kepzesek/kepzes/TTOVIRM/" TargetMode="External"/><Relationship Id="rId3860" Type="http://schemas.openxmlformats.org/officeDocument/2006/relationships/hyperlink" Target="https://firgraf.oh.gov.hu/felsooktatasi-kepzesek/kepzes/TTOVKHM/" TargetMode="External"/><Relationship Id="rId4704" Type="http://schemas.openxmlformats.org/officeDocument/2006/relationships/hyperlink" Target="https://firgraf.oh.gov.hu/felsooktatasi-kepzesek/kepzes/TTOVOTD/" TargetMode="External"/><Relationship Id="rId4911" Type="http://schemas.openxmlformats.org/officeDocument/2006/relationships/hyperlink" Target="https://firgraf.oh.gov.hu/felsooktatasi-kepzesek/kepzes/TTOVRKI/" TargetMode="External"/><Relationship Id="rId227" Type="http://schemas.openxmlformats.org/officeDocument/2006/relationships/hyperlink" Target="https://firgraf.oh.gov.hu/felsooktatasi-kepzesek/kepzes/BSZKKAG/" TargetMode="External"/><Relationship Id="rId781" Type="http://schemas.openxmlformats.org/officeDocument/2006/relationships/hyperlink" Target="https://firgraf.oh.gov.hu/felsooktatasi-kepzesek/kepzes/DDISKPK/" TargetMode="External"/><Relationship Id="rId2462" Type="http://schemas.openxmlformats.org/officeDocument/2006/relationships/hyperlink" Target="https://firgraf.oh.gov.hu/felsooktatasi-kepzesek/kepzes/TTOVAPO/" TargetMode="External"/><Relationship Id="rId3306" Type="http://schemas.openxmlformats.org/officeDocument/2006/relationships/hyperlink" Target="https://firgraf.oh.gov.hu/felsooktatasi-kepzesek/kepzes/TTOVGLA/" TargetMode="External"/><Relationship Id="rId3513" Type="http://schemas.openxmlformats.org/officeDocument/2006/relationships/hyperlink" Target="https://firgraf.oh.gov.hu/felsooktatasi-kepzesek/kepzes/TTOVHVH/" TargetMode="External"/><Relationship Id="rId3720" Type="http://schemas.openxmlformats.org/officeDocument/2006/relationships/hyperlink" Target="https://firgraf.oh.gov.hu/felsooktatasi-kepzesek/kepzes/TTOVJGB/" TargetMode="External"/><Relationship Id="rId434" Type="http://schemas.openxmlformats.org/officeDocument/2006/relationships/hyperlink" Target="https://firgraf.oh.gov.hu/felsooktatasi-kepzesek/kepzes/DDIS044/" TargetMode="External"/><Relationship Id="rId641" Type="http://schemas.openxmlformats.org/officeDocument/2006/relationships/hyperlink" Target="https://firgraf.oh.gov.hu/felsooktatasi-kepzesek/kepzes/DDIS249/" TargetMode="External"/><Relationship Id="rId1064" Type="http://schemas.openxmlformats.org/officeDocument/2006/relationships/hyperlink" Target="https://firgraf.oh.gov.hu/felsooktatasi-kepzesek/kepzes/ESZKLEN/" TargetMode="External"/><Relationship Id="rId1271" Type="http://schemas.openxmlformats.org/officeDocument/2006/relationships/hyperlink" Target="https://firgraf.oh.gov.hu/felsooktatasi-kepzesek/kepzes/FSZKANA/" TargetMode="External"/><Relationship Id="rId2115" Type="http://schemas.openxmlformats.org/officeDocument/2006/relationships/hyperlink" Target="https://firgraf.oh.gov.hu/felsooktatasi-kepzesek/kepzes/OSZKALO/" TargetMode="External"/><Relationship Id="rId2322" Type="http://schemas.openxmlformats.org/officeDocument/2006/relationships/hyperlink" Target="https://firgraf.oh.gov.hu/felsooktatasi-kepzesek/kepzes/TTOVACS/" TargetMode="External"/><Relationship Id="rId5478" Type="http://schemas.openxmlformats.org/officeDocument/2006/relationships/hyperlink" Target="https://firgraf.oh.gov.hu/felsooktatasi-kepzesek/kepzes/TTOVVIH/" TargetMode="External"/><Relationship Id="rId5685" Type="http://schemas.openxmlformats.org/officeDocument/2006/relationships/hyperlink" Target="https://firgraf.oh.gov.hu/felsooktatasi-kepzesek/kepzes/TTOVZIS/" TargetMode="External"/><Relationship Id="rId501" Type="http://schemas.openxmlformats.org/officeDocument/2006/relationships/hyperlink" Target="https://firgraf.oh.gov.hu/felsooktatasi-kepzesek/kepzes/DDIS104/" TargetMode="External"/><Relationship Id="rId1131" Type="http://schemas.openxmlformats.org/officeDocument/2006/relationships/hyperlink" Target="https://firgraf.oh.gov.hu/felsooktatasi-kepzesek/kepzes/ESZKPMA/" TargetMode="External"/><Relationship Id="rId4287" Type="http://schemas.openxmlformats.org/officeDocument/2006/relationships/hyperlink" Target="https://firgraf.oh.gov.hu/felsooktatasi-kepzesek/kepzes/TTOVMKL/" TargetMode="External"/><Relationship Id="rId4494" Type="http://schemas.openxmlformats.org/officeDocument/2006/relationships/hyperlink" Target="https://firgraf.oh.gov.hu/felsooktatasi-kepzesek/kepzes/TTOVNML/" TargetMode="External"/><Relationship Id="rId5338" Type="http://schemas.openxmlformats.org/officeDocument/2006/relationships/hyperlink" Target="https://firgraf.oh.gov.hu/felsooktatasi-kepzesek/kepzes/TTOVUIG/" TargetMode="External"/><Relationship Id="rId5545" Type="http://schemas.openxmlformats.org/officeDocument/2006/relationships/hyperlink" Target="https://firgraf.oh.gov.hu/felsooktatasi-kepzesek/kepzes/TTOVVRN/" TargetMode="External"/><Relationship Id="rId3096" Type="http://schemas.openxmlformats.org/officeDocument/2006/relationships/hyperlink" Target="https://firgraf.oh.gov.hu/felsooktatasi-kepzesek/kepzes/TTOVEYR/" TargetMode="External"/><Relationship Id="rId4147" Type="http://schemas.openxmlformats.org/officeDocument/2006/relationships/hyperlink" Target="https://firgraf.oh.gov.hu/felsooktatasi-kepzesek/kepzes/TTOVLNZ/" TargetMode="External"/><Relationship Id="rId4354" Type="http://schemas.openxmlformats.org/officeDocument/2006/relationships/hyperlink" Target="https://firgraf.oh.gov.hu/felsooktatasi-kepzesek/kepzes/TTOVMSB/" TargetMode="External"/><Relationship Id="rId4561" Type="http://schemas.openxmlformats.org/officeDocument/2006/relationships/hyperlink" Target="https://firgraf.oh.gov.hu/felsooktatasi-kepzesek/kepzes/TTOVNZO/" TargetMode="External"/><Relationship Id="rId5405" Type="http://schemas.openxmlformats.org/officeDocument/2006/relationships/hyperlink" Target="https://firgraf.oh.gov.hu/felsooktatasi-kepzesek/kepzes/TTOVUTT/" TargetMode="External"/><Relationship Id="rId5612" Type="http://schemas.openxmlformats.org/officeDocument/2006/relationships/hyperlink" Target="https://firgraf.oh.gov.hu/felsooktatasi-kepzesek/kepzes/TTOVYOF/" TargetMode="External"/><Relationship Id="rId1948" Type="http://schemas.openxmlformats.org/officeDocument/2006/relationships/hyperlink" Target="https://firgraf.oh.gov.hu/felsooktatasi-kepzesek/kepzes/MSZKNME/" TargetMode="External"/><Relationship Id="rId3163" Type="http://schemas.openxmlformats.org/officeDocument/2006/relationships/hyperlink" Target="https://firgraf.oh.gov.hu/felsooktatasi-kepzesek/kepzes/TTOVFOA/" TargetMode="External"/><Relationship Id="rId3370" Type="http://schemas.openxmlformats.org/officeDocument/2006/relationships/hyperlink" Target="https://firgraf.oh.gov.hu/felsooktatasi-kepzesek/kepzes/TTOVGTI/" TargetMode="External"/><Relationship Id="rId4007" Type="http://schemas.openxmlformats.org/officeDocument/2006/relationships/hyperlink" Target="https://firgraf.oh.gov.hu/felsooktatasi-kepzesek/kepzes/TTOVKSJ/" TargetMode="External"/><Relationship Id="rId4214" Type="http://schemas.openxmlformats.org/officeDocument/2006/relationships/hyperlink" Target="https://firgraf.oh.gov.hu/felsooktatasi-kepzesek/kepzes/TTOVMDE/" TargetMode="External"/><Relationship Id="rId4421" Type="http://schemas.openxmlformats.org/officeDocument/2006/relationships/hyperlink" Target="https://firgraf.oh.gov.hu/felsooktatasi-kepzesek/kepzes/TTOVNAL/" TargetMode="External"/><Relationship Id="rId291" Type="http://schemas.openxmlformats.org/officeDocument/2006/relationships/hyperlink" Target="https://firgraf.oh.gov.hu/felsooktatasi-kepzesek/kepzes/BSZKNEP/" TargetMode="External"/><Relationship Id="rId1808" Type="http://schemas.openxmlformats.org/officeDocument/2006/relationships/hyperlink" Target="https://firgraf.oh.gov.hu/felsooktatasi-kepzesek/kepzes/MSZKJZZ/" TargetMode="External"/><Relationship Id="rId3023" Type="http://schemas.openxmlformats.org/officeDocument/2006/relationships/hyperlink" Target="https://firgraf.oh.gov.hu/felsooktatasi-kepzesek/kepzes/TTOVERK/" TargetMode="External"/><Relationship Id="rId151" Type="http://schemas.openxmlformats.org/officeDocument/2006/relationships/hyperlink" Target="https://firgraf.oh.gov.hu/felsooktatasi-kepzesek/kepzes/BSZKAZT/" TargetMode="External"/><Relationship Id="rId3230" Type="http://schemas.openxmlformats.org/officeDocument/2006/relationships/hyperlink" Target="https://firgraf.oh.gov.hu/felsooktatasi-kepzesek/kepzes/TTOVGAO/" TargetMode="External"/><Relationship Id="rId5195" Type="http://schemas.openxmlformats.org/officeDocument/2006/relationships/hyperlink" Target="https://firgraf.oh.gov.hu/felsooktatasi-kepzesek/kepzes/TTOVTET/" TargetMode="External"/><Relationship Id="rId2789" Type="http://schemas.openxmlformats.org/officeDocument/2006/relationships/hyperlink" Target="https://firgraf.oh.gov.hu/felsooktatasi-kepzesek/kepzes/TTOVDNI/" TargetMode="External"/><Relationship Id="rId2996" Type="http://schemas.openxmlformats.org/officeDocument/2006/relationships/hyperlink" Target="https://firgraf.oh.gov.hu/felsooktatasi-kepzesek/kepzes/TTOVEOB/" TargetMode="External"/><Relationship Id="rId968" Type="http://schemas.openxmlformats.org/officeDocument/2006/relationships/hyperlink" Target="https://firgraf.oh.gov.hu/felsooktatasi-kepzesek/kepzes/ESZKGIK/" TargetMode="External"/><Relationship Id="rId1598" Type="http://schemas.openxmlformats.org/officeDocument/2006/relationships/hyperlink" Target="https://firgraf.oh.gov.hu/felsooktatasi-kepzesek/kepzes/LSZKPSY/" TargetMode="External"/><Relationship Id="rId2649" Type="http://schemas.openxmlformats.org/officeDocument/2006/relationships/hyperlink" Target="https://firgraf.oh.gov.hu/felsooktatasi-kepzesek/kepzes/TTOVCEK/" TargetMode="External"/><Relationship Id="rId2856" Type="http://schemas.openxmlformats.org/officeDocument/2006/relationships/hyperlink" Target="https://firgraf.oh.gov.hu/felsooktatasi-kepzesek/kepzes/TTOVECC/" TargetMode="External"/><Relationship Id="rId3907" Type="http://schemas.openxmlformats.org/officeDocument/2006/relationships/hyperlink" Target="https://firgraf.oh.gov.hu/felsooktatasi-kepzesek/kepzes/TTOVKKZ/" TargetMode="External"/><Relationship Id="rId5055" Type="http://schemas.openxmlformats.org/officeDocument/2006/relationships/hyperlink" Target="https://firgraf.oh.gov.hu/felsooktatasi-kepzesek/kepzes/TTOVSKS/" TargetMode="External"/><Relationship Id="rId5262" Type="http://schemas.openxmlformats.org/officeDocument/2006/relationships/hyperlink" Target="https://firgraf.oh.gov.hu/felsooktatasi-kepzesek/kepzes/TTOVTRE/" TargetMode="External"/><Relationship Id="rId97" Type="http://schemas.openxmlformats.org/officeDocument/2006/relationships/hyperlink" Target="https://firgraf.oh.gov.hu/felsooktatasi-kepzesek/kepzes/AFSZORL/" TargetMode="External"/><Relationship Id="rId828" Type="http://schemas.openxmlformats.org/officeDocument/2006/relationships/hyperlink" Target="https://firgraf.oh.gov.hu/felsooktatasi-kepzesek/kepzes/DDISPOL/" TargetMode="External"/><Relationship Id="rId1458" Type="http://schemas.openxmlformats.org/officeDocument/2006/relationships/hyperlink" Target="https://firgraf.oh.gov.hu/felsooktatasi-kepzesek/kepzes/FSZKRAJ/" TargetMode="External"/><Relationship Id="rId1665" Type="http://schemas.openxmlformats.org/officeDocument/2006/relationships/hyperlink" Target="https://firgraf.oh.gov.hu/felsooktatasi-kepzesek/kepzes/MSZKDAL/" TargetMode="External"/><Relationship Id="rId1872" Type="http://schemas.openxmlformats.org/officeDocument/2006/relationships/hyperlink" Target="https://firgraf.oh.gov.hu/felsooktatasi-kepzesek/kepzes/MSZKKTN/" TargetMode="External"/><Relationship Id="rId2509" Type="http://schemas.openxmlformats.org/officeDocument/2006/relationships/hyperlink" Target="https://firgraf.oh.gov.hu/felsooktatasi-kepzesek/kepzes/TTOVAUU/" TargetMode="External"/><Relationship Id="rId2716" Type="http://schemas.openxmlformats.org/officeDocument/2006/relationships/hyperlink" Target="https://firgraf.oh.gov.hu/felsooktatasi-kepzesek/kepzes/TTOVCVE/" TargetMode="External"/><Relationship Id="rId4071" Type="http://schemas.openxmlformats.org/officeDocument/2006/relationships/hyperlink" Target="https://firgraf.oh.gov.hu/felsooktatasi-kepzesek/kepzes/TTOVKZD/" TargetMode="External"/><Relationship Id="rId5122" Type="http://schemas.openxmlformats.org/officeDocument/2006/relationships/hyperlink" Target="https://firgraf.oh.gov.hu/felsooktatasi-kepzesek/kepzes/TTOVSTI/" TargetMode="External"/><Relationship Id="rId1318" Type="http://schemas.openxmlformats.org/officeDocument/2006/relationships/hyperlink" Target="https://firgraf.oh.gov.hu/felsooktatasi-kepzesek/kepzes/FSZKFUK/" TargetMode="External"/><Relationship Id="rId1525" Type="http://schemas.openxmlformats.org/officeDocument/2006/relationships/hyperlink" Target="https://firgraf.oh.gov.hu/felsooktatasi-kepzesek/kepzes/FSZKVAR/" TargetMode="External"/><Relationship Id="rId2923" Type="http://schemas.openxmlformats.org/officeDocument/2006/relationships/hyperlink" Target="https://firgraf.oh.gov.hu/felsooktatasi-kepzesek/kepzes/TTOVEIN/" TargetMode="External"/><Relationship Id="rId1732" Type="http://schemas.openxmlformats.org/officeDocument/2006/relationships/hyperlink" Target="https://firgraf.oh.gov.hu/felsooktatasi-kepzesek/kepzes/MSZKFRT/" TargetMode="External"/><Relationship Id="rId4888" Type="http://schemas.openxmlformats.org/officeDocument/2006/relationships/hyperlink" Target="https://firgraf.oh.gov.hu/felsooktatasi-kepzesek/kepzes/TTOVREK/" TargetMode="External"/><Relationship Id="rId24" Type="http://schemas.openxmlformats.org/officeDocument/2006/relationships/hyperlink" Target="https://firgraf.oh.gov.hu/felsooktatasi-kepzesek/kepzes/AFSZEUN/" TargetMode="External"/><Relationship Id="rId2299" Type="http://schemas.openxmlformats.org/officeDocument/2006/relationships/hyperlink" Target="https://firgraf.oh.gov.hu/felsooktatasi-kepzesek/kepzes/SFOKTV2/" TargetMode="External"/><Relationship Id="rId3697" Type="http://schemas.openxmlformats.org/officeDocument/2006/relationships/hyperlink" Target="https://firgraf.oh.gov.hu/felsooktatasi-kepzesek/kepzes/TTOVIZU/" TargetMode="External"/><Relationship Id="rId4748" Type="http://schemas.openxmlformats.org/officeDocument/2006/relationships/hyperlink" Target="https://firgraf.oh.gov.hu/felsooktatasi-kepzesek/kepzes/TTOVPAK/" TargetMode="External"/><Relationship Id="rId4955" Type="http://schemas.openxmlformats.org/officeDocument/2006/relationships/hyperlink" Target="https://firgraf.oh.gov.hu/felsooktatasi-kepzesek/kepzes/TTOVRSS/" TargetMode="External"/><Relationship Id="rId3557" Type="http://schemas.openxmlformats.org/officeDocument/2006/relationships/hyperlink" Target="https://firgraf.oh.gov.hu/felsooktatasi-kepzesek/kepzes/TTOVIEP/" TargetMode="External"/><Relationship Id="rId3764" Type="http://schemas.openxmlformats.org/officeDocument/2006/relationships/hyperlink" Target="https://firgraf.oh.gov.hu/felsooktatasi-kepzesek/kepzes/TTOVJST/" TargetMode="External"/><Relationship Id="rId3971" Type="http://schemas.openxmlformats.org/officeDocument/2006/relationships/hyperlink" Target="https://firgraf.oh.gov.hu/felsooktatasi-kepzesek/kepzes/TTOVKOR/" TargetMode="External"/><Relationship Id="rId4608" Type="http://schemas.openxmlformats.org/officeDocument/2006/relationships/hyperlink" Target="https://firgraf.oh.gov.hu/felsooktatasi-kepzesek/kepzes/TTOVOHR/" TargetMode="External"/><Relationship Id="rId4815" Type="http://schemas.openxmlformats.org/officeDocument/2006/relationships/hyperlink" Target="https://firgraf.oh.gov.hu/felsooktatasi-kepzesek/kepzes/TTOVPNE/" TargetMode="External"/><Relationship Id="rId478" Type="http://schemas.openxmlformats.org/officeDocument/2006/relationships/hyperlink" Target="https://firgraf.oh.gov.hu/felsooktatasi-kepzesek/kepzes/DDIS082/" TargetMode="External"/><Relationship Id="rId685" Type="http://schemas.openxmlformats.org/officeDocument/2006/relationships/hyperlink" Target="https://firgraf.oh.gov.hu/felsooktatasi-kepzesek/kepzes/DDISEES/" TargetMode="External"/><Relationship Id="rId892" Type="http://schemas.openxmlformats.org/officeDocument/2006/relationships/hyperlink" Target="https://firgraf.oh.gov.hu/felsooktatasi-kepzesek/kepzes/ESZKBAN/" TargetMode="External"/><Relationship Id="rId2159" Type="http://schemas.openxmlformats.org/officeDocument/2006/relationships/hyperlink" Target="https://firgraf.oh.gov.hu/felsooktatasi-kepzesek/kepzes/RSZKELI/" TargetMode="External"/><Relationship Id="rId2366" Type="http://schemas.openxmlformats.org/officeDocument/2006/relationships/hyperlink" Target="https://firgraf.oh.gov.hu/felsooktatasi-kepzesek/kepzes/TTOVAGR/" TargetMode="External"/><Relationship Id="rId2573" Type="http://schemas.openxmlformats.org/officeDocument/2006/relationships/hyperlink" Target="https://firgraf.oh.gov.hu/felsooktatasi-kepzesek/kepzes/TTOVBHC/" TargetMode="External"/><Relationship Id="rId2780" Type="http://schemas.openxmlformats.org/officeDocument/2006/relationships/hyperlink" Target="https://firgraf.oh.gov.hu/felsooktatasi-kepzesek/kepzes/TTOVDLZ/" TargetMode="External"/><Relationship Id="rId3417" Type="http://schemas.openxmlformats.org/officeDocument/2006/relationships/hyperlink" Target="https://firgraf.oh.gov.hu/felsooktatasi-kepzesek/kepzes/TTOVHAK/" TargetMode="External"/><Relationship Id="rId3624" Type="http://schemas.openxmlformats.org/officeDocument/2006/relationships/hyperlink" Target="https://firgraf.oh.gov.hu/felsooktatasi-kepzesek/kepzes/TTOVINS/" TargetMode="External"/><Relationship Id="rId3831" Type="http://schemas.openxmlformats.org/officeDocument/2006/relationships/hyperlink" Target="https://firgraf.oh.gov.hu/felsooktatasi-kepzesek/kepzes/TTOVKES/" TargetMode="External"/><Relationship Id="rId338" Type="http://schemas.openxmlformats.org/officeDocument/2006/relationships/hyperlink" Target="https://firgraf.oh.gov.hu/felsooktatasi-kepzesek/kepzes/BSZKTAT/" TargetMode="External"/><Relationship Id="rId545" Type="http://schemas.openxmlformats.org/officeDocument/2006/relationships/hyperlink" Target="https://firgraf.oh.gov.hu/felsooktatasi-kepzesek/kepzes/DDIS141/" TargetMode="External"/><Relationship Id="rId752" Type="http://schemas.openxmlformats.org/officeDocument/2006/relationships/hyperlink" Target="https://firgraf.oh.gov.hu/felsooktatasi-kepzesek/kepzes/DDISITD/" TargetMode="External"/><Relationship Id="rId1175" Type="http://schemas.openxmlformats.org/officeDocument/2006/relationships/hyperlink" Target="https://firgraf.oh.gov.hu/felsooktatasi-kepzesek/kepzes/ESZKSZT/" TargetMode="External"/><Relationship Id="rId1382" Type="http://schemas.openxmlformats.org/officeDocument/2006/relationships/hyperlink" Target="https://firgraf.oh.gov.hu/felsooktatasi-kepzesek/kepzes/FSZKKMM/" TargetMode="External"/><Relationship Id="rId2019" Type="http://schemas.openxmlformats.org/officeDocument/2006/relationships/hyperlink" Target="https://firgraf.oh.gov.hu/felsooktatasi-kepzesek/kepzes/MSZKSOC/" TargetMode="External"/><Relationship Id="rId2226" Type="http://schemas.openxmlformats.org/officeDocument/2006/relationships/hyperlink" Target="https://firgraf.oh.gov.hu/felsooktatasi-kepzesek/kepzes/RSZKMRI/" TargetMode="External"/><Relationship Id="rId2433" Type="http://schemas.openxmlformats.org/officeDocument/2006/relationships/hyperlink" Target="https://firgraf.oh.gov.hu/felsooktatasi-kepzesek/kepzes/TTOVAMU/" TargetMode="External"/><Relationship Id="rId2640" Type="http://schemas.openxmlformats.org/officeDocument/2006/relationships/hyperlink" Target="https://firgraf.oh.gov.hu/felsooktatasi-kepzesek/kepzes/TTOVCAL/" TargetMode="External"/><Relationship Id="rId5589" Type="http://schemas.openxmlformats.org/officeDocument/2006/relationships/hyperlink" Target="https://firgraf.oh.gov.hu/felsooktatasi-kepzesek/kepzes/TTOVWSP/" TargetMode="External"/><Relationship Id="rId405" Type="http://schemas.openxmlformats.org/officeDocument/2006/relationships/hyperlink" Target="https://firgraf.oh.gov.hu/felsooktatasi-kepzesek/kepzes/DDIS016/" TargetMode="External"/><Relationship Id="rId612" Type="http://schemas.openxmlformats.org/officeDocument/2006/relationships/hyperlink" Target="https://firgraf.oh.gov.hu/felsooktatasi-kepzesek/kepzes/DDIS217/" TargetMode="External"/><Relationship Id="rId1035" Type="http://schemas.openxmlformats.org/officeDocument/2006/relationships/hyperlink" Target="https://firgraf.oh.gov.hu/felsooktatasi-kepzesek/kepzes/ESZKKLM/" TargetMode="External"/><Relationship Id="rId1242" Type="http://schemas.openxmlformats.org/officeDocument/2006/relationships/hyperlink" Target="https://firgraf.oh.gov.hu/felsooktatasi-kepzesek/kepzes/ESZKUNI/" TargetMode="External"/><Relationship Id="rId2500" Type="http://schemas.openxmlformats.org/officeDocument/2006/relationships/hyperlink" Target="https://firgraf.oh.gov.hu/felsooktatasi-kepzesek/kepzes/TTOVATO/" TargetMode="External"/><Relationship Id="rId4398" Type="http://schemas.openxmlformats.org/officeDocument/2006/relationships/hyperlink" Target="https://firgraf.oh.gov.hu/felsooktatasi-kepzesek/kepzes/TTOVMVZ/" TargetMode="External"/><Relationship Id="rId5449" Type="http://schemas.openxmlformats.org/officeDocument/2006/relationships/hyperlink" Target="https://firgraf.oh.gov.hu/felsooktatasi-kepzesek/kepzes/TTOVVEK/" TargetMode="External"/><Relationship Id="rId5656" Type="http://schemas.openxmlformats.org/officeDocument/2006/relationships/hyperlink" Target="https://firgraf.oh.gov.hu/felsooktatasi-kepzesek/kepzes/TTOVZDZ/" TargetMode="External"/><Relationship Id="rId1102" Type="http://schemas.openxmlformats.org/officeDocument/2006/relationships/hyperlink" Target="https://firgraf.oh.gov.hu/felsooktatasi-kepzesek/kepzes/ESZKNEP/" TargetMode="External"/><Relationship Id="rId4258" Type="http://schemas.openxmlformats.org/officeDocument/2006/relationships/hyperlink" Target="https://firgraf.oh.gov.hu/felsooktatasi-kepzesek/kepzes/TTOVMIA/" TargetMode="External"/><Relationship Id="rId4465" Type="http://schemas.openxmlformats.org/officeDocument/2006/relationships/hyperlink" Target="https://firgraf.oh.gov.hu/felsooktatasi-kepzesek/kepzes/TTOVNIJ/" TargetMode="External"/><Relationship Id="rId5309" Type="http://schemas.openxmlformats.org/officeDocument/2006/relationships/hyperlink" Target="https://firgraf.oh.gov.hu/felsooktatasi-kepzesek/kepzes/TTOVTZS/" TargetMode="External"/><Relationship Id="rId3067" Type="http://schemas.openxmlformats.org/officeDocument/2006/relationships/hyperlink" Target="https://firgraf.oh.gov.hu/felsooktatasi-kepzesek/kepzes/TTOVEUK/" TargetMode="External"/><Relationship Id="rId3274" Type="http://schemas.openxmlformats.org/officeDocument/2006/relationships/hyperlink" Target="https://firgraf.oh.gov.hu/felsooktatasi-kepzesek/kepzes/TTOVGGS/" TargetMode="External"/><Relationship Id="rId4118" Type="http://schemas.openxmlformats.org/officeDocument/2006/relationships/hyperlink" Target="https://firgraf.oh.gov.hu/felsooktatasi-kepzesek/kepzes/TTOVLII/" TargetMode="External"/><Relationship Id="rId4672" Type="http://schemas.openxmlformats.org/officeDocument/2006/relationships/hyperlink" Target="https://firgraf.oh.gov.hu/felsooktatasi-kepzesek/kepzes/TTOVOPT/" TargetMode="External"/><Relationship Id="rId5516" Type="http://schemas.openxmlformats.org/officeDocument/2006/relationships/hyperlink" Target="https://firgraf.oh.gov.hu/felsooktatasi-kepzesek/kepzes/TTOVVMS/" TargetMode="External"/><Relationship Id="rId5723" Type="http://schemas.openxmlformats.org/officeDocument/2006/relationships/hyperlink" Target="https://firgraf.oh.gov.hu/felsooktatasi-kepzesek/kepzes/TTOVZSK/" TargetMode="External"/><Relationship Id="rId195" Type="http://schemas.openxmlformats.org/officeDocument/2006/relationships/hyperlink" Target="https://firgraf.oh.gov.hu/felsooktatasi-kepzesek/kepzes/BSZKFOT/" TargetMode="External"/><Relationship Id="rId1919" Type="http://schemas.openxmlformats.org/officeDocument/2006/relationships/hyperlink" Target="https://firgraf.oh.gov.hu/felsooktatasi-kepzesek/kepzes/MSZKMNY/" TargetMode="External"/><Relationship Id="rId3481" Type="http://schemas.openxmlformats.org/officeDocument/2006/relationships/hyperlink" Target="https://firgraf.oh.gov.hu/felsooktatasi-kepzesek/kepzes/TTOVHON/" TargetMode="External"/><Relationship Id="rId4325" Type="http://schemas.openxmlformats.org/officeDocument/2006/relationships/hyperlink" Target="https://firgraf.oh.gov.hu/felsooktatasi-kepzesek/kepzes/TTOVMOG/" TargetMode="External"/><Relationship Id="rId4532" Type="http://schemas.openxmlformats.org/officeDocument/2006/relationships/hyperlink" Target="https://firgraf.oh.gov.hu/felsooktatasi-kepzesek/kepzes/TTOVNSS/" TargetMode="External"/><Relationship Id="rId2083" Type="http://schemas.openxmlformats.org/officeDocument/2006/relationships/hyperlink" Target="https://firgraf.oh.gov.hu/felsooktatasi-kepzesek/kepzes/MSZKUZL/" TargetMode="External"/><Relationship Id="rId2290" Type="http://schemas.openxmlformats.org/officeDocument/2006/relationships/hyperlink" Target="https://firgraf.oh.gov.hu/felsooktatasi-kepzesek/kepzes/SFOKORD/" TargetMode="External"/><Relationship Id="rId3134" Type="http://schemas.openxmlformats.org/officeDocument/2006/relationships/hyperlink" Target="https://firgraf.oh.gov.hu/felsooktatasi-kepzesek/kepzes/TTOVFES/" TargetMode="External"/><Relationship Id="rId3341" Type="http://schemas.openxmlformats.org/officeDocument/2006/relationships/hyperlink" Target="https://firgraf.oh.gov.hu/felsooktatasi-kepzesek/kepzes/TTOVGPI/" TargetMode="External"/><Relationship Id="rId262" Type="http://schemas.openxmlformats.org/officeDocument/2006/relationships/hyperlink" Target="https://firgraf.oh.gov.hu/felsooktatasi-kepzesek/kepzes/BSZKKTR/" TargetMode="External"/><Relationship Id="rId2150" Type="http://schemas.openxmlformats.org/officeDocument/2006/relationships/hyperlink" Target="https://firgraf.oh.gov.hu/felsooktatasi-kepzesek/kepzes/RSZKAPM/" TargetMode="External"/><Relationship Id="rId3201" Type="http://schemas.openxmlformats.org/officeDocument/2006/relationships/hyperlink" Target="https://firgraf.oh.gov.hu/felsooktatasi-kepzesek/kepzes/TTOVFTB/" TargetMode="External"/><Relationship Id="rId5099" Type="http://schemas.openxmlformats.org/officeDocument/2006/relationships/hyperlink" Target="https://firgraf.oh.gov.hu/felsooktatasi-kepzesek/kepzes/TTOVSRE/" TargetMode="External"/><Relationship Id="rId122" Type="http://schemas.openxmlformats.org/officeDocument/2006/relationships/hyperlink" Target="https://firgraf.oh.gov.hu/felsooktatasi-kepzesek/kepzes/AFSZUSZ/" TargetMode="External"/><Relationship Id="rId2010" Type="http://schemas.openxmlformats.org/officeDocument/2006/relationships/hyperlink" Target="https://firgraf.oh.gov.hu/felsooktatasi-kepzesek/kepzes/MSZKSJM/" TargetMode="External"/><Relationship Id="rId5166" Type="http://schemas.openxmlformats.org/officeDocument/2006/relationships/hyperlink" Target="https://firgraf.oh.gov.hu/felsooktatasi-kepzesek/kepzes/TTOVTAR/" TargetMode="External"/><Relationship Id="rId5373" Type="http://schemas.openxmlformats.org/officeDocument/2006/relationships/hyperlink" Target="https://firgraf.oh.gov.hu/felsooktatasi-kepzesek/kepzes/TTOVUOG/" TargetMode="External"/><Relationship Id="rId5580" Type="http://schemas.openxmlformats.org/officeDocument/2006/relationships/hyperlink" Target="https://firgraf.oh.gov.hu/felsooktatasi-kepzesek/kepzes/TTOVVZS/" TargetMode="External"/><Relationship Id="rId1569" Type="http://schemas.openxmlformats.org/officeDocument/2006/relationships/hyperlink" Target="https://firgraf.oh.gov.hu/felsooktatasi-kepzesek/kepzes/LSZKBSA/" TargetMode="External"/><Relationship Id="rId2967" Type="http://schemas.openxmlformats.org/officeDocument/2006/relationships/hyperlink" Target="https://firgraf.oh.gov.hu/felsooktatasi-kepzesek/kepzes/TTOVEME/" TargetMode="External"/><Relationship Id="rId4182" Type="http://schemas.openxmlformats.org/officeDocument/2006/relationships/hyperlink" Target="https://firgraf.oh.gov.hu/felsooktatasi-kepzesek/kepzes/TTOVLYU/" TargetMode="External"/><Relationship Id="rId5026" Type="http://schemas.openxmlformats.org/officeDocument/2006/relationships/hyperlink" Target="https://firgraf.oh.gov.hu/felsooktatasi-kepzesek/kepzes/TTOVSGR/" TargetMode="External"/><Relationship Id="rId5233" Type="http://schemas.openxmlformats.org/officeDocument/2006/relationships/hyperlink" Target="https://firgraf.oh.gov.hu/felsooktatasi-kepzesek/kepzes/TTOVTMI/" TargetMode="External"/><Relationship Id="rId5440" Type="http://schemas.openxmlformats.org/officeDocument/2006/relationships/hyperlink" Target="https://firgraf.oh.gov.hu/felsooktatasi-kepzesek/kepzes/TTOVVCS/" TargetMode="External"/><Relationship Id="rId939" Type="http://schemas.openxmlformats.org/officeDocument/2006/relationships/hyperlink" Target="https://firgraf.oh.gov.hu/felsooktatasi-kepzesek/kepzes/ESZKFIK/" TargetMode="External"/><Relationship Id="rId1776" Type="http://schemas.openxmlformats.org/officeDocument/2006/relationships/hyperlink" Target="https://firgraf.oh.gov.hu/felsooktatasi-kepzesek/kepzes/MSZKIAK/" TargetMode="External"/><Relationship Id="rId1983" Type="http://schemas.openxmlformats.org/officeDocument/2006/relationships/hyperlink" Target="https://firgraf.oh.gov.hu/felsooktatasi-kepzesek/kepzes/MSZKPTA/" TargetMode="External"/><Relationship Id="rId2827" Type="http://schemas.openxmlformats.org/officeDocument/2006/relationships/hyperlink" Target="https://firgraf.oh.gov.hu/felsooktatasi-kepzesek/kepzes/TTOVDZM/" TargetMode="External"/><Relationship Id="rId4042" Type="http://schemas.openxmlformats.org/officeDocument/2006/relationships/hyperlink" Target="https://firgraf.oh.gov.hu/felsooktatasi-kepzesek/kepzes/TTOVKUN/" TargetMode="External"/><Relationship Id="rId68" Type="http://schemas.openxmlformats.org/officeDocument/2006/relationships/hyperlink" Target="https://firgraf.oh.gov.hu/felsooktatasi-kepzesek/kepzes/AFSZKPS/" TargetMode="External"/><Relationship Id="rId1429" Type="http://schemas.openxmlformats.org/officeDocument/2006/relationships/hyperlink" Target="https://firgraf.oh.gov.hu/felsooktatasi-kepzesek/kepzes/FSZKNOE/" TargetMode="External"/><Relationship Id="rId1636" Type="http://schemas.openxmlformats.org/officeDocument/2006/relationships/hyperlink" Target="https://firgraf.oh.gov.hu/felsooktatasi-kepzesek/kepzes/MSZKBEP/" TargetMode="External"/><Relationship Id="rId1843" Type="http://schemas.openxmlformats.org/officeDocument/2006/relationships/hyperlink" Target="https://firgraf.oh.gov.hu/felsooktatasi-kepzesek/kepzes/MSZKKMK/" TargetMode="External"/><Relationship Id="rId4999" Type="http://schemas.openxmlformats.org/officeDocument/2006/relationships/hyperlink" Target="https://firgraf.oh.gov.hu/felsooktatasi-kepzesek/kepzes/TTOVSAZ/" TargetMode="External"/><Relationship Id="rId5300" Type="http://schemas.openxmlformats.org/officeDocument/2006/relationships/hyperlink" Target="https://firgraf.oh.gov.hu/felsooktatasi-kepzesek/kepzes/TTOVTVU/" TargetMode="External"/><Relationship Id="rId1703" Type="http://schemas.openxmlformats.org/officeDocument/2006/relationships/hyperlink" Target="https://firgraf.oh.gov.hu/felsooktatasi-kepzesek/kepzes/MSZKETE/" TargetMode="External"/><Relationship Id="rId1910" Type="http://schemas.openxmlformats.org/officeDocument/2006/relationships/hyperlink" Target="https://firgraf.oh.gov.hu/felsooktatasi-kepzesek/kepzes/MSZKMEI/" TargetMode="External"/><Relationship Id="rId4859" Type="http://schemas.openxmlformats.org/officeDocument/2006/relationships/hyperlink" Target="https://firgraf.oh.gov.hu/felsooktatasi-kepzesek/kepzes/TTOVPVZ/" TargetMode="External"/><Relationship Id="rId3668" Type="http://schemas.openxmlformats.org/officeDocument/2006/relationships/hyperlink" Target="https://firgraf.oh.gov.hu/felsooktatasi-kepzesek/kepzes/TTOVITE/" TargetMode="External"/><Relationship Id="rId3875" Type="http://schemas.openxmlformats.org/officeDocument/2006/relationships/hyperlink" Target="https://firgraf.oh.gov.hu/felsooktatasi-kepzesek/kepzes/TTOVKIN/" TargetMode="External"/><Relationship Id="rId4719" Type="http://schemas.openxmlformats.org/officeDocument/2006/relationships/hyperlink" Target="https://firgraf.oh.gov.hu/felsooktatasi-kepzesek/kepzes/TTOVOVI/" TargetMode="External"/><Relationship Id="rId4926" Type="http://schemas.openxmlformats.org/officeDocument/2006/relationships/hyperlink" Target="https://firgraf.oh.gov.hu/felsooktatasi-kepzesek/kepzes/TTOVRNV/" TargetMode="External"/><Relationship Id="rId589" Type="http://schemas.openxmlformats.org/officeDocument/2006/relationships/hyperlink" Target="https://firgraf.oh.gov.hu/felsooktatasi-kepzesek/kepzes/DDIS181/" TargetMode="External"/><Relationship Id="rId796" Type="http://schemas.openxmlformats.org/officeDocument/2006/relationships/hyperlink" Target="https://firgraf.oh.gov.hu/felsooktatasi-kepzesek/kepzes/DDISMNT/" TargetMode="External"/><Relationship Id="rId2477" Type="http://schemas.openxmlformats.org/officeDocument/2006/relationships/hyperlink" Target="https://firgraf.oh.gov.hu/felsooktatasi-kepzesek/kepzes/TTOVASE/" TargetMode="External"/><Relationship Id="rId2684" Type="http://schemas.openxmlformats.org/officeDocument/2006/relationships/hyperlink" Target="https://firgraf.oh.gov.hu/felsooktatasi-kepzesek/kepzes/TTOVCO2/" TargetMode="External"/><Relationship Id="rId3528" Type="http://schemas.openxmlformats.org/officeDocument/2006/relationships/hyperlink" Target="https://firgraf.oh.gov.hu/felsooktatasi-kepzesek/kepzes/TTOVIAR/" TargetMode="External"/><Relationship Id="rId3735" Type="http://schemas.openxmlformats.org/officeDocument/2006/relationships/hyperlink" Target="https://firgraf.oh.gov.hu/felsooktatasi-kepzesek/kepzes/TTOVJNC/" TargetMode="External"/><Relationship Id="rId5090" Type="http://schemas.openxmlformats.org/officeDocument/2006/relationships/hyperlink" Target="https://firgraf.oh.gov.hu/felsooktatasi-kepzesek/kepzes/TTOVSOZ/" TargetMode="External"/><Relationship Id="rId449" Type="http://schemas.openxmlformats.org/officeDocument/2006/relationships/hyperlink" Target="https://firgraf.oh.gov.hu/felsooktatasi-kepzesek/kepzes/DDIS055/" TargetMode="External"/><Relationship Id="rId656" Type="http://schemas.openxmlformats.org/officeDocument/2006/relationships/hyperlink" Target="https://firgraf.oh.gov.hu/felsooktatasi-kepzesek/kepzes/DDISAJG/" TargetMode="External"/><Relationship Id="rId863" Type="http://schemas.openxmlformats.org/officeDocument/2006/relationships/hyperlink" Target="https://firgraf.oh.gov.hu/felsooktatasi-kepzesek/kepzes/DDISTTU/" TargetMode="External"/><Relationship Id="rId1079" Type="http://schemas.openxmlformats.org/officeDocument/2006/relationships/hyperlink" Target="https://firgraf.oh.gov.hu/felsooktatasi-kepzesek/kepzes/ESZKMHK/" TargetMode="External"/><Relationship Id="rId1286" Type="http://schemas.openxmlformats.org/officeDocument/2006/relationships/hyperlink" Target="https://firgraf.oh.gov.hu/felsooktatasi-kepzesek/kepzes/FSZKBOM/" TargetMode="External"/><Relationship Id="rId1493" Type="http://schemas.openxmlformats.org/officeDocument/2006/relationships/hyperlink" Target="https://firgraf.oh.gov.hu/felsooktatasi-kepzesek/kepzes/FSZKSZT/" TargetMode="External"/><Relationship Id="rId2337" Type="http://schemas.openxmlformats.org/officeDocument/2006/relationships/hyperlink" Target="https://firgraf.oh.gov.hu/felsooktatasi-kepzesek/kepzes/TTOVADZ/" TargetMode="External"/><Relationship Id="rId2544" Type="http://schemas.openxmlformats.org/officeDocument/2006/relationships/hyperlink" Target="https://firgraf.oh.gov.hu/felsooktatasi-kepzesek/kepzes/TTOVBAZ/" TargetMode="External"/><Relationship Id="rId2891" Type="http://schemas.openxmlformats.org/officeDocument/2006/relationships/hyperlink" Target="https://firgraf.oh.gov.hu/felsooktatasi-kepzesek/kepzes/TTOVEFF/" TargetMode="External"/><Relationship Id="rId3942" Type="http://schemas.openxmlformats.org/officeDocument/2006/relationships/hyperlink" Target="https://firgraf.oh.gov.hu/felsooktatasi-kepzesek/kepzes/TTOVKMV/" TargetMode="External"/><Relationship Id="rId309" Type="http://schemas.openxmlformats.org/officeDocument/2006/relationships/hyperlink" Target="https://firgraf.oh.gov.hu/felsooktatasi-kepzesek/kepzes/BSZKPTI/" TargetMode="External"/><Relationship Id="rId516" Type="http://schemas.openxmlformats.org/officeDocument/2006/relationships/hyperlink" Target="https://firgraf.oh.gov.hu/felsooktatasi-kepzesek/kepzes/DDIS118/" TargetMode="External"/><Relationship Id="rId1146" Type="http://schemas.openxmlformats.org/officeDocument/2006/relationships/hyperlink" Target="https://firgraf.oh.gov.hu/felsooktatasi-kepzesek/kepzes/ESZKRNK/" TargetMode="External"/><Relationship Id="rId2751" Type="http://schemas.openxmlformats.org/officeDocument/2006/relationships/hyperlink" Target="https://firgraf.oh.gov.hu/felsooktatasi-kepzesek/kepzes/TTOVDEY/" TargetMode="External"/><Relationship Id="rId3802" Type="http://schemas.openxmlformats.org/officeDocument/2006/relationships/hyperlink" Target="https://firgraf.oh.gov.hu/felsooktatasi-kepzesek/kepzes/TTOVKBU/" TargetMode="External"/><Relationship Id="rId723" Type="http://schemas.openxmlformats.org/officeDocument/2006/relationships/hyperlink" Target="https://firgraf.oh.gov.hu/felsooktatasi-kepzesek/kepzes/DDISGYM/" TargetMode="External"/><Relationship Id="rId930" Type="http://schemas.openxmlformats.org/officeDocument/2006/relationships/hyperlink" Target="https://firgraf.oh.gov.hu/felsooktatasi-kepzesek/kepzes/ESZKEZT/" TargetMode="External"/><Relationship Id="rId1006" Type="http://schemas.openxmlformats.org/officeDocument/2006/relationships/hyperlink" Target="https://firgraf.oh.gov.hu/felsooktatasi-kepzesek/kepzes/ESZKIFO/" TargetMode="External"/><Relationship Id="rId1353" Type="http://schemas.openxmlformats.org/officeDocument/2006/relationships/hyperlink" Target="https://firgraf.oh.gov.hu/felsooktatasi-kepzesek/kepzes/FSZKINK/" TargetMode="External"/><Relationship Id="rId1560" Type="http://schemas.openxmlformats.org/officeDocument/2006/relationships/hyperlink" Target="https://firgraf.oh.gov.hu/felsooktatasi-kepzesek/kepzes/LSZKBII/" TargetMode="External"/><Relationship Id="rId2404" Type="http://schemas.openxmlformats.org/officeDocument/2006/relationships/hyperlink" Target="https://firgraf.oh.gov.hu/felsooktatasi-kepzesek/kepzes/TTOVAKR/" TargetMode="External"/><Relationship Id="rId2611" Type="http://schemas.openxmlformats.org/officeDocument/2006/relationships/hyperlink" Target="https://firgraf.oh.gov.hu/felsooktatasi-kepzesek/kepzes/TTOVBRT/" TargetMode="External"/><Relationship Id="rId1213" Type="http://schemas.openxmlformats.org/officeDocument/2006/relationships/hyperlink" Target="https://firgraf.oh.gov.hu/felsooktatasi-kepzesek/kepzes/ESZKTOM/" TargetMode="External"/><Relationship Id="rId1420" Type="http://schemas.openxmlformats.org/officeDocument/2006/relationships/hyperlink" Target="https://firgraf.oh.gov.hu/felsooktatasi-kepzesek/kepzes/FSZKMUV/" TargetMode="External"/><Relationship Id="rId4369" Type="http://schemas.openxmlformats.org/officeDocument/2006/relationships/hyperlink" Target="https://firgraf.oh.gov.hu/felsooktatasi-kepzesek/kepzes/TTOVMTK/" TargetMode="External"/><Relationship Id="rId4576" Type="http://schemas.openxmlformats.org/officeDocument/2006/relationships/hyperlink" Target="https://firgraf.oh.gov.hu/felsooktatasi-kepzesek/kepzes/TTOVOCO/" TargetMode="External"/><Relationship Id="rId4783" Type="http://schemas.openxmlformats.org/officeDocument/2006/relationships/hyperlink" Target="https://firgraf.oh.gov.hu/felsooktatasi-kepzesek/kepzes/TTOVPGI/" TargetMode="External"/><Relationship Id="rId4990" Type="http://schemas.openxmlformats.org/officeDocument/2006/relationships/hyperlink" Target="https://firgraf.oh.gov.hu/felsooktatasi-kepzesek/kepzes/TTOVSAI/" TargetMode="External"/><Relationship Id="rId5627" Type="http://schemas.openxmlformats.org/officeDocument/2006/relationships/hyperlink" Target="https://firgraf.oh.gov.hu/felsooktatasi-kepzesek/kepzes/TTOVYSP/" TargetMode="External"/><Relationship Id="rId3178" Type="http://schemas.openxmlformats.org/officeDocument/2006/relationships/hyperlink" Target="https://firgraf.oh.gov.hu/felsooktatasi-kepzesek/kepzes/TTOVFOV/" TargetMode="External"/><Relationship Id="rId3385" Type="http://schemas.openxmlformats.org/officeDocument/2006/relationships/hyperlink" Target="https://firgraf.oh.gov.hu/felsooktatasi-kepzesek/kepzes/TTOVGUV/" TargetMode="External"/><Relationship Id="rId3592" Type="http://schemas.openxmlformats.org/officeDocument/2006/relationships/hyperlink" Target="https://firgraf.oh.gov.hu/felsooktatasi-kepzesek/kepzes/TTOVIKR/" TargetMode="External"/><Relationship Id="rId4229" Type="http://schemas.openxmlformats.org/officeDocument/2006/relationships/hyperlink" Target="https://firgraf.oh.gov.hu/felsooktatasi-kepzesek/kepzes/TTOVMEH/" TargetMode="External"/><Relationship Id="rId4436" Type="http://schemas.openxmlformats.org/officeDocument/2006/relationships/hyperlink" Target="https://firgraf.oh.gov.hu/felsooktatasi-kepzesek/kepzes/TTOVNEA/" TargetMode="External"/><Relationship Id="rId4643" Type="http://schemas.openxmlformats.org/officeDocument/2006/relationships/hyperlink" Target="https://firgraf.oh.gov.hu/felsooktatasi-kepzesek/kepzes/TTOVOMD/" TargetMode="External"/><Relationship Id="rId4850" Type="http://schemas.openxmlformats.org/officeDocument/2006/relationships/hyperlink" Target="https://firgraf.oh.gov.hu/felsooktatasi-kepzesek/kepzes/TTOVPUL/" TargetMode="External"/><Relationship Id="rId2194" Type="http://schemas.openxmlformats.org/officeDocument/2006/relationships/hyperlink" Target="https://firgraf.oh.gov.hu/felsooktatasi-kepzesek/kepzes/RSZKMAN/" TargetMode="External"/><Relationship Id="rId3038" Type="http://schemas.openxmlformats.org/officeDocument/2006/relationships/hyperlink" Target="https://firgraf.oh.gov.hu/felsooktatasi-kepzesek/kepzes/TTOVESH/" TargetMode="External"/><Relationship Id="rId3245" Type="http://schemas.openxmlformats.org/officeDocument/2006/relationships/hyperlink" Target="https://firgraf.oh.gov.hu/felsooktatasi-kepzesek/kepzes/TTOVGED/" TargetMode="External"/><Relationship Id="rId3452" Type="http://schemas.openxmlformats.org/officeDocument/2006/relationships/hyperlink" Target="https://firgraf.oh.gov.hu/felsooktatasi-kepzesek/kepzes/TTOVHHT/" TargetMode="External"/><Relationship Id="rId4503" Type="http://schemas.openxmlformats.org/officeDocument/2006/relationships/hyperlink" Target="https://firgraf.oh.gov.hu/felsooktatasi-kepzesek/kepzes/TTOVNNO/" TargetMode="External"/><Relationship Id="rId4710" Type="http://schemas.openxmlformats.org/officeDocument/2006/relationships/hyperlink" Target="https://firgraf.oh.gov.hu/felsooktatasi-kepzesek/kepzes/TTOVOUF/" TargetMode="External"/><Relationship Id="rId166" Type="http://schemas.openxmlformats.org/officeDocument/2006/relationships/hyperlink" Target="https://firgraf.oh.gov.hu/felsooktatasi-kepzesek/kepzes/BSZKDES/" TargetMode="External"/><Relationship Id="rId373" Type="http://schemas.openxmlformats.org/officeDocument/2006/relationships/hyperlink" Target="https://firgraf.oh.gov.hu/felsooktatasi-kepzesek/kepzes/CDIS004/" TargetMode="External"/><Relationship Id="rId580" Type="http://schemas.openxmlformats.org/officeDocument/2006/relationships/hyperlink" Target="https://firgraf.oh.gov.hu/felsooktatasi-kepzesek/kepzes/DDIS170/" TargetMode="External"/><Relationship Id="rId2054" Type="http://schemas.openxmlformats.org/officeDocument/2006/relationships/hyperlink" Target="https://firgraf.oh.gov.hu/felsooktatasi-kepzesek/kepzes/MSZKTEO/" TargetMode="External"/><Relationship Id="rId2261" Type="http://schemas.openxmlformats.org/officeDocument/2006/relationships/hyperlink" Target="https://firgraf.oh.gov.hu/felsooktatasi-kepzesek/kepzes/SFOKBAN/" TargetMode="External"/><Relationship Id="rId3105" Type="http://schemas.openxmlformats.org/officeDocument/2006/relationships/hyperlink" Target="https://firgraf.oh.gov.hu/felsooktatasi-kepzesek/kepzes/TTOVEZG/" TargetMode="External"/><Relationship Id="rId3312" Type="http://schemas.openxmlformats.org/officeDocument/2006/relationships/hyperlink" Target="https://firgraf.oh.gov.hu/felsooktatasi-kepzesek/kepzes/TTOVGLR/" TargetMode="External"/><Relationship Id="rId233" Type="http://schemas.openxmlformats.org/officeDocument/2006/relationships/hyperlink" Target="https://firgraf.oh.gov.hu/felsooktatasi-kepzesek/kepzes/BSZKKAV/" TargetMode="External"/><Relationship Id="rId440" Type="http://schemas.openxmlformats.org/officeDocument/2006/relationships/hyperlink" Target="https://firgraf.oh.gov.hu/felsooktatasi-kepzesek/kepzes/DDIS049/" TargetMode="External"/><Relationship Id="rId1070" Type="http://schemas.openxmlformats.org/officeDocument/2006/relationships/hyperlink" Target="https://firgraf.oh.gov.hu/felsooktatasi-kepzesek/kepzes/ESZKMAK/" TargetMode="External"/><Relationship Id="rId2121" Type="http://schemas.openxmlformats.org/officeDocument/2006/relationships/hyperlink" Target="https://firgraf.oh.gov.hu/felsooktatasi-kepzesek/kepzes/OSZKERM/" TargetMode="External"/><Relationship Id="rId5277" Type="http://schemas.openxmlformats.org/officeDocument/2006/relationships/hyperlink" Target="https://firgraf.oh.gov.hu/felsooktatasi-kepzesek/kepzes/TTOVTSS/" TargetMode="External"/><Relationship Id="rId5484" Type="http://schemas.openxmlformats.org/officeDocument/2006/relationships/hyperlink" Target="https://firgraf.oh.gov.hu/felsooktatasi-kepzesek/kepzes/TTOVVIM/" TargetMode="External"/><Relationship Id="rId300" Type="http://schemas.openxmlformats.org/officeDocument/2006/relationships/hyperlink" Target="https://firgraf.oh.gov.hu/felsooktatasi-kepzesek/kepzes/BSZKOVO/" TargetMode="External"/><Relationship Id="rId4086" Type="http://schemas.openxmlformats.org/officeDocument/2006/relationships/hyperlink" Target="https://firgraf.oh.gov.hu/felsooktatasi-kepzesek/kepzes/TTOVLAD/" TargetMode="External"/><Relationship Id="rId5137" Type="http://schemas.openxmlformats.org/officeDocument/2006/relationships/hyperlink" Target="https://firgraf.oh.gov.hu/felsooktatasi-kepzesek/kepzes/TTOVSUZ/" TargetMode="External"/><Relationship Id="rId5691" Type="http://schemas.openxmlformats.org/officeDocument/2006/relationships/hyperlink" Target="https://firgraf.oh.gov.hu/felsooktatasi-kepzesek/kepzes/TTOVZKH/" TargetMode="External"/><Relationship Id="rId1887" Type="http://schemas.openxmlformats.org/officeDocument/2006/relationships/hyperlink" Target="https://firgraf.oh.gov.hu/felsooktatasi-kepzesek/kepzes/MSZKLLA/" TargetMode="External"/><Relationship Id="rId2938" Type="http://schemas.openxmlformats.org/officeDocument/2006/relationships/hyperlink" Target="https://firgraf.oh.gov.hu/felsooktatasi-kepzesek/kepzes/TTOVEKG/" TargetMode="External"/><Relationship Id="rId4293" Type="http://schemas.openxmlformats.org/officeDocument/2006/relationships/hyperlink" Target="https://firgraf.oh.gov.hu/felsooktatasi-kepzesek/kepzes/TTOVMLE/" TargetMode="External"/><Relationship Id="rId5344" Type="http://schemas.openxmlformats.org/officeDocument/2006/relationships/hyperlink" Target="https://firgraf.oh.gov.hu/felsooktatasi-kepzesek/kepzes/TTOVUIS/" TargetMode="External"/><Relationship Id="rId5551" Type="http://schemas.openxmlformats.org/officeDocument/2006/relationships/hyperlink" Target="https://firgraf.oh.gov.hu/felsooktatasi-kepzesek/kepzes/TTOVVSK/" TargetMode="External"/><Relationship Id="rId1747" Type="http://schemas.openxmlformats.org/officeDocument/2006/relationships/hyperlink" Target="https://firgraf.oh.gov.hu/felsooktatasi-kepzesek/kepzes/MSZKGEF/" TargetMode="External"/><Relationship Id="rId1954" Type="http://schemas.openxmlformats.org/officeDocument/2006/relationships/hyperlink" Target="https://firgraf.oh.gov.hu/felsooktatasi-kepzesek/kepzes/MSZKNTU/" TargetMode="External"/><Relationship Id="rId4153" Type="http://schemas.openxmlformats.org/officeDocument/2006/relationships/hyperlink" Target="https://firgraf.oh.gov.hu/felsooktatasi-kepzesek/kepzes/TTOVLOT/" TargetMode="External"/><Relationship Id="rId4360" Type="http://schemas.openxmlformats.org/officeDocument/2006/relationships/hyperlink" Target="https://firgraf.oh.gov.hu/felsooktatasi-kepzesek/kepzes/TTOVMSK/" TargetMode="External"/><Relationship Id="rId5204" Type="http://schemas.openxmlformats.org/officeDocument/2006/relationships/hyperlink" Target="https://firgraf.oh.gov.hu/felsooktatasi-kepzesek/kepzes/TTOVTHN/" TargetMode="External"/><Relationship Id="rId5411" Type="http://schemas.openxmlformats.org/officeDocument/2006/relationships/hyperlink" Target="https://firgraf.oh.gov.hu/felsooktatasi-kepzesek/kepzes/TTOVUVE/" TargetMode="External"/><Relationship Id="rId39" Type="http://schemas.openxmlformats.org/officeDocument/2006/relationships/hyperlink" Target="https://firgraf.oh.gov.hu/felsooktatasi-kepzesek/kepzes/AFSZGMA/" TargetMode="External"/><Relationship Id="rId1607" Type="http://schemas.openxmlformats.org/officeDocument/2006/relationships/hyperlink" Target="https://firgraf.oh.gov.hu/felsooktatasi-kepzesek/kepzes/MSZKAAA/" TargetMode="External"/><Relationship Id="rId1814" Type="http://schemas.openxmlformats.org/officeDocument/2006/relationships/hyperlink" Target="https://firgraf.oh.gov.hu/felsooktatasi-kepzesek/kepzes/MSZKKAR/" TargetMode="External"/><Relationship Id="rId4013" Type="http://schemas.openxmlformats.org/officeDocument/2006/relationships/hyperlink" Target="https://firgraf.oh.gov.hu/felsooktatasi-kepzesek/kepzes/TTOVKSR/" TargetMode="External"/><Relationship Id="rId4220" Type="http://schemas.openxmlformats.org/officeDocument/2006/relationships/hyperlink" Target="https://firgraf.oh.gov.hu/felsooktatasi-kepzesek/kepzes/TTOVMDT/" TargetMode="External"/><Relationship Id="rId3779" Type="http://schemas.openxmlformats.org/officeDocument/2006/relationships/hyperlink" Target="https://firgraf.oh.gov.hu/felsooktatasi-kepzesek/kepzes/TTOVKAA/" TargetMode="External"/><Relationship Id="rId2588" Type="http://schemas.openxmlformats.org/officeDocument/2006/relationships/hyperlink" Target="https://firgraf.oh.gov.hu/felsooktatasi-kepzesek/kepzes/TTOVBLI/" TargetMode="External"/><Relationship Id="rId3986" Type="http://schemas.openxmlformats.org/officeDocument/2006/relationships/hyperlink" Target="https://firgraf.oh.gov.hu/felsooktatasi-kepzesek/kepzes/TTOVKRG/" TargetMode="External"/><Relationship Id="rId1397" Type="http://schemas.openxmlformats.org/officeDocument/2006/relationships/hyperlink" Target="https://firgraf.oh.gov.hu/felsooktatasi-kepzesek/kepzes/FSZKKUK/" TargetMode="External"/><Relationship Id="rId2795" Type="http://schemas.openxmlformats.org/officeDocument/2006/relationships/hyperlink" Target="https://firgraf.oh.gov.hu/felsooktatasi-kepzesek/kepzes/TTOVDOD/" TargetMode="External"/><Relationship Id="rId3639" Type="http://schemas.openxmlformats.org/officeDocument/2006/relationships/hyperlink" Target="https://firgraf.oh.gov.hu/felsooktatasi-kepzesek/kepzes/TTOVIOS/" TargetMode="External"/><Relationship Id="rId3846" Type="http://schemas.openxmlformats.org/officeDocument/2006/relationships/hyperlink" Target="https://firgraf.oh.gov.hu/felsooktatasi-kepzesek/kepzes/TTOVKGI/" TargetMode="External"/><Relationship Id="rId5061" Type="http://schemas.openxmlformats.org/officeDocument/2006/relationships/hyperlink" Target="https://firgraf.oh.gov.hu/felsooktatasi-kepzesek/kepzes/TTOVSLE/" TargetMode="External"/><Relationship Id="rId767" Type="http://schemas.openxmlformats.org/officeDocument/2006/relationships/hyperlink" Target="https://firgraf.oh.gov.hu/felsooktatasi-kepzesek/kepzes/DDISKII/" TargetMode="External"/><Relationship Id="rId974" Type="http://schemas.openxmlformats.org/officeDocument/2006/relationships/hyperlink" Target="https://firgraf.oh.gov.hu/felsooktatasi-kepzesek/kepzes/ESZKGOM/" TargetMode="External"/><Relationship Id="rId2448" Type="http://schemas.openxmlformats.org/officeDocument/2006/relationships/hyperlink" Target="https://firgraf.oh.gov.hu/felsooktatasi-kepzesek/kepzes/TTOVANU/" TargetMode="External"/><Relationship Id="rId2655" Type="http://schemas.openxmlformats.org/officeDocument/2006/relationships/hyperlink" Target="https://firgraf.oh.gov.hu/felsooktatasi-kepzesek/kepzes/TTOVCGK/" TargetMode="External"/><Relationship Id="rId2862" Type="http://schemas.openxmlformats.org/officeDocument/2006/relationships/hyperlink" Target="https://firgraf.oh.gov.hu/felsooktatasi-kepzesek/kepzes/TTOVEDA/" TargetMode="External"/><Relationship Id="rId3706" Type="http://schemas.openxmlformats.org/officeDocument/2006/relationships/hyperlink" Target="https://firgraf.oh.gov.hu/felsooktatasi-kepzesek/kepzes/TTOVJBY/" TargetMode="External"/><Relationship Id="rId3913" Type="http://schemas.openxmlformats.org/officeDocument/2006/relationships/hyperlink" Target="https://firgraf.oh.gov.hu/felsooktatasi-kepzesek/kepzes/TTOVKLL/" TargetMode="External"/><Relationship Id="rId627" Type="http://schemas.openxmlformats.org/officeDocument/2006/relationships/hyperlink" Target="https://firgraf.oh.gov.hu/felsooktatasi-kepzesek/kepzes/DDIS235/" TargetMode="External"/><Relationship Id="rId834" Type="http://schemas.openxmlformats.org/officeDocument/2006/relationships/hyperlink" Target="https://firgraf.oh.gov.hu/felsooktatasi-kepzesek/kepzes/DDISPTU/" TargetMode="External"/><Relationship Id="rId1257" Type="http://schemas.openxmlformats.org/officeDocument/2006/relationships/hyperlink" Target="https://firgraf.oh.gov.hu/felsooktatasi-kepzesek/kepzes/ESZKVTU/" TargetMode="External"/><Relationship Id="rId1464" Type="http://schemas.openxmlformats.org/officeDocument/2006/relationships/hyperlink" Target="https://firgraf.oh.gov.hu/felsooktatasi-kepzesek/kepzes/FSZKRBL/" TargetMode="External"/><Relationship Id="rId1671" Type="http://schemas.openxmlformats.org/officeDocument/2006/relationships/hyperlink" Target="https://firgraf.oh.gov.hu/felsooktatasi-kepzesek/kepzes/MSZKDOK/" TargetMode="External"/><Relationship Id="rId2308" Type="http://schemas.openxmlformats.org/officeDocument/2006/relationships/hyperlink" Target="https://firgraf.oh.gov.hu/felsooktatasi-kepzesek/kepzes/TTOVAAO/" TargetMode="External"/><Relationship Id="rId2515" Type="http://schemas.openxmlformats.org/officeDocument/2006/relationships/hyperlink" Target="https://firgraf.oh.gov.hu/felsooktatasi-kepzesek/kepzes/TTOVAVK/" TargetMode="External"/><Relationship Id="rId2722" Type="http://schemas.openxmlformats.org/officeDocument/2006/relationships/hyperlink" Target="https://firgraf.oh.gov.hu/felsooktatasi-kepzesek/kepzes/TTOVDAL/" TargetMode="External"/><Relationship Id="rId901" Type="http://schemas.openxmlformats.org/officeDocument/2006/relationships/hyperlink" Target="https://firgraf.oh.gov.hu/felsooktatasi-kepzesek/kepzes/ESZKBZK/" TargetMode="External"/><Relationship Id="rId1117" Type="http://schemas.openxmlformats.org/officeDocument/2006/relationships/hyperlink" Target="https://firgraf.oh.gov.hu/felsooktatasi-kepzesek/kepzes/ESZKOGM/" TargetMode="External"/><Relationship Id="rId1324" Type="http://schemas.openxmlformats.org/officeDocument/2006/relationships/hyperlink" Target="https://firgraf.oh.gov.hu/felsooktatasi-kepzesek/kepzes/FSZKGOG/" TargetMode="External"/><Relationship Id="rId1531" Type="http://schemas.openxmlformats.org/officeDocument/2006/relationships/hyperlink" Target="https://firgraf.oh.gov.hu/felsooktatasi-kepzesek/kepzes/FSZKVKT/" TargetMode="External"/><Relationship Id="rId4687" Type="http://schemas.openxmlformats.org/officeDocument/2006/relationships/hyperlink" Target="https://firgraf.oh.gov.hu/felsooktatasi-kepzesek/kepzes/TTOVORO/" TargetMode="External"/><Relationship Id="rId4894" Type="http://schemas.openxmlformats.org/officeDocument/2006/relationships/hyperlink" Target="https://firgraf.oh.gov.hu/felsooktatasi-kepzesek/kepzes/TTOVRGI/" TargetMode="External"/><Relationship Id="rId5738" Type="http://schemas.openxmlformats.org/officeDocument/2006/relationships/hyperlink" Target="https://firgraf.oh.gov.hu/felsooktatasi-kepzesek/kepzes/TTOVZYP/" TargetMode="External"/><Relationship Id="rId30" Type="http://schemas.openxmlformats.org/officeDocument/2006/relationships/hyperlink" Target="https://firgraf.oh.gov.hu/felsooktatasi-kepzesek/kepzes/AFSZFSZ/" TargetMode="External"/><Relationship Id="rId3289" Type="http://schemas.openxmlformats.org/officeDocument/2006/relationships/hyperlink" Target="https://firgraf.oh.gov.hu/felsooktatasi-kepzesek/kepzes/TTOVGIP/" TargetMode="External"/><Relationship Id="rId3496" Type="http://schemas.openxmlformats.org/officeDocument/2006/relationships/hyperlink" Target="https://firgraf.oh.gov.hu/felsooktatasi-kepzesek/kepzes/TTOVHSE/" TargetMode="External"/><Relationship Id="rId4547" Type="http://schemas.openxmlformats.org/officeDocument/2006/relationships/hyperlink" Target="https://firgraf.oh.gov.hu/felsooktatasi-kepzesek/kepzes/TTOVNVN/" TargetMode="External"/><Relationship Id="rId4754" Type="http://schemas.openxmlformats.org/officeDocument/2006/relationships/hyperlink" Target="https://firgraf.oh.gov.hu/felsooktatasi-kepzesek/kepzes/TTOVPAT/" TargetMode="External"/><Relationship Id="rId2098" Type="http://schemas.openxmlformats.org/officeDocument/2006/relationships/hyperlink" Target="https://firgraf.oh.gov.hu/felsooktatasi-kepzesek/kepzes/MSZKVOM/" TargetMode="External"/><Relationship Id="rId3149" Type="http://schemas.openxmlformats.org/officeDocument/2006/relationships/hyperlink" Target="https://firgraf.oh.gov.hu/felsooktatasi-kepzesek/kepzes/TTOVFKL/" TargetMode="External"/><Relationship Id="rId3356" Type="http://schemas.openxmlformats.org/officeDocument/2006/relationships/hyperlink" Target="https://firgraf.oh.gov.hu/felsooktatasi-kepzesek/kepzes/TTOVGS2/" TargetMode="External"/><Relationship Id="rId3563" Type="http://schemas.openxmlformats.org/officeDocument/2006/relationships/hyperlink" Target="https://firgraf.oh.gov.hu/felsooktatasi-kepzesek/kepzes/TTOVIFS/" TargetMode="External"/><Relationship Id="rId4407" Type="http://schemas.openxmlformats.org/officeDocument/2006/relationships/hyperlink" Target="https://firgraf.oh.gov.hu/felsooktatasi-kepzesek/kepzes/TTOVMZI/" TargetMode="External"/><Relationship Id="rId4961" Type="http://schemas.openxmlformats.org/officeDocument/2006/relationships/hyperlink" Target="https://firgraf.oh.gov.hu/felsooktatasi-kepzesek/kepzes/TTOVRTM/" TargetMode="External"/><Relationship Id="rId277" Type="http://schemas.openxmlformats.org/officeDocument/2006/relationships/hyperlink" Target="https://firgraf.oh.gov.hu/felsooktatasi-kepzesek/kepzes/BSZKMME/" TargetMode="External"/><Relationship Id="rId484" Type="http://schemas.openxmlformats.org/officeDocument/2006/relationships/hyperlink" Target="https://firgraf.oh.gov.hu/felsooktatasi-kepzesek/kepzes/DDIS087/" TargetMode="External"/><Relationship Id="rId2165" Type="http://schemas.openxmlformats.org/officeDocument/2006/relationships/hyperlink" Target="https://firgraf.oh.gov.hu/felsooktatasi-kepzesek/kepzes/RSZKESU/" TargetMode="External"/><Relationship Id="rId3009" Type="http://schemas.openxmlformats.org/officeDocument/2006/relationships/hyperlink" Target="https://firgraf.oh.gov.hu/felsooktatasi-kepzesek/kepzes/TTOVEOZ/" TargetMode="External"/><Relationship Id="rId3216" Type="http://schemas.openxmlformats.org/officeDocument/2006/relationships/hyperlink" Target="https://firgraf.oh.gov.hu/felsooktatasi-kepzesek/kepzes/TTOVFVS/" TargetMode="External"/><Relationship Id="rId3770" Type="http://schemas.openxmlformats.org/officeDocument/2006/relationships/hyperlink" Target="https://firgraf.oh.gov.hu/felsooktatasi-kepzesek/kepzes/TTOVJUH/" TargetMode="External"/><Relationship Id="rId4614" Type="http://schemas.openxmlformats.org/officeDocument/2006/relationships/hyperlink" Target="https://firgraf.oh.gov.hu/felsooktatasi-kepzesek/kepzes/TTOVOIO/" TargetMode="External"/><Relationship Id="rId4821" Type="http://schemas.openxmlformats.org/officeDocument/2006/relationships/hyperlink" Target="https://firgraf.oh.gov.hu/felsooktatasi-kepzesek/kepzes/TTOVPOI/" TargetMode="External"/><Relationship Id="rId137" Type="http://schemas.openxmlformats.org/officeDocument/2006/relationships/hyperlink" Target="https://firgraf.oh.gov.hu/felsooktatasi-kepzesek/kepzes/BSZKAKO/" TargetMode="External"/><Relationship Id="rId344" Type="http://schemas.openxmlformats.org/officeDocument/2006/relationships/hyperlink" Target="https://firgraf.oh.gov.hu/felsooktatasi-kepzesek/kepzes/BSZKTEX/" TargetMode="External"/><Relationship Id="rId691" Type="http://schemas.openxmlformats.org/officeDocument/2006/relationships/hyperlink" Target="https://firgraf.oh.gov.hu/felsooktatasi-kepzesek/kepzes/DDISEOR/" TargetMode="External"/><Relationship Id="rId2025" Type="http://schemas.openxmlformats.org/officeDocument/2006/relationships/hyperlink" Target="https://firgraf.oh.gov.hu/felsooktatasi-kepzesek/kepzes/MSZKSPE/" TargetMode="External"/><Relationship Id="rId2372" Type="http://schemas.openxmlformats.org/officeDocument/2006/relationships/hyperlink" Target="https://firgraf.oh.gov.hu/felsooktatasi-kepzesek/kepzes/TTOVAHI/" TargetMode="External"/><Relationship Id="rId3423" Type="http://schemas.openxmlformats.org/officeDocument/2006/relationships/hyperlink" Target="https://firgraf.oh.gov.hu/felsooktatasi-kepzesek/kepzes/TTOVHAT/" TargetMode="External"/><Relationship Id="rId3630" Type="http://schemas.openxmlformats.org/officeDocument/2006/relationships/hyperlink" Target="https://firgraf.oh.gov.hu/felsooktatasi-kepzesek/kepzes/TTOVIOC/" TargetMode="External"/><Relationship Id="rId551" Type="http://schemas.openxmlformats.org/officeDocument/2006/relationships/hyperlink" Target="https://firgraf.oh.gov.hu/felsooktatasi-kepzesek/kepzes/DDIS146/" TargetMode="External"/><Relationship Id="rId1181" Type="http://schemas.openxmlformats.org/officeDocument/2006/relationships/hyperlink" Target="https://firgraf.oh.gov.hu/felsooktatasi-kepzesek/kepzes/ESZKTBM/" TargetMode="External"/><Relationship Id="rId2232" Type="http://schemas.openxmlformats.org/officeDocument/2006/relationships/hyperlink" Target="https://firgraf.oh.gov.hu/felsooktatasi-kepzesek/kepzes/RSZKMSI/" TargetMode="External"/><Relationship Id="rId5388" Type="http://schemas.openxmlformats.org/officeDocument/2006/relationships/hyperlink" Target="https://firgraf.oh.gov.hu/felsooktatasi-kepzesek/kepzes/TTOVURZ/" TargetMode="External"/><Relationship Id="rId5595" Type="http://schemas.openxmlformats.org/officeDocument/2006/relationships/hyperlink" Target="https://firgraf.oh.gov.hu/felsooktatasi-kepzesek/kepzes/TTOVYAR/" TargetMode="External"/><Relationship Id="rId204" Type="http://schemas.openxmlformats.org/officeDocument/2006/relationships/hyperlink" Target="https://firgraf.oh.gov.hu/felsooktatasi-kepzesek/kepzes/BSZKGER/" TargetMode="External"/><Relationship Id="rId411" Type="http://schemas.openxmlformats.org/officeDocument/2006/relationships/hyperlink" Target="https://firgraf.oh.gov.hu/felsooktatasi-kepzesek/kepzes/DDIS021/" TargetMode="External"/><Relationship Id="rId1041" Type="http://schemas.openxmlformats.org/officeDocument/2006/relationships/hyperlink" Target="https://firgraf.oh.gov.hu/felsooktatasi-kepzesek/kepzes/ESZKKOK/" TargetMode="External"/><Relationship Id="rId1998" Type="http://schemas.openxmlformats.org/officeDocument/2006/relationships/hyperlink" Target="https://firgraf.oh.gov.hu/felsooktatasi-kepzesek/kepzes/MSZKROD/" TargetMode="External"/><Relationship Id="rId4197" Type="http://schemas.openxmlformats.org/officeDocument/2006/relationships/hyperlink" Target="https://firgraf.oh.gov.hu/felsooktatasi-kepzesek/kepzes/TTOVMAP/" TargetMode="External"/><Relationship Id="rId5248" Type="http://schemas.openxmlformats.org/officeDocument/2006/relationships/hyperlink" Target="https://firgraf.oh.gov.hu/felsooktatasi-kepzesek/kepzes/TTOVTOE/" TargetMode="External"/><Relationship Id="rId5455" Type="http://schemas.openxmlformats.org/officeDocument/2006/relationships/hyperlink" Target="https://firgraf.oh.gov.hu/felsooktatasi-kepzesek/kepzes/TTOVVET/" TargetMode="External"/><Relationship Id="rId5662" Type="http://schemas.openxmlformats.org/officeDocument/2006/relationships/hyperlink" Target="https://firgraf.oh.gov.hu/felsooktatasi-kepzesek/kepzes/TTOVZES/" TargetMode="External"/><Relationship Id="rId1858" Type="http://schemas.openxmlformats.org/officeDocument/2006/relationships/hyperlink" Target="https://firgraf.oh.gov.hu/felsooktatasi-kepzesek/kepzes/MSZKKOT/" TargetMode="External"/><Relationship Id="rId4057" Type="http://schemas.openxmlformats.org/officeDocument/2006/relationships/hyperlink" Target="https://firgraf.oh.gov.hu/felsooktatasi-kepzesek/kepzes/TTOVKVP/" TargetMode="External"/><Relationship Id="rId4264" Type="http://schemas.openxmlformats.org/officeDocument/2006/relationships/hyperlink" Target="https://firgraf.oh.gov.hu/felsooktatasi-kepzesek/kepzes/TTOVMIK/" TargetMode="External"/><Relationship Id="rId4471" Type="http://schemas.openxmlformats.org/officeDocument/2006/relationships/hyperlink" Target="https://firgraf.oh.gov.hu/felsooktatasi-kepzesek/kepzes/TTOVNIT/" TargetMode="External"/><Relationship Id="rId5108" Type="http://schemas.openxmlformats.org/officeDocument/2006/relationships/hyperlink" Target="https://firgraf.oh.gov.hu/felsooktatasi-kepzesek/kepzes/TTOVSSF/" TargetMode="External"/><Relationship Id="rId5315" Type="http://schemas.openxmlformats.org/officeDocument/2006/relationships/hyperlink" Target="https://firgraf.oh.gov.hu/felsooktatasi-kepzesek/kepzes/TTOVUCE/" TargetMode="External"/><Relationship Id="rId5522" Type="http://schemas.openxmlformats.org/officeDocument/2006/relationships/hyperlink" Target="https://firgraf.oh.gov.hu/felsooktatasi-kepzesek/kepzes/TTOVVOD/" TargetMode="External"/><Relationship Id="rId2909" Type="http://schemas.openxmlformats.org/officeDocument/2006/relationships/hyperlink" Target="https://firgraf.oh.gov.hu/felsooktatasi-kepzesek/kepzes/TTOVEHA/" TargetMode="External"/><Relationship Id="rId3073" Type="http://schemas.openxmlformats.org/officeDocument/2006/relationships/hyperlink" Target="https://firgraf.oh.gov.hu/felsooktatasi-kepzesek/kepzes/TTOVEUT/" TargetMode="External"/><Relationship Id="rId3280" Type="http://schemas.openxmlformats.org/officeDocument/2006/relationships/hyperlink" Target="https://firgraf.oh.gov.hu/felsooktatasi-kepzesek/kepzes/TTOVGID/" TargetMode="External"/><Relationship Id="rId4124" Type="http://schemas.openxmlformats.org/officeDocument/2006/relationships/hyperlink" Target="https://firgraf.oh.gov.hu/felsooktatasi-kepzesek/kepzes/TTOVLIO/" TargetMode="External"/><Relationship Id="rId4331" Type="http://schemas.openxmlformats.org/officeDocument/2006/relationships/hyperlink" Target="https://firgraf.oh.gov.hu/felsooktatasi-kepzesek/kepzes/TTOVMOP/" TargetMode="External"/><Relationship Id="rId1718" Type="http://schemas.openxmlformats.org/officeDocument/2006/relationships/hyperlink" Target="https://firgraf.oh.gov.hu/felsooktatasi-kepzesek/kepzes/MSZKFIT/" TargetMode="External"/><Relationship Id="rId1925" Type="http://schemas.openxmlformats.org/officeDocument/2006/relationships/hyperlink" Target="https://firgraf.oh.gov.hu/felsooktatasi-kepzesek/kepzes/MSZKMTE/" TargetMode="External"/><Relationship Id="rId3140" Type="http://schemas.openxmlformats.org/officeDocument/2006/relationships/hyperlink" Target="https://firgraf.oh.gov.hu/felsooktatasi-kepzesek/kepzes/TTOVFIG/" TargetMode="External"/><Relationship Id="rId2699" Type="http://schemas.openxmlformats.org/officeDocument/2006/relationships/hyperlink" Target="https://firgraf.oh.gov.hu/felsooktatasi-kepzesek/kepzes/TTOVCSG/" TargetMode="External"/><Relationship Id="rId3000" Type="http://schemas.openxmlformats.org/officeDocument/2006/relationships/hyperlink" Target="https://firgraf.oh.gov.hu/felsooktatasi-kepzesek/kepzes/TTOVEOI/" TargetMode="External"/><Relationship Id="rId3957" Type="http://schemas.openxmlformats.org/officeDocument/2006/relationships/hyperlink" Target="https://firgraf.oh.gov.hu/felsooktatasi-kepzesek/kepzes/TTOVKNY/" TargetMode="External"/><Relationship Id="rId878" Type="http://schemas.openxmlformats.org/officeDocument/2006/relationships/hyperlink" Target="https://firgraf.oh.gov.hu/felsooktatasi-kepzesek/kepzes/ESZKAKA/" TargetMode="External"/><Relationship Id="rId2559" Type="http://schemas.openxmlformats.org/officeDocument/2006/relationships/hyperlink" Target="https://firgraf.oh.gov.hu/felsooktatasi-kepzesek/kepzes/TTOVBEN/" TargetMode="External"/><Relationship Id="rId2766" Type="http://schemas.openxmlformats.org/officeDocument/2006/relationships/hyperlink" Target="https://firgraf.oh.gov.hu/felsooktatasi-kepzesek/kepzes/TTOVDIY/" TargetMode="External"/><Relationship Id="rId2973" Type="http://schemas.openxmlformats.org/officeDocument/2006/relationships/hyperlink" Target="https://firgraf.oh.gov.hu/felsooktatasi-kepzesek/kepzes/TTOVEMM/" TargetMode="External"/><Relationship Id="rId3817" Type="http://schemas.openxmlformats.org/officeDocument/2006/relationships/hyperlink" Target="https://firgraf.oh.gov.hu/felsooktatasi-kepzesek/kepzes/TTOVKED/" TargetMode="External"/><Relationship Id="rId5172" Type="http://schemas.openxmlformats.org/officeDocument/2006/relationships/hyperlink" Target="https://firgraf.oh.gov.hu/felsooktatasi-kepzesek/kepzes/TTOVTBR/" TargetMode="External"/><Relationship Id="rId738" Type="http://schemas.openxmlformats.org/officeDocument/2006/relationships/hyperlink" Target="https://firgraf.oh.gov.hu/felsooktatasi-kepzesek/kepzes/DDISIKT/" TargetMode="External"/><Relationship Id="rId945" Type="http://schemas.openxmlformats.org/officeDocument/2006/relationships/hyperlink" Target="https://firgraf.oh.gov.hu/felsooktatasi-kepzesek/kepzes/ESZKFLK/" TargetMode="External"/><Relationship Id="rId1368" Type="http://schemas.openxmlformats.org/officeDocument/2006/relationships/hyperlink" Target="https://firgraf.oh.gov.hu/felsooktatasi-kepzesek/kepzes/FSZKKAK/" TargetMode="External"/><Relationship Id="rId1575" Type="http://schemas.openxmlformats.org/officeDocument/2006/relationships/hyperlink" Target="https://firgraf.oh.gov.hu/felsooktatasi-kepzesek/kepzes/LSZKBUS/" TargetMode="External"/><Relationship Id="rId1782" Type="http://schemas.openxmlformats.org/officeDocument/2006/relationships/hyperlink" Target="https://firgraf.oh.gov.hu/felsooktatasi-kepzesek/kepzes/MSZKIIV/" TargetMode="External"/><Relationship Id="rId2419" Type="http://schemas.openxmlformats.org/officeDocument/2006/relationships/hyperlink" Target="https://firgraf.oh.gov.hu/felsooktatasi-kepzesek/kepzes/TTOVALR/" TargetMode="External"/><Relationship Id="rId2626" Type="http://schemas.openxmlformats.org/officeDocument/2006/relationships/hyperlink" Target="https://firgraf.oh.gov.hu/felsooktatasi-kepzesek/kepzes/TTOVBVI/" TargetMode="External"/><Relationship Id="rId2833" Type="http://schemas.openxmlformats.org/officeDocument/2006/relationships/hyperlink" Target="https://firgraf.oh.gov.hu/felsooktatasi-kepzesek/kepzes/TTOVEAF/" TargetMode="External"/><Relationship Id="rId5032" Type="http://schemas.openxmlformats.org/officeDocument/2006/relationships/hyperlink" Target="https://firgraf.oh.gov.hu/felsooktatasi-kepzesek/kepzes/TTOVSHM/" TargetMode="External"/><Relationship Id="rId74" Type="http://schemas.openxmlformats.org/officeDocument/2006/relationships/hyperlink" Target="https://firgraf.oh.gov.hu/felsooktatasi-kepzesek/kepzes/AFSZMAS/" TargetMode="External"/><Relationship Id="rId805" Type="http://schemas.openxmlformats.org/officeDocument/2006/relationships/hyperlink" Target="https://firgraf.oh.gov.hu/felsooktatasi-kepzesek/kepzes/DDISMSZ/" TargetMode="External"/><Relationship Id="rId1228" Type="http://schemas.openxmlformats.org/officeDocument/2006/relationships/hyperlink" Target="https://firgraf.oh.gov.hu/felsooktatasi-kepzesek/kepzes/ESZKTSP/" TargetMode="External"/><Relationship Id="rId1435" Type="http://schemas.openxmlformats.org/officeDocument/2006/relationships/hyperlink" Target="https://firgraf.oh.gov.hu/felsooktatasi-kepzesek/kepzes/FSZKNOS/" TargetMode="External"/><Relationship Id="rId4798" Type="http://schemas.openxmlformats.org/officeDocument/2006/relationships/hyperlink" Target="https://firgraf.oh.gov.hu/felsooktatasi-kepzesek/kepzes/TTOVPIV/" TargetMode="External"/><Relationship Id="rId1642" Type="http://schemas.openxmlformats.org/officeDocument/2006/relationships/hyperlink" Target="https://firgraf.oh.gov.hu/felsooktatasi-kepzesek/kepzes/MSZKBIV/" TargetMode="External"/><Relationship Id="rId2900" Type="http://schemas.openxmlformats.org/officeDocument/2006/relationships/hyperlink" Target="https://firgraf.oh.gov.hu/felsooktatasi-kepzesek/kepzes/TTOVEGM/" TargetMode="External"/><Relationship Id="rId1502" Type="http://schemas.openxmlformats.org/officeDocument/2006/relationships/hyperlink" Target="https://firgraf.oh.gov.hu/felsooktatasi-kepzesek/kepzes/FSZKTHA/" TargetMode="External"/><Relationship Id="rId4658" Type="http://schemas.openxmlformats.org/officeDocument/2006/relationships/hyperlink" Target="https://firgraf.oh.gov.hu/felsooktatasi-kepzesek/kepzes/TTOVONS/" TargetMode="External"/><Relationship Id="rId4865" Type="http://schemas.openxmlformats.org/officeDocument/2006/relationships/hyperlink" Target="https://firgraf.oh.gov.hu/felsooktatasi-kepzesek/kepzes/TTOVPZZ/" TargetMode="External"/><Relationship Id="rId5709" Type="http://schemas.openxmlformats.org/officeDocument/2006/relationships/hyperlink" Target="https://firgraf.oh.gov.hu/felsooktatasi-kepzesek/kepzes/TTOVZOO/" TargetMode="External"/><Relationship Id="rId388" Type="http://schemas.openxmlformats.org/officeDocument/2006/relationships/hyperlink" Target="https://firgraf.oh.gov.hu/felsooktatasi-kepzesek/kepzes/CDISSAI/" TargetMode="External"/><Relationship Id="rId2069" Type="http://schemas.openxmlformats.org/officeDocument/2006/relationships/hyperlink" Target="https://firgraf.oh.gov.hu/felsooktatasi-kepzesek/kepzes/MSZKTNT/" TargetMode="External"/><Relationship Id="rId3467" Type="http://schemas.openxmlformats.org/officeDocument/2006/relationships/hyperlink" Target="https://firgraf.oh.gov.hu/felsooktatasi-kepzesek/kepzes/TTOVHLA/" TargetMode="External"/><Relationship Id="rId3674" Type="http://schemas.openxmlformats.org/officeDocument/2006/relationships/hyperlink" Target="https://firgraf.oh.gov.hu/felsooktatasi-kepzesek/kepzes/TTOVITN/" TargetMode="External"/><Relationship Id="rId3881" Type="http://schemas.openxmlformats.org/officeDocument/2006/relationships/hyperlink" Target="https://firgraf.oh.gov.hu/felsooktatasi-kepzesek/kepzes/TTOVKIV/" TargetMode="External"/><Relationship Id="rId4518" Type="http://schemas.openxmlformats.org/officeDocument/2006/relationships/hyperlink" Target="https://firgraf.oh.gov.hu/felsooktatasi-kepzesek/kepzes/TTOVNOV/" TargetMode="External"/><Relationship Id="rId4725" Type="http://schemas.openxmlformats.org/officeDocument/2006/relationships/hyperlink" Target="https://firgraf.oh.gov.hu/felsooktatasi-kepzesek/kepzes/TTOVOVS/" TargetMode="External"/><Relationship Id="rId4932" Type="http://schemas.openxmlformats.org/officeDocument/2006/relationships/hyperlink" Target="https://firgraf.oh.gov.hu/felsooktatasi-kepzesek/kepzes/TTOVROI/" TargetMode="External"/><Relationship Id="rId595" Type="http://schemas.openxmlformats.org/officeDocument/2006/relationships/hyperlink" Target="https://firgraf.oh.gov.hu/felsooktatasi-kepzesek/kepzes/DDIS195/" TargetMode="External"/><Relationship Id="rId2276" Type="http://schemas.openxmlformats.org/officeDocument/2006/relationships/hyperlink" Target="https://firgraf.oh.gov.hu/felsooktatasi-kepzesek/kepzes/SFOKKMM/" TargetMode="External"/><Relationship Id="rId2483" Type="http://schemas.openxmlformats.org/officeDocument/2006/relationships/hyperlink" Target="https://firgraf.oh.gov.hu/felsooktatasi-kepzesek/kepzes/TTOVASM/" TargetMode="External"/><Relationship Id="rId2690" Type="http://schemas.openxmlformats.org/officeDocument/2006/relationships/hyperlink" Target="https://firgraf.oh.gov.hu/felsooktatasi-kepzesek/kepzes/TTOVCON/" TargetMode="External"/><Relationship Id="rId3327" Type="http://schemas.openxmlformats.org/officeDocument/2006/relationships/hyperlink" Target="https://firgraf.oh.gov.hu/felsooktatasi-kepzesek/kepzes/TTOVGOA/" TargetMode="External"/><Relationship Id="rId3534" Type="http://schemas.openxmlformats.org/officeDocument/2006/relationships/hyperlink" Target="https://firgraf.oh.gov.hu/felsooktatasi-kepzesek/kepzes/TTOVIBO/" TargetMode="External"/><Relationship Id="rId3741" Type="http://schemas.openxmlformats.org/officeDocument/2006/relationships/hyperlink" Target="https://firgraf.oh.gov.hu/felsooktatasi-kepzesek/kepzes/TTOVJOG/" TargetMode="External"/><Relationship Id="rId248" Type="http://schemas.openxmlformats.org/officeDocument/2006/relationships/hyperlink" Target="https://firgraf.oh.gov.hu/felsooktatasi-kepzesek/kepzes/BSZKKOM/" TargetMode="External"/><Relationship Id="rId455" Type="http://schemas.openxmlformats.org/officeDocument/2006/relationships/hyperlink" Target="https://firgraf.oh.gov.hu/felsooktatasi-kepzesek/kepzes/DDIS061/" TargetMode="External"/><Relationship Id="rId662" Type="http://schemas.openxmlformats.org/officeDocument/2006/relationships/hyperlink" Target="https://firgraf.oh.gov.hu/felsooktatasi-kepzesek/kepzes/DDISAMD/" TargetMode="External"/><Relationship Id="rId1085" Type="http://schemas.openxmlformats.org/officeDocument/2006/relationships/hyperlink" Target="https://firgraf.oh.gov.hu/felsooktatasi-kepzesek/kepzes/ESZKMMK/" TargetMode="External"/><Relationship Id="rId1292" Type="http://schemas.openxmlformats.org/officeDocument/2006/relationships/hyperlink" Target="https://firgraf.oh.gov.hu/felsooktatasi-kepzesek/kepzes/FSZKEEK/" TargetMode="External"/><Relationship Id="rId2136" Type="http://schemas.openxmlformats.org/officeDocument/2006/relationships/hyperlink" Target="https://firgraf.oh.gov.hu/felsooktatasi-kepzesek/kepzes/OSZKRES/" TargetMode="External"/><Relationship Id="rId2343" Type="http://schemas.openxmlformats.org/officeDocument/2006/relationships/hyperlink" Target="https://firgraf.oh.gov.hu/felsooktatasi-kepzesek/kepzes/TTOVAEL/" TargetMode="External"/><Relationship Id="rId2550" Type="http://schemas.openxmlformats.org/officeDocument/2006/relationships/hyperlink" Target="https://firgraf.oh.gov.hu/felsooktatasi-kepzesek/kepzes/TTOVBE2/" TargetMode="External"/><Relationship Id="rId3601" Type="http://schemas.openxmlformats.org/officeDocument/2006/relationships/hyperlink" Target="https://firgraf.oh.gov.hu/felsooktatasi-kepzesek/kepzes/TTOVIMF/" TargetMode="External"/><Relationship Id="rId5499" Type="http://schemas.openxmlformats.org/officeDocument/2006/relationships/hyperlink" Target="https://firgraf.oh.gov.hu/felsooktatasi-kepzesek/kepzes/TTOVVKT/" TargetMode="External"/><Relationship Id="rId108" Type="http://schemas.openxmlformats.org/officeDocument/2006/relationships/hyperlink" Target="https://firgraf.oh.gov.hu/felsooktatasi-kepzesek/kepzes/AFSZSST/" TargetMode="External"/><Relationship Id="rId315" Type="http://schemas.openxmlformats.org/officeDocument/2006/relationships/hyperlink" Target="https://firgraf.oh.gov.hu/felsooktatasi-kepzesek/kepzes/BSZKRES/" TargetMode="External"/><Relationship Id="rId522" Type="http://schemas.openxmlformats.org/officeDocument/2006/relationships/hyperlink" Target="https://firgraf.oh.gov.hu/felsooktatasi-kepzesek/kepzes/DDIS122/" TargetMode="External"/><Relationship Id="rId1152" Type="http://schemas.openxmlformats.org/officeDocument/2006/relationships/hyperlink" Target="https://firgraf.oh.gov.hu/felsooktatasi-kepzesek/kepzes/ESZKSCK/" TargetMode="External"/><Relationship Id="rId2203" Type="http://schemas.openxmlformats.org/officeDocument/2006/relationships/hyperlink" Target="https://firgraf.oh.gov.hu/felsooktatasi-kepzesek/kepzes/RSZKMED/" TargetMode="External"/><Relationship Id="rId2410" Type="http://schemas.openxmlformats.org/officeDocument/2006/relationships/hyperlink" Target="https://firgraf.oh.gov.hu/felsooktatasi-kepzesek/kepzes/TTOVALE/" TargetMode="External"/><Relationship Id="rId5359" Type="http://schemas.openxmlformats.org/officeDocument/2006/relationships/hyperlink" Target="https://firgraf.oh.gov.hu/felsooktatasi-kepzesek/kepzes/TTOVULU/" TargetMode="External"/><Relationship Id="rId5566" Type="http://schemas.openxmlformats.org/officeDocument/2006/relationships/hyperlink" Target="https://firgraf.oh.gov.hu/felsooktatasi-kepzesek/kepzes/TTOVVVC/" TargetMode="External"/><Relationship Id="rId1012" Type="http://schemas.openxmlformats.org/officeDocument/2006/relationships/hyperlink" Target="https://firgraf.oh.gov.hu/felsooktatasi-kepzesek/kepzes/ESZKINO/" TargetMode="External"/><Relationship Id="rId4168" Type="http://schemas.openxmlformats.org/officeDocument/2006/relationships/hyperlink" Target="https://firgraf.oh.gov.hu/felsooktatasi-kepzesek/kepzes/TTOVLSM/" TargetMode="External"/><Relationship Id="rId4375" Type="http://schemas.openxmlformats.org/officeDocument/2006/relationships/hyperlink" Target="https://firgraf.oh.gov.hu/felsooktatasi-kepzesek/kepzes/TTOVMTT/" TargetMode="External"/><Relationship Id="rId5219" Type="http://schemas.openxmlformats.org/officeDocument/2006/relationships/hyperlink" Target="https://firgraf.oh.gov.hu/felsooktatasi-kepzesek/kepzes/TTOVTKE/" TargetMode="External"/><Relationship Id="rId5426" Type="http://schemas.openxmlformats.org/officeDocument/2006/relationships/hyperlink" Target="https://firgraf.oh.gov.hu/felsooktatasi-kepzesek/kepzes/TTOVVAA/" TargetMode="External"/><Relationship Id="rId1969" Type="http://schemas.openxmlformats.org/officeDocument/2006/relationships/hyperlink" Target="https://firgraf.oh.gov.hu/felsooktatasi-kepzesek/kepzes/MSZKONI/" TargetMode="External"/><Relationship Id="rId3184" Type="http://schemas.openxmlformats.org/officeDocument/2006/relationships/hyperlink" Target="https://firgraf.oh.gov.hu/felsooktatasi-kepzesek/kepzes/TTOVFPT/" TargetMode="External"/><Relationship Id="rId4028" Type="http://schemas.openxmlformats.org/officeDocument/2006/relationships/hyperlink" Target="https://firgraf.oh.gov.hu/felsooktatasi-kepzesek/kepzes/TTOVKTP/" TargetMode="External"/><Relationship Id="rId4235" Type="http://schemas.openxmlformats.org/officeDocument/2006/relationships/hyperlink" Target="https://firgraf.oh.gov.hu/felsooktatasi-kepzesek/kepzes/TTOVMEO/" TargetMode="External"/><Relationship Id="rId4582" Type="http://schemas.openxmlformats.org/officeDocument/2006/relationships/hyperlink" Target="https://firgraf.oh.gov.hu/felsooktatasi-kepzesek/kepzes/TTOVOED/" TargetMode="External"/><Relationship Id="rId5633" Type="http://schemas.openxmlformats.org/officeDocument/2006/relationships/hyperlink" Target="https://firgraf.oh.gov.hu/felsooktatasi-kepzesek/kepzes/TTOVYUL/" TargetMode="External"/><Relationship Id="rId1829" Type="http://schemas.openxmlformats.org/officeDocument/2006/relationships/hyperlink" Target="https://firgraf.oh.gov.hu/felsooktatasi-kepzesek/kepzes/MSZKKIP/" TargetMode="External"/><Relationship Id="rId3391" Type="http://schemas.openxmlformats.org/officeDocument/2006/relationships/hyperlink" Target="https://firgraf.oh.gov.hu/felsooktatasi-kepzesek/kepzes/TTOVGVS/" TargetMode="External"/><Relationship Id="rId4442" Type="http://schemas.openxmlformats.org/officeDocument/2006/relationships/hyperlink" Target="https://firgraf.oh.gov.hu/felsooktatasi-kepzesek/kepzes/TTOVNER/" TargetMode="External"/><Relationship Id="rId5700" Type="http://schemas.openxmlformats.org/officeDocument/2006/relationships/hyperlink" Target="https://firgraf.oh.gov.hu/felsooktatasi-kepzesek/kepzes/TTOVZNA/" TargetMode="External"/><Relationship Id="rId3044" Type="http://schemas.openxmlformats.org/officeDocument/2006/relationships/hyperlink" Target="https://firgraf.oh.gov.hu/felsooktatasi-kepzesek/kepzes/TTOVESR/" TargetMode="External"/><Relationship Id="rId3251" Type="http://schemas.openxmlformats.org/officeDocument/2006/relationships/hyperlink" Target="https://firgraf.oh.gov.hu/felsooktatasi-kepzesek/kepzes/TTOVGEN/" TargetMode="External"/><Relationship Id="rId4302" Type="http://schemas.openxmlformats.org/officeDocument/2006/relationships/hyperlink" Target="https://firgraf.oh.gov.hu/felsooktatasi-kepzesek/kepzes/TTOVMME/" TargetMode="External"/><Relationship Id="rId172" Type="http://schemas.openxmlformats.org/officeDocument/2006/relationships/hyperlink" Target="https://firgraf.oh.gov.hu/felsooktatasi-kepzesek/kepzes/BSZKEGP/" TargetMode="External"/><Relationship Id="rId2060" Type="http://schemas.openxmlformats.org/officeDocument/2006/relationships/hyperlink" Target="https://firgraf.oh.gov.hu/felsooktatasi-kepzesek/kepzes/MSZKTIL/" TargetMode="External"/><Relationship Id="rId3111" Type="http://schemas.openxmlformats.org/officeDocument/2006/relationships/hyperlink" Target="https://firgraf.oh.gov.hu/felsooktatasi-kepzesek/kepzes/TTOVEZR/" TargetMode="External"/><Relationship Id="rId989" Type="http://schemas.openxmlformats.org/officeDocument/2006/relationships/hyperlink" Target="https://firgraf.oh.gov.hu/felsooktatasi-kepzesek/kepzes/ESZKHAK/" TargetMode="External"/><Relationship Id="rId2877" Type="http://schemas.openxmlformats.org/officeDocument/2006/relationships/hyperlink" Target="https://firgraf.oh.gov.hu/felsooktatasi-kepzesek/kepzes/TTOVEEJ/" TargetMode="External"/><Relationship Id="rId5076" Type="http://schemas.openxmlformats.org/officeDocument/2006/relationships/hyperlink" Target="https://firgraf.oh.gov.hu/felsooktatasi-kepzesek/kepzes/TTOVSNO/" TargetMode="External"/><Relationship Id="rId5283" Type="http://schemas.openxmlformats.org/officeDocument/2006/relationships/hyperlink" Target="https://firgraf.oh.gov.hu/felsooktatasi-kepzesek/kepzes/TTOVTTE/" TargetMode="External"/><Relationship Id="rId5490" Type="http://schemas.openxmlformats.org/officeDocument/2006/relationships/hyperlink" Target="https://firgraf.oh.gov.hu/felsooktatasi-kepzesek/kepzes/TTOVVJO/" TargetMode="External"/><Relationship Id="rId849" Type="http://schemas.openxmlformats.org/officeDocument/2006/relationships/hyperlink" Target="https://firgraf.oh.gov.hu/felsooktatasi-kepzesek/kepzes/DDISTAR/" TargetMode="External"/><Relationship Id="rId1479" Type="http://schemas.openxmlformats.org/officeDocument/2006/relationships/hyperlink" Target="https://firgraf.oh.gov.hu/felsooktatasi-kepzesek/kepzes/FSZKRVG/" TargetMode="External"/><Relationship Id="rId1686" Type="http://schemas.openxmlformats.org/officeDocument/2006/relationships/hyperlink" Target="https://firgraf.oh.gov.hu/felsooktatasi-kepzesek/kepzes/MSZKEJZ/" TargetMode="External"/><Relationship Id="rId3928" Type="http://schemas.openxmlformats.org/officeDocument/2006/relationships/hyperlink" Target="https://firgraf.oh.gov.hu/felsooktatasi-kepzesek/kepzes/TTOVKMI/" TargetMode="External"/><Relationship Id="rId4092" Type="http://schemas.openxmlformats.org/officeDocument/2006/relationships/hyperlink" Target="https://firgraf.oh.gov.hu/felsooktatasi-kepzesek/kepzes/TTOVLAS/" TargetMode="External"/><Relationship Id="rId5143" Type="http://schemas.openxmlformats.org/officeDocument/2006/relationships/hyperlink" Target="https://firgraf.oh.gov.hu/felsooktatasi-kepzesek/kepzes/TTOVSZC/" TargetMode="External"/><Relationship Id="rId5350" Type="http://schemas.openxmlformats.org/officeDocument/2006/relationships/hyperlink" Target="https://firgraf.oh.gov.hu/felsooktatasi-kepzesek/kepzes/TTOVUKF/" TargetMode="External"/><Relationship Id="rId1339" Type="http://schemas.openxmlformats.org/officeDocument/2006/relationships/hyperlink" Target="https://firgraf.oh.gov.hu/felsooktatasi-kepzesek/kepzes/FSZKHEK/" TargetMode="External"/><Relationship Id="rId1893" Type="http://schemas.openxmlformats.org/officeDocument/2006/relationships/hyperlink" Target="https://firgraf.oh.gov.hu/felsooktatasi-kepzesek/kepzes/MSZKLOM/" TargetMode="External"/><Relationship Id="rId2737" Type="http://schemas.openxmlformats.org/officeDocument/2006/relationships/hyperlink" Target="https://firgraf.oh.gov.hu/felsooktatasi-kepzesek/kepzes/TTOVDEE/" TargetMode="External"/><Relationship Id="rId2944" Type="http://schemas.openxmlformats.org/officeDocument/2006/relationships/hyperlink" Target="https://firgraf.oh.gov.hu/felsooktatasi-kepzesek/kepzes/TTOVEKO/" TargetMode="External"/><Relationship Id="rId5003" Type="http://schemas.openxmlformats.org/officeDocument/2006/relationships/hyperlink" Target="https://firgraf.oh.gov.hu/felsooktatasi-kepzesek/kepzes/TTOVSCO/" TargetMode="External"/><Relationship Id="rId5210" Type="http://schemas.openxmlformats.org/officeDocument/2006/relationships/hyperlink" Target="https://firgraf.oh.gov.hu/felsooktatasi-kepzesek/kepzes/TTOVTIK/" TargetMode="External"/><Relationship Id="rId709" Type="http://schemas.openxmlformats.org/officeDocument/2006/relationships/hyperlink" Target="https://firgraf.oh.gov.hu/felsooktatasi-kepzesek/kepzes/DDISFTU/" TargetMode="External"/><Relationship Id="rId916" Type="http://schemas.openxmlformats.org/officeDocument/2006/relationships/hyperlink" Target="https://firgraf.oh.gov.hu/felsooktatasi-kepzesek/kepzes/ESZKEKK/" TargetMode="External"/><Relationship Id="rId1546" Type="http://schemas.openxmlformats.org/officeDocument/2006/relationships/hyperlink" Target="https://firgraf.oh.gov.hu/felsooktatasi-kepzesek/kepzes/LSZKAAM/" TargetMode="External"/><Relationship Id="rId1753" Type="http://schemas.openxmlformats.org/officeDocument/2006/relationships/hyperlink" Target="https://firgraf.oh.gov.hu/felsooktatasi-kepzesek/kepzes/MSZKGME/" TargetMode="External"/><Relationship Id="rId1960" Type="http://schemas.openxmlformats.org/officeDocument/2006/relationships/hyperlink" Target="https://firgraf.oh.gov.hu/felsooktatasi-kepzesek/kepzes/MSZKOGM/" TargetMode="External"/><Relationship Id="rId2804" Type="http://schemas.openxmlformats.org/officeDocument/2006/relationships/hyperlink" Target="https://firgraf.oh.gov.hu/felsooktatasi-kepzesek/kepzes/TTOVDRA/" TargetMode="External"/><Relationship Id="rId45" Type="http://schemas.openxmlformats.org/officeDocument/2006/relationships/hyperlink" Target="https://firgraf.oh.gov.hu/felsooktatasi-kepzesek/kepzes/AFSZIDG/" TargetMode="External"/><Relationship Id="rId1406" Type="http://schemas.openxmlformats.org/officeDocument/2006/relationships/hyperlink" Target="https://firgraf.oh.gov.hu/felsooktatasi-kepzesek/kepzes/FSZKMEK/" TargetMode="External"/><Relationship Id="rId1613" Type="http://schemas.openxmlformats.org/officeDocument/2006/relationships/hyperlink" Target="https://firgraf.oh.gov.hu/felsooktatasi-kepzesek/kepzes/MSZKAGY/" TargetMode="External"/><Relationship Id="rId1820" Type="http://schemas.openxmlformats.org/officeDocument/2006/relationships/hyperlink" Target="https://firgraf.oh.gov.hu/felsooktatasi-kepzesek/kepzes/MSZKKDA/" TargetMode="External"/><Relationship Id="rId4769" Type="http://schemas.openxmlformats.org/officeDocument/2006/relationships/hyperlink" Target="https://firgraf.oh.gov.hu/felsooktatasi-kepzesek/kepzes/TTOVPEG/" TargetMode="External"/><Relationship Id="rId4976" Type="http://schemas.openxmlformats.org/officeDocument/2006/relationships/hyperlink" Target="https://firgraf.oh.gov.hu/felsooktatasi-kepzesek/kepzes/TTOVRVS/" TargetMode="External"/><Relationship Id="rId3578" Type="http://schemas.openxmlformats.org/officeDocument/2006/relationships/hyperlink" Target="https://firgraf.oh.gov.hu/felsooktatasi-kepzesek/kepzes/TTOVIJ2/" TargetMode="External"/><Relationship Id="rId3785" Type="http://schemas.openxmlformats.org/officeDocument/2006/relationships/hyperlink" Target="https://firgraf.oh.gov.hu/felsooktatasi-kepzesek/kepzes/TTOVKAI/" TargetMode="External"/><Relationship Id="rId3992" Type="http://schemas.openxmlformats.org/officeDocument/2006/relationships/hyperlink" Target="https://firgraf.oh.gov.hu/felsooktatasi-kepzesek/kepzes/TTOVKRO/" TargetMode="External"/><Relationship Id="rId4629" Type="http://schemas.openxmlformats.org/officeDocument/2006/relationships/hyperlink" Target="https://firgraf.oh.gov.hu/felsooktatasi-kepzesek/kepzes/TTOVOLC/" TargetMode="External"/><Relationship Id="rId4836" Type="http://schemas.openxmlformats.org/officeDocument/2006/relationships/hyperlink" Target="https://firgraf.oh.gov.hu/felsooktatasi-kepzesek/kepzes/TTOVPSB/" TargetMode="External"/><Relationship Id="rId499" Type="http://schemas.openxmlformats.org/officeDocument/2006/relationships/hyperlink" Target="https://firgraf.oh.gov.hu/felsooktatasi-kepzesek/kepzes/DDIS102/" TargetMode="External"/><Relationship Id="rId2387" Type="http://schemas.openxmlformats.org/officeDocument/2006/relationships/hyperlink" Target="https://firgraf.oh.gov.hu/felsooktatasi-kepzesek/kepzes/TTOVAJG/" TargetMode="External"/><Relationship Id="rId2594" Type="http://schemas.openxmlformats.org/officeDocument/2006/relationships/hyperlink" Target="https://firgraf.oh.gov.hu/felsooktatasi-kepzesek/kepzes/TTOVBMS/" TargetMode="External"/><Relationship Id="rId3438" Type="http://schemas.openxmlformats.org/officeDocument/2006/relationships/hyperlink" Target="https://firgraf.oh.gov.hu/felsooktatasi-kepzesek/kepzes/TTOVHG4/" TargetMode="External"/><Relationship Id="rId3645" Type="http://schemas.openxmlformats.org/officeDocument/2006/relationships/hyperlink" Target="https://firgraf.oh.gov.hu/felsooktatasi-kepzesek/kepzes/TTOVIPM/" TargetMode="External"/><Relationship Id="rId3852" Type="http://schemas.openxmlformats.org/officeDocument/2006/relationships/hyperlink" Target="https://firgraf.oh.gov.hu/felsooktatasi-kepzesek/kepzes/TTOVKGS/" TargetMode="External"/><Relationship Id="rId359" Type="http://schemas.openxmlformats.org/officeDocument/2006/relationships/hyperlink" Target="https://firgraf.oh.gov.hu/felsooktatasi-kepzesek/kepzes/BSZKVAD/" TargetMode="External"/><Relationship Id="rId566" Type="http://schemas.openxmlformats.org/officeDocument/2006/relationships/hyperlink" Target="https://firgraf.oh.gov.hu/felsooktatasi-kepzesek/kepzes/DDIS156/" TargetMode="External"/><Relationship Id="rId773" Type="http://schemas.openxmlformats.org/officeDocument/2006/relationships/hyperlink" Target="https://firgraf.oh.gov.hu/felsooktatasi-kepzesek/kepzes/DDISKOI/" TargetMode="External"/><Relationship Id="rId1196" Type="http://schemas.openxmlformats.org/officeDocument/2006/relationships/hyperlink" Target="https://firgraf.oh.gov.hu/felsooktatasi-kepzesek/kepzes/ESZKTJA/" TargetMode="External"/><Relationship Id="rId2247" Type="http://schemas.openxmlformats.org/officeDocument/2006/relationships/hyperlink" Target="https://firgraf.oh.gov.hu/felsooktatasi-kepzesek/kepzes/RSZKPSY/" TargetMode="External"/><Relationship Id="rId2454" Type="http://schemas.openxmlformats.org/officeDocument/2006/relationships/hyperlink" Target="https://firgraf.oh.gov.hu/felsooktatasi-kepzesek/kepzes/TTOVAOM/" TargetMode="External"/><Relationship Id="rId3505" Type="http://schemas.openxmlformats.org/officeDocument/2006/relationships/hyperlink" Target="https://firgraf.oh.gov.hu/felsooktatasi-kepzesek/kepzes/TTOVHTE/" TargetMode="External"/><Relationship Id="rId4903" Type="http://schemas.openxmlformats.org/officeDocument/2006/relationships/hyperlink" Target="https://firgraf.oh.gov.hu/felsooktatasi-kepzesek/kepzes/TTOVRIK/" TargetMode="External"/><Relationship Id="rId219" Type="http://schemas.openxmlformats.org/officeDocument/2006/relationships/hyperlink" Target="https://firgraf.oh.gov.hu/felsooktatasi-kepzesek/kepzes/BSZKINK/" TargetMode="External"/><Relationship Id="rId426" Type="http://schemas.openxmlformats.org/officeDocument/2006/relationships/hyperlink" Target="https://firgraf.oh.gov.hu/felsooktatasi-kepzesek/kepzes/DDIS037/" TargetMode="External"/><Relationship Id="rId633" Type="http://schemas.openxmlformats.org/officeDocument/2006/relationships/hyperlink" Target="https://firgraf.oh.gov.hu/felsooktatasi-kepzesek/kepzes/DDIS241/" TargetMode="External"/><Relationship Id="rId980" Type="http://schemas.openxmlformats.org/officeDocument/2006/relationships/hyperlink" Target="https://firgraf.oh.gov.hu/felsooktatasi-kepzesek/kepzes/ESZKGTK/" TargetMode="External"/><Relationship Id="rId1056" Type="http://schemas.openxmlformats.org/officeDocument/2006/relationships/hyperlink" Target="https://firgraf.oh.gov.hu/felsooktatasi-kepzesek/kepzes/ESZKKUL/" TargetMode="External"/><Relationship Id="rId1263" Type="http://schemas.openxmlformats.org/officeDocument/2006/relationships/hyperlink" Target="https://firgraf.oh.gov.hu/felsooktatasi-kepzesek/kepzes/ESZKZON/" TargetMode="External"/><Relationship Id="rId2107" Type="http://schemas.openxmlformats.org/officeDocument/2006/relationships/hyperlink" Target="https://firgraf.oh.gov.hu/felsooktatasi-kepzesek/kepzes/MSZKZET/" TargetMode="External"/><Relationship Id="rId2314" Type="http://schemas.openxmlformats.org/officeDocument/2006/relationships/hyperlink" Target="https://firgraf.oh.gov.hu/felsooktatasi-kepzesek/kepzes/TTOVABD/" TargetMode="External"/><Relationship Id="rId2661" Type="http://schemas.openxmlformats.org/officeDocument/2006/relationships/hyperlink" Target="https://firgraf.oh.gov.hu/felsooktatasi-kepzesek/kepzes/TTOVCIA/" TargetMode="External"/><Relationship Id="rId3712" Type="http://schemas.openxmlformats.org/officeDocument/2006/relationships/hyperlink" Target="https://firgraf.oh.gov.hu/felsooktatasi-kepzesek/kepzes/TTOVJEK/" TargetMode="External"/><Relationship Id="rId840" Type="http://schemas.openxmlformats.org/officeDocument/2006/relationships/hyperlink" Target="https://firgraf.oh.gov.hu/felsooktatasi-kepzesek/kepzes/DDISSDT/" TargetMode="External"/><Relationship Id="rId1470" Type="http://schemas.openxmlformats.org/officeDocument/2006/relationships/hyperlink" Target="https://firgraf.oh.gov.hu/felsooktatasi-kepzesek/kepzes/FSZKREK/" TargetMode="External"/><Relationship Id="rId2521" Type="http://schemas.openxmlformats.org/officeDocument/2006/relationships/hyperlink" Target="https://firgraf.oh.gov.hu/felsooktatasi-kepzesek/kepzes/TTOVAYA/" TargetMode="External"/><Relationship Id="rId4279" Type="http://schemas.openxmlformats.org/officeDocument/2006/relationships/hyperlink" Target="https://firgraf.oh.gov.hu/felsooktatasi-kepzesek/kepzes/TTOVMJT/" TargetMode="External"/><Relationship Id="rId5677" Type="http://schemas.openxmlformats.org/officeDocument/2006/relationships/hyperlink" Target="https://firgraf.oh.gov.hu/felsooktatasi-kepzesek/kepzes/TTOVZIE/" TargetMode="External"/><Relationship Id="rId700" Type="http://schemas.openxmlformats.org/officeDocument/2006/relationships/hyperlink" Target="https://firgraf.oh.gov.hu/felsooktatasi-kepzesek/kepzes/DDISFIL/" TargetMode="External"/><Relationship Id="rId1123" Type="http://schemas.openxmlformats.org/officeDocument/2006/relationships/hyperlink" Target="https://firgraf.oh.gov.hu/felsooktatasi-kepzesek/kepzes/ESZKOPE/" TargetMode="External"/><Relationship Id="rId1330" Type="http://schemas.openxmlformats.org/officeDocument/2006/relationships/hyperlink" Target="https://firgraf.oh.gov.hu/felsooktatasi-kepzesek/kepzes/FSZKGYO/" TargetMode="External"/><Relationship Id="rId3088" Type="http://schemas.openxmlformats.org/officeDocument/2006/relationships/hyperlink" Target="https://firgraf.oh.gov.hu/felsooktatasi-kepzesek/kepzes/TTOVEXM/" TargetMode="External"/><Relationship Id="rId4486" Type="http://schemas.openxmlformats.org/officeDocument/2006/relationships/hyperlink" Target="https://firgraf.oh.gov.hu/felsooktatasi-kepzesek/kepzes/TTOVNLL/" TargetMode="External"/><Relationship Id="rId4693" Type="http://schemas.openxmlformats.org/officeDocument/2006/relationships/hyperlink" Target="https://firgraf.oh.gov.hu/felsooktatasi-kepzesek/kepzes/TTOVOSA/" TargetMode="External"/><Relationship Id="rId5537" Type="http://schemas.openxmlformats.org/officeDocument/2006/relationships/hyperlink" Target="https://firgraf.oh.gov.hu/felsooktatasi-kepzesek/kepzes/TTOVVPJ/" TargetMode="External"/><Relationship Id="rId5744" Type="http://schemas.openxmlformats.org/officeDocument/2006/relationships/hyperlink" Target="https://firgraf.oh.gov.hu/felsooktatasi-kepzesek/kepzes/XVENERA/" TargetMode="External"/><Relationship Id="rId3295" Type="http://schemas.openxmlformats.org/officeDocument/2006/relationships/hyperlink" Target="https://firgraf.oh.gov.hu/felsooktatasi-kepzesek/kepzes/TTOVGJI/" TargetMode="External"/><Relationship Id="rId4139" Type="http://schemas.openxmlformats.org/officeDocument/2006/relationships/hyperlink" Target="https://firgraf.oh.gov.hu/felsooktatasi-kepzesek/kepzes/TTOVLMI/" TargetMode="External"/><Relationship Id="rId4346" Type="http://schemas.openxmlformats.org/officeDocument/2006/relationships/hyperlink" Target="https://firgraf.oh.gov.hu/felsooktatasi-kepzesek/kepzes/TTOVMRK/" TargetMode="External"/><Relationship Id="rId4553" Type="http://schemas.openxmlformats.org/officeDocument/2006/relationships/hyperlink" Target="https://firgraf.oh.gov.hu/felsooktatasi-kepzesek/kepzes/TTOVNYG/" TargetMode="External"/><Relationship Id="rId4760" Type="http://schemas.openxmlformats.org/officeDocument/2006/relationships/hyperlink" Target="https://firgraf.oh.gov.hu/felsooktatasi-kepzesek/kepzes/TTOVPCO/" TargetMode="External"/><Relationship Id="rId5604" Type="http://schemas.openxmlformats.org/officeDocument/2006/relationships/hyperlink" Target="https://firgraf.oh.gov.hu/felsooktatasi-kepzesek/kepzes/TTOVYIK/" TargetMode="External"/><Relationship Id="rId3155" Type="http://schemas.openxmlformats.org/officeDocument/2006/relationships/hyperlink" Target="https://firgraf.oh.gov.hu/felsooktatasi-kepzesek/kepzes/TTOVFME/" TargetMode="External"/><Relationship Id="rId3362" Type="http://schemas.openxmlformats.org/officeDocument/2006/relationships/hyperlink" Target="https://firgraf.oh.gov.hu/felsooktatasi-kepzesek/kepzes/TTOVGSL/" TargetMode="External"/><Relationship Id="rId4206" Type="http://schemas.openxmlformats.org/officeDocument/2006/relationships/hyperlink" Target="https://firgraf.oh.gov.hu/felsooktatasi-kepzesek/kepzes/TTOVMBJ/" TargetMode="External"/><Relationship Id="rId4413" Type="http://schemas.openxmlformats.org/officeDocument/2006/relationships/hyperlink" Target="https://firgraf.oh.gov.hu/felsooktatasi-kepzesek/kepzes/TTOVMZS/" TargetMode="External"/><Relationship Id="rId4620" Type="http://schemas.openxmlformats.org/officeDocument/2006/relationships/hyperlink" Target="https://firgraf.oh.gov.hu/felsooktatasi-kepzesek/kepzes/TTOVOKE/" TargetMode="External"/><Relationship Id="rId283" Type="http://schemas.openxmlformats.org/officeDocument/2006/relationships/hyperlink" Target="https://firgraf.oh.gov.hu/felsooktatasi-kepzesek/kepzes/BSZKMSZ/" TargetMode="External"/><Relationship Id="rId490" Type="http://schemas.openxmlformats.org/officeDocument/2006/relationships/hyperlink" Target="https://firgraf.oh.gov.hu/felsooktatasi-kepzesek/kepzes/DDIS093/" TargetMode="External"/><Relationship Id="rId2171" Type="http://schemas.openxmlformats.org/officeDocument/2006/relationships/hyperlink" Target="https://firgraf.oh.gov.hu/felsooktatasi-kepzesek/kepzes/RSZKGOV/" TargetMode="External"/><Relationship Id="rId3015" Type="http://schemas.openxmlformats.org/officeDocument/2006/relationships/hyperlink" Target="https://firgraf.oh.gov.hu/felsooktatasi-kepzesek/kepzes/TTOVEPR/" TargetMode="External"/><Relationship Id="rId3222" Type="http://schemas.openxmlformats.org/officeDocument/2006/relationships/hyperlink" Target="https://firgraf.oh.gov.hu/felsooktatasi-kepzesek/kepzes/TTOVGAA/" TargetMode="External"/><Relationship Id="rId143" Type="http://schemas.openxmlformats.org/officeDocument/2006/relationships/hyperlink" Target="https://firgraf.oh.gov.hu/felsooktatasi-kepzesek/kepzes/BSZKALM/" TargetMode="External"/><Relationship Id="rId350" Type="http://schemas.openxmlformats.org/officeDocument/2006/relationships/hyperlink" Target="https://firgraf.oh.gov.hu/felsooktatasi-kepzesek/kepzes/BSZKTVE/" TargetMode="External"/><Relationship Id="rId2031" Type="http://schemas.openxmlformats.org/officeDocument/2006/relationships/hyperlink" Target="https://firgraf.oh.gov.hu/felsooktatasi-kepzesek/kepzes/MSZKSTR/" TargetMode="External"/><Relationship Id="rId5187" Type="http://schemas.openxmlformats.org/officeDocument/2006/relationships/hyperlink" Target="https://firgraf.oh.gov.hu/felsooktatasi-kepzesek/kepzes/TTOVTEK/" TargetMode="External"/><Relationship Id="rId5394" Type="http://schemas.openxmlformats.org/officeDocument/2006/relationships/hyperlink" Target="https://firgraf.oh.gov.hu/felsooktatasi-kepzesek/kepzes/TTOVUSO/" TargetMode="External"/><Relationship Id="rId9" Type="http://schemas.openxmlformats.org/officeDocument/2006/relationships/hyperlink" Target="https://firgraf.oh.gov.hu/felsooktatasi-kepzesek/kepzes/AFSZBBT/" TargetMode="External"/><Relationship Id="rId210" Type="http://schemas.openxmlformats.org/officeDocument/2006/relationships/hyperlink" Target="https://firgraf.oh.gov.hu/felsooktatasi-kepzesek/kepzes/BSZKGYS/" TargetMode="External"/><Relationship Id="rId2988" Type="http://schemas.openxmlformats.org/officeDocument/2006/relationships/hyperlink" Target="https://firgraf.oh.gov.hu/felsooktatasi-kepzesek/kepzes/TTOVENN/" TargetMode="External"/><Relationship Id="rId5047" Type="http://schemas.openxmlformats.org/officeDocument/2006/relationships/hyperlink" Target="https://firgraf.oh.gov.hu/felsooktatasi-kepzesek/kepzes/TTOVSJK/" TargetMode="External"/><Relationship Id="rId5254" Type="http://schemas.openxmlformats.org/officeDocument/2006/relationships/hyperlink" Target="https://firgraf.oh.gov.hu/felsooktatasi-kepzesek/kepzes/TTOVTOR/" TargetMode="External"/><Relationship Id="rId1797" Type="http://schemas.openxmlformats.org/officeDocument/2006/relationships/hyperlink" Target="https://firgraf.oh.gov.hu/felsooktatasi-kepzesek/kepzes/MSZKITM/" TargetMode="External"/><Relationship Id="rId2848" Type="http://schemas.openxmlformats.org/officeDocument/2006/relationships/hyperlink" Target="https://firgraf.oh.gov.hu/felsooktatasi-kepzesek/kepzes/TTOVEBK/" TargetMode="External"/><Relationship Id="rId5461" Type="http://schemas.openxmlformats.org/officeDocument/2006/relationships/hyperlink" Target="https://firgraf.oh.gov.hu/felsooktatasi-kepzesek/kepzes/TTOVVGB/" TargetMode="External"/><Relationship Id="rId89" Type="http://schemas.openxmlformats.org/officeDocument/2006/relationships/hyperlink" Target="https://firgraf.oh.gov.hu/felsooktatasi-kepzesek/kepzes/AFSZMUM/" TargetMode="External"/><Relationship Id="rId1657" Type="http://schemas.openxmlformats.org/officeDocument/2006/relationships/hyperlink" Target="https://firgraf.oh.gov.hu/felsooktatasi-kepzesek/kepzes/MSZKCAE/" TargetMode="External"/><Relationship Id="rId1864" Type="http://schemas.openxmlformats.org/officeDocument/2006/relationships/hyperlink" Target="https://firgraf.oh.gov.hu/felsooktatasi-kepzesek/kepzes/MSZKKPT/" TargetMode="External"/><Relationship Id="rId2708" Type="http://schemas.openxmlformats.org/officeDocument/2006/relationships/hyperlink" Target="https://firgraf.oh.gov.hu/felsooktatasi-kepzesek/kepzes/TTOVCSU/" TargetMode="External"/><Relationship Id="rId2915" Type="http://schemas.openxmlformats.org/officeDocument/2006/relationships/hyperlink" Target="https://firgraf.oh.gov.hu/felsooktatasi-kepzesek/kepzes/TTOVEHT/" TargetMode="External"/><Relationship Id="rId4063" Type="http://schemas.openxmlformats.org/officeDocument/2006/relationships/hyperlink" Target="https://firgraf.oh.gov.hu/felsooktatasi-kepzesek/kepzes/TTOVKXS/" TargetMode="External"/><Relationship Id="rId4270" Type="http://schemas.openxmlformats.org/officeDocument/2006/relationships/hyperlink" Target="https://firgraf.oh.gov.hu/felsooktatasi-kepzesek/kepzes/TTOVMIT/" TargetMode="External"/><Relationship Id="rId5114" Type="http://schemas.openxmlformats.org/officeDocument/2006/relationships/hyperlink" Target="https://firgraf.oh.gov.hu/felsooktatasi-kepzesek/kepzes/TTOVSSP/" TargetMode="External"/><Relationship Id="rId5321" Type="http://schemas.openxmlformats.org/officeDocument/2006/relationships/hyperlink" Target="https://firgraf.oh.gov.hu/felsooktatasi-kepzesek/kepzes/TTOVUDT/" TargetMode="External"/><Relationship Id="rId1517" Type="http://schemas.openxmlformats.org/officeDocument/2006/relationships/hyperlink" Target="https://firgraf.oh.gov.hu/felsooktatasi-kepzesek/kepzes/FSZKUHK/" TargetMode="External"/><Relationship Id="rId1724" Type="http://schemas.openxmlformats.org/officeDocument/2006/relationships/hyperlink" Target="https://firgraf.oh.gov.hu/felsooktatasi-kepzesek/kepzes/MSZKFLO/" TargetMode="External"/><Relationship Id="rId4130" Type="http://schemas.openxmlformats.org/officeDocument/2006/relationships/hyperlink" Target="https://firgraf.oh.gov.hu/felsooktatasi-kepzesek/kepzes/TTOVLKR/" TargetMode="External"/><Relationship Id="rId16" Type="http://schemas.openxmlformats.org/officeDocument/2006/relationships/hyperlink" Target="https://firgraf.oh.gov.hu/felsooktatasi-kepzesek/kepzes/AFSZEGS/" TargetMode="External"/><Relationship Id="rId1931" Type="http://schemas.openxmlformats.org/officeDocument/2006/relationships/hyperlink" Target="https://firgraf.oh.gov.hu/felsooktatasi-kepzesek/kepzes/MSZKNBI/" TargetMode="External"/><Relationship Id="rId3689" Type="http://schemas.openxmlformats.org/officeDocument/2006/relationships/hyperlink" Target="https://firgraf.oh.gov.hu/felsooktatasi-kepzesek/kepzes/TTOVIZC/" TargetMode="External"/><Relationship Id="rId3896" Type="http://schemas.openxmlformats.org/officeDocument/2006/relationships/hyperlink" Target="https://firgraf.oh.gov.hu/felsooktatasi-kepzesek/kepzes/TTOVKKJ/" TargetMode="External"/><Relationship Id="rId2498" Type="http://schemas.openxmlformats.org/officeDocument/2006/relationships/hyperlink" Target="https://firgraf.oh.gov.hu/felsooktatasi-kepzesek/kepzes/TTOVATL/" TargetMode="External"/><Relationship Id="rId3549" Type="http://schemas.openxmlformats.org/officeDocument/2006/relationships/hyperlink" Target="https://firgraf.oh.gov.hu/felsooktatasi-kepzesek/kepzes/TTOVIEC/" TargetMode="External"/><Relationship Id="rId4947" Type="http://schemas.openxmlformats.org/officeDocument/2006/relationships/hyperlink" Target="https://firgraf.oh.gov.hu/felsooktatasi-kepzesek/kepzes/TTOVRRA/" TargetMode="External"/><Relationship Id="rId677" Type="http://schemas.openxmlformats.org/officeDocument/2006/relationships/hyperlink" Target="https://firgraf.oh.gov.hu/felsooktatasi-kepzesek/kepzes/DDISBST/" TargetMode="External"/><Relationship Id="rId2358" Type="http://schemas.openxmlformats.org/officeDocument/2006/relationships/hyperlink" Target="https://firgraf.oh.gov.hu/felsooktatasi-kepzesek/kepzes/TTOVAGA/" TargetMode="External"/><Relationship Id="rId3756" Type="http://schemas.openxmlformats.org/officeDocument/2006/relationships/hyperlink" Target="https://firgraf.oh.gov.hu/felsooktatasi-kepzesek/kepzes/TTOVJSH/" TargetMode="External"/><Relationship Id="rId3963" Type="http://schemas.openxmlformats.org/officeDocument/2006/relationships/hyperlink" Target="https://firgraf.oh.gov.hu/felsooktatasi-kepzesek/kepzes/TTOVKOE/" TargetMode="External"/><Relationship Id="rId4807" Type="http://schemas.openxmlformats.org/officeDocument/2006/relationships/hyperlink" Target="https://firgraf.oh.gov.hu/felsooktatasi-kepzesek/kepzes/TTOVPKT/" TargetMode="External"/><Relationship Id="rId884" Type="http://schemas.openxmlformats.org/officeDocument/2006/relationships/hyperlink" Target="https://firgraf.oh.gov.hu/felsooktatasi-kepzesek/kepzes/ESZKANK/" TargetMode="External"/><Relationship Id="rId2565" Type="http://schemas.openxmlformats.org/officeDocument/2006/relationships/hyperlink" Target="https://firgraf.oh.gov.hu/felsooktatasi-kepzesek/kepzes/TTOVBFI/" TargetMode="External"/><Relationship Id="rId2772" Type="http://schemas.openxmlformats.org/officeDocument/2006/relationships/hyperlink" Target="https://firgraf.oh.gov.hu/felsooktatasi-kepzesek/kepzes/TTOVDKR/" TargetMode="External"/><Relationship Id="rId3409" Type="http://schemas.openxmlformats.org/officeDocument/2006/relationships/hyperlink" Target="https://firgraf.oh.gov.hu/felsooktatasi-kepzesek/kepzes/TTOVGZL/" TargetMode="External"/><Relationship Id="rId3616" Type="http://schemas.openxmlformats.org/officeDocument/2006/relationships/hyperlink" Target="https://firgraf.oh.gov.hu/felsooktatasi-kepzesek/kepzes/TTOVINF/" TargetMode="External"/><Relationship Id="rId3823" Type="http://schemas.openxmlformats.org/officeDocument/2006/relationships/hyperlink" Target="https://firgraf.oh.gov.hu/felsooktatasi-kepzesek/kepzes/TTOVKEK/" TargetMode="External"/><Relationship Id="rId537" Type="http://schemas.openxmlformats.org/officeDocument/2006/relationships/hyperlink" Target="https://firgraf.oh.gov.hu/felsooktatasi-kepzesek/kepzes/DDIS132/" TargetMode="External"/><Relationship Id="rId744" Type="http://schemas.openxmlformats.org/officeDocument/2006/relationships/hyperlink" Target="https://firgraf.oh.gov.hu/felsooktatasi-kepzesek/kepzes/DDISIOR/" TargetMode="External"/><Relationship Id="rId951" Type="http://schemas.openxmlformats.org/officeDocument/2006/relationships/hyperlink" Target="https://firgraf.oh.gov.hu/felsooktatasi-kepzesek/kepzes/ESZKFOG/" TargetMode="External"/><Relationship Id="rId1167" Type="http://schemas.openxmlformats.org/officeDocument/2006/relationships/hyperlink" Target="https://firgraf.oh.gov.hu/felsooktatasi-kepzesek/kepzes/ESZKSTK/" TargetMode="External"/><Relationship Id="rId1374" Type="http://schemas.openxmlformats.org/officeDocument/2006/relationships/hyperlink" Target="https://firgraf.oh.gov.hu/felsooktatasi-kepzesek/kepzes/FSZKKER/" TargetMode="External"/><Relationship Id="rId1581" Type="http://schemas.openxmlformats.org/officeDocument/2006/relationships/hyperlink" Target="https://firgraf.oh.gov.hu/felsooktatasi-kepzesek/kepzes/LSZKHBS/" TargetMode="External"/><Relationship Id="rId2218" Type="http://schemas.openxmlformats.org/officeDocument/2006/relationships/hyperlink" Target="https://firgraf.oh.gov.hu/felsooktatasi-kepzesek/kepzes/RSZKMMH/" TargetMode="External"/><Relationship Id="rId2425" Type="http://schemas.openxmlformats.org/officeDocument/2006/relationships/hyperlink" Target="https://firgraf.oh.gov.hu/felsooktatasi-kepzesek/kepzes/TTOVAMI/" TargetMode="External"/><Relationship Id="rId2632" Type="http://schemas.openxmlformats.org/officeDocument/2006/relationships/hyperlink" Target="https://firgraf.oh.gov.hu/felsooktatasi-kepzesek/kepzes/TTOVBZT/" TargetMode="External"/><Relationship Id="rId80" Type="http://schemas.openxmlformats.org/officeDocument/2006/relationships/hyperlink" Target="https://firgraf.oh.gov.hu/felsooktatasi-kepzesek/kepzes/AFSZMLS/" TargetMode="External"/><Relationship Id="rId604" Type="http://schemas.openxmlformats.org/officeDocument/2006/relationships/hyperlink" Target="https://firgraf.oh.gov.hu/felsooktatasi-kepzesek/kepzes/DDIS202/" TargetMode="External"/><Relationship Id="rId811" Type="http://schemas.openxmlformats.org/officeDocument/2006/relationships/hyperlink" Target="https://firgraf.oh.gov.hu/felsooktatasi-kepzesek/kepzes/DDISNEV/" TargetMode="External"/><Relationship Id="rId1027" Type="http://schemas.openxmlformats.org/officeDocument/2006/relationships/hyperlink" Target="https://firgraf.oh.gov.hu/felsooktatasi-kepzesek/kepzes/ESZKKEP/" TargetMode="External"/><Relationship Id="rId1234" Type="http://schemas.openxmlformats.org/officeDocument/2006/relationships/hyperlink" Target="https://firgraf.oh.gov.hu/felsooktatasi-kepzesek/kepzes/ESZKTVF/" TargetMode="External"/><Relationship Id="rId1441" Type="http://schemas.openxmlformats.org/officeDocument/2006/relationships/hyperlink" Target="https://firgraf.oh.gov.hu/felsooktatasi-kepzesek/kepzes/FSZKNTO/" TargetMode="External"/><Relationship Id="rId4597" Type="http://schemas.openxmlformats.org/officeDocument/2006/relationships/hyperlink" Target="https://firgraf.oh.gov.hu/felsooktatasi-kepzesek/kepzes/TTOVOFS/" TargetMode="External"/><Relationship Id="rId5648" Type="http://schemas.openxmlformats.org/officeDocument/2006/relationships/hyperlink" Target="https://firgraf.oh.gov.hu/felsooktatasi-kepzesek/kepzes/TTOVZAM/" TargetMode="External"/><Relationship Id="rId1301" Type="http://schemas.openxmlformats.org/officeDocument/2006/relationships/hyperlink" Target="https://firgraf.oh.gov.hu/felsooktatasi-kepzesek/kepzes/FSZKELM/" TargetMode="External"/><Relationship Id="rId3199" Type="http://schemas.openxmlformats.org/officeDocument/2006/relationships/hyperlink" Target="https://firgraf.oh.gov.hu/felsooktatasi-kepzesek/kepzes/TTOVFSS/" TargetMode="External"/><Relationship Id="rId4457" Type="http://schemas.openxmlformats.org/officeDocument/2006/relationships/hyperlink" Target="https://firgraf.oh.gov.hu/felsooktatasi-kepzesek/kepzes/TTOVNHI/" TargetMode="External"/><Relationship Id="rId4664" Type="http://schemas.openxmlformats.org/officeDocument/2006/relationships/hyperlink" Target="https://firgraf.oh.gov.hu/felsooktatasi-kepzesek/kepzes/TTOVOOI/" TargetMode="External"/><Relationship Id="rId5508" Type="http://schemas.openxmlformats.org/officeDocument/2006/relationships/hyperlink" Target="https://firgraf.oh.gov.hu/felsooktatasi-kepzesek/kepzes/TTOVVME/" TargetMode="External"/><Relationship Id="rId5715" Type="http://schemas.openxmlformats.org/officeDocument/2006/relationships/hyperlink" Target="https://firgraf.oh.gov.hu/felsooktatasi-kepzesek/kepzes/TTOVZRA/" TargetMode="External"/><Relationship Id="rId3059" Type="http://schemas.openxmlformats.org/officeDocument/2006/relationships/hyperlink" Target="https://firgraf.oh.gov.hu/felsooktatasi-kepzesek/kepzes/TTOVETR/" TargetMode="External"/><Relationship Id="rId3266" Type="http://schemas.openxmlformats.org/officeDocument/2006/relationships/hyperlink" Target="https://firgraf.oh.gov.hu/felsooktatasi-kepzesek/kepzes/TTOVGGA/" TargetMode="External"/><Relationship Id="rId3473" Type="http://schemas.openxmlformats.org/officeDocument/2006/relationships/hyperlink" Target="https://firgraf.oh.gov.hu/felsooktatasi-kepzesek/kepzes/TTOVHNZ/" TargetMode="External"/><Relationship Id="rId4317" Type="http://schemas.openxmlformats.org/officeDocument/2006/relationships/hyperlink" Target="https://firgraf.oh.gov.hu/felsooktatasi-kepzesek/kepzes/TTOVMNO/" TargetMode="External"/><Relationship Id="rId4524" Type="http://schemas.openxmlformats.org/officeDocument/2006/relationships/hyperlink" Target="https://firgraf.oh.gov.hu/felsooktatasi-kepzesek/kepzes/TTOVNRL/" TargetMode="External"/><Relationship Id="rId4871" Type="http://schemas.openxmlformats.org/officeDocument/2006/relationships/hyperlink" Target="https://firgraf.oh.gov.hu/felsooktatasi-kepzesek/kepzes/TTOVRAS/" TargetMode="External"/><Relationship Id="rId187" Type="http://schemas.openxmlformats.org/officeDocument/2006/relationships/hyperlink" Target="https://firgraf.oh.gov.hu/felsooktatasi-kepzesek/kepzes/BSZKFAA/" TargetMode="External"/><Relationship Id="rId394" Type="http://schemas.openxmlformats.org/officeDocument/2006/relationships/hyperlink" Target="https://firgraf.oh.gov.hu/felsooktatasi-kepzesek/kepzes/DDIS007/" TargetMode="External"/><Relationship Id="rId2075" Type="http://schemas.openxmlformats.org/officeDocument/2006/relationships/hyperlink" Target="https://firgraf.oh.gov.hu/felsooktatasi-kepzesek/kepzes/MSZKTSN/" TargetMode="External"/><Relationship Id="rId2282" Type="http://schemas.openxmlformats.org/officeDocument/2006/relationships/hyperlink" Target="https://firgraf.oh.gov.hu/felsooktatasi-kepzesek/kepzes/SFOKME2/" TargetMode="External"/><Relationship Id="rId3126" Type="http://schemas.openxmlformats.org/officeDocument/2006/relationships/hyperlink" Target="https://firgraf.oh.gov.hu/felsooktatasi-kepzesek/kepzes/TTOVFDP/" TargetMode="External"/><Relationship Id="rId3680" Type="http://schemas.openxmlformats.org/officeDocument/2006/relationships/hyperlink" Target="https://firgraf.oh.gov.hu/felsooktatasi-kepzesek/kepzes/TTOVIUG/" TargetMode="External"/><Relationship Id="rId4731" Type="http://schemas.openxmlformats.org/officeDocument/2006/relationships/hyperlink" Target="https://firgraf.oh.gov.hu/felsooktatasi-kepzesek/kepzes/TTOVOYR/" TargetMode="External"/><Relationship Id="rId254" Type="http://schemas.openxmlformats.org/officeDocument/2006/relationships/hyperlink" Target="https://firgraf.oh.gov.hu/felsooktatasi-kepzesek/kepzes/BSZKKOZ/" TargetMode="External"/><Relationship Id="rId1091" Type="http://schemas.openxmlformats.org/officeDocument/2006/relationships/hyperlink" Target="https://firgraf.oh.gov.hu/felsooktatasi-kepzesek/kepzes/ESZKMON/" TargetMode="External"/><Relationship Id="rId3333" Type="http://schemas.openxmlformats.org/officeDocument/2006/relationships/hyperlink" Target="https://firgraf.oh.gov.hu/felsooktatasi-kepzesek/kepzes/TTOVGOL/" TargetMode="External"/><Relationship Id="rId3540" Type="http://schemas.openxmlformats.org/officeDocument/2006/relationships/hyperlink" Target="https://firgraf.oh.gov.hu/felsooktatasi-kepzesek/kepzes/TTOVIDA/" TargetMode="External"/><Relationship Id="rId5298" Type="http://schemas.openxmlformats.org/officeDocument/2006/relationships/hyperlink" Target="https://firgraf.oh.gov.hu/felsooktatasi-kepzesek/kepzes/TTOVTVG/" TargetMode="External"/><Relationship Id="rId114" Type="http://schemas.openxmlformats.org/officeDocument/2006/relationships/hyperlink" Target="https://firgraf.oh.gov.hu/felsooktatasi-kepzesek/kepzes/AFSZTEZ/" TargetMode="External"/><Relationship Id="rId461" Type="http://schemas.openxmlformats.org/officeDocument/2006/relationships/hyperlink" Target="https://firgraf.oh.gov.hu/felsooktatasi-kepzesek/kepzes/DDIS067/" TargetMode="External"/><Relationship Id="rId2142" Type="http://schemas.openxmlformats.org/officeDocument/2006/relationships/hyperlink" Target="https://firgraf.oh.gov.hu/felsooktatasi-kepzesek/kepzes/OSZKTAN/" TargetMode="External"/><Relationship Id="rId3400" Type="http://schemas.openxmlformats.org/officeDocument/2006/relationships/hyperlink" Target="https://firgraf.oh.gov.hu/felsooktatasi-kepzesek/kepzes/TTOVGYR/" TargetMode="External"/><Relationship Id="rId321" Type="http://schemas.openxmlformats.org/officeDocument/2006/relationships/hyperlink" Target="https://firgraf.oh.gov.hu/felsooktatasi-kepzesek/kepzes/BSZKROM/" TargetMode="External"/><Relationship Id="rId2002" Type="http://schemas.openxmlformats.org/officeDocument/2006/relationships/hyperlink" Target="https://firgraf.oh.gov.hu/felsooktatasi-kepzesek/kepzes/MSZKSDO/" TargetMode="External"/><Relationship Id="rId2959" Type="http://schemas.openxmlformats.org/officeDocument/2006/relationships/hyperlink" Target="https://firgraf.oh.gov.hu/felsooktatasi-kepzesek/kepzes/TTOVELS/" TargetMode="External"/><Relationship Id="rId5158" Type="http://schemas.openxmlformats.org/officeDocument/2006/relationships/hyperlink" Target="https://firgraf.oh.gov.hu/felsooktatasi-kepzesek/kepzes/TTOVTAF/" TargetMode="External"/><Relationship Id="rId5365" Type="http://schemas.openxmlformats.org/officeDocument/2006/relationships/hyperlink" Target="https://firgraf.oh.gov.hu/felsooktatasi-kepzesek/kepzes/TTOVUNA/" TargetMode="External"/><Relationship Id="rId5572" Type="http://schemas.openxmlformats.org/officeDocument/2006/relationships/hyperlink" Target="https://firgraf.oh.gov.hu/felsooktatasi-kepzesek/kepzes/TTOVVVZ/" TargetMode="External"/><Relationship Id="rId1768" Type="http://schemas.openxmlformats.org/officeDocument/2006/relationships/hyperlink" Target="https://firgraf.oh.gov.hu/felsooktatasi-kepzesek/kepzes/MSZKHIB/" TargetMode="External"/><Relationship Id="rId2819" Type="http://schemas.openxmlformats.org/officeDocument/2006/relationships/hyperlink" Target="https://firgraf.oh.gov.hu/felsooktatasi-kepzesek/kepzes/TTOVDTI/" TargetMode="External"/><Relationship Id="rId4174" Type="http://schemas.openxmlformats.org/officeDocument/2006/relationships/hyperlink" Target="https://firgraf.oh.gov.hu/felsooktatasi-kepzesek/kepzes/TTOVLTT/" TargetMode="External"/><Relationship Id="rId4381" Type="http://schemas.openxmlformats.org/officeDocument/2006/relationships/hyperlink" Target="https://firgraf.oh.gov.hu/felsooktatasi-kepzesek/kepzes/TTOVMUI/" TargetMode="External"/><Relationship Id="rId5018" Type="http://schemas.openxmlformats.org/officeDocument/2006/relationships/hyperlink" Target="https://firgraf.oh.gov.hu/felsooktatasi-kepzesek/kepzes/TTOVSEV/" TargetMode="External"/><Relationship Id="rId5225" Type="http://schemas.openxmlformats.org/officeDocument/2006/relationships/hyperlink" Target="https://firgraf.oh.gov.hu/felsooktatasi-kepzesek/kepzes/TTOVTKR/" TargetMode="External"/><Relationship Id="rId5432" Type="http://schemas.openxmlformats.org/officeDocument/2006/relationships/hyperlink" Target="https://firgraf.oh.gov.hu/felsooktatasi-kepzesek/kepzes/TTOVVAL/" TargetMode="External"/><Relationship Id="rId1628" Type="http://schemas.openxmlformats.org/officeDocument/2006/relationships/hyperlink" Target="https://firgraf.oh.gov.hu/felsooktatasi-kepzesek/kepzes/MSZKARR/" TargetMode="External"/><Relationship Id="rId1975" Type="http://schemas.openxmlformats.org/officeDocument/2006/relationships/hyperlink" Target="https://firgraf.oh.gov.hu/felsooktatasi-kepzesek/kepzes/MSZKOUD/" TargetMode="External"/><Relationship Id="rId3190" Type="http://schemas.openxmlformats.org/officeDocument/2006/relationships/hyperlink" Target="https://firgraf.oh.gov.hu/felsooktatasi-kepzesek/kepzes/TTOVFRM/" TargetMode="External"/><Relationship Id="rId4034" Type="http://schemas.openxmlformats.org/officeDocument/2006/relationships/hyperlink" Target="https://firgraf.oh.gov.hu/felsooktatasi-kepzesek/kepzes/TTOVKUD/" TargetMode="External"/><Relationship Id="rId4241" Type="http://schemas.openxmlformats.org/officeDocument/2006/relationships/hyperlink" Target="https://firgraf.oh.gov.hu/felsooktatasi-kepzesek/kepzes/TTOVMFI/" TargetMode="External"/><Relationship Id="rId1835" Type="http://schemas.openxmlformats.org/officeDocument/2006/relationships/hyperlink" Target="https://firgraf.oh.gov.hu/felsooktatasi-kepzesek/kepzes/MSZKKLB/" TargetMode="External"/><Relationship Id="rId3050" Type="http://schemas.openxmlformats.org/officeDocument/2006/relationships/hyperlink" Target="https://firgraf.oh.gov.hu/felsooktatasi-kepzesek/kepzes/TTOVETC/" TargetMode="External"/><Relationship Id="rId4101" Type="http://schemas.openxmlformats.org/officeDocument/2006/relationships/hyperlink" Target="https://firgraf.oh.gov.hu/felsooktatasi-kepzesek/kepzes/TTOVLEJ/" TargetMode="External"/><Relationship Id="rId1902" Type="http://schemas.openxmlformats.org/officeDocument/2006/relationships/hyperlink" Target="https://firgraf.oh.gov.hu/felsooktatasi-kepzesek/kepzes/MSZKMBA/" TargetMode="External"/><Relationship Id="rId3867" Type="http://schemas.openxmlformats.org/officeDocument/2006/relationships/hyperlink" Target="https://firgraf.oh.gov.hu/felsooktatasi-kepzesek/kepzes/TTOVKIE/" TargetMode="External"/><Relationship Id="rId4918" Type="http://schemas.openxmlformats.org/officeDocument/2006/relationships/hyperlink" Target="https://firgraf.oh.gov.hu/felsooktatasi-kepzesek/kepzes/TTOVRLG/" TargetMode="External"/><Relationship Id="rId788" Type="http://schemas.openxmlformats.org/officeDocument/2006/relationships/hyperlink" Target="https://firgraf.oh.gov.hu/felsooktatasi-kepzesek/kepzes/DDISMAT/" TargetMode="External"/><Relationship Id="rId995" Type="http://schemas.openxmlformats.org/officeDocument/2006/relationships/hyperlink" Target="https://firgraf.oh.gov.hu/felsooktatasi-kepzesek/kepzes/ESZKHMA/" TargetMode="External"/><Relationship Id="rId2469" Type="http://schemas.openxmlformats.org/officeDocument/2006/relationships/hyperlink" Target="https://firgraf.oh.gov.hu/felsooktatasi-kepzesek/kepzes/TTOVARN/" TargetMode="External"/><Relationship Id="rId2676" Type="http://schemas.openxmlformats.org/officeDocument/2006/relationships/hyperlink" Target="https://firgraf.oh.gov.hu/felsooktatasi-kepzesek/kepzes/TTOVCKT/" TargetMode="External"/><Relationship Id="rId2883" Type="http://schemas.openxmlformats.org/officeDocument/2006/relationships/hyperlink" Target="https://firgraf.oh.gov.hu/felsooktatasi-kepzesek/kepzes/TTOVEEP/" TargetMode="External"/><Relationship Id="rId3727" Type="http://schemas.openxmlformats.org/officeDocument/2006/relationships/hyperlink" Target="https://firgraf.oh.gov.hu/felsooktatasi-kepzesek/kepzes/TTOVJKA/" TargetMode="External"/><Relationship Id="rId3934" Type="http://schemas.openxmlformats.org/officeDocument/2006/relationships/hyperlink" Target="https://firgraf.oh.gov.hu/felsooktatasi-kepzesek/kepzes/TTOVKMN/" TargetMode="External"/><Relationship Id="rId5082" Type="http://schemas.openxmlformats.org/officeDocument/2006/relationships/hyperlink" Target="https://firgraf.oh.gov.hu/felsooktatasi-kepzesek/kepzes/TTOVSOE/" TargetMode="External"/><Relationship Id="rId648" Type="http://schemas.openxmlformats.org/officeDocument/2006/relationships/hyperlink" Target="https://firgraf.oh.gov.hu/felsooktatasi-kepzesek/kepzes/DDIS256/" TargetMode="External"/><Relationship Id="rId855" Type="http://schemas.openxmlformats.org/officeDocument/2006/relationships/hyperlink" Target="https://firgraf.oh.gov.hu/felsooktatasi-kepzesek/kepzes/DDISTOE/" TargetMode="External"/><Relationship Id="rId1278" Type="http://schemas.openxmlformats.org/officeDocument/2006/relationships/hyperlink" Target="https://firgraf.oh.gov.hu/felsooktatasi-kepzesek/kepzes/FSZKBAL/" TargetMode="External"/><Relationship Id="rId1485" Type="http://schemas.openxmlformats.org/officeDocument/2006/relationships/hyperlink" Target="https://firgraf.oh.gov.hu/felsooktatasi-kepzesek/kepzes/FSZKSPE/" TargetMode="External"/><Relationship Id="rId1692" Type="http://schemas.openxmlformats.org/officeDocument/2006/relationships/hyperlink" Target="https://firgraf.oh.gov.hu/felsooktatasi-kepzesek/kepzes/MSZKENI/" TargetMode="External"/><Relationship Id="rId2329" Type="http://schemas.openxmlformats.org/officeDocument/2006/relationships/hyperlink" Target="https://firgraf.oh.gov.hu/felsooktatasi-kepzesek/kepzes/TTOVADJ/" TargetMode="External"/><Relationship Id="rId2536" Type="http://schemas.openxmlformats.org/officeDocument/2006/relationships/hyperlink" Target="https://firgraf.oh.gov.hu/felsooktatasi-kepzesek/kepzes/TTOVBAB/" TargetMode="External"/><Relationship Id="rId2743" Type="http://schemas.openxmlformats.org/officeDocument/2006/relationships/hyperlink" Target="https://firgraf.oh.gov.hu/felsooktatasi-kepzesek/kepzes/TTOVDEK/" TargetMode="External"/><Relationship Id="rId508" Type="http://schemas.openxmlformats.org/officeDocument/2006/relationships/hyperlink" Target="https://firgraf.oh.gov.hu/felsooktatasi-kepzesek/kepzes/DDIS110/" TargetMode="External"/><Relationship Id="rId715" Type="http://schemas.openxmlformats.org/officeDocument/2006/relationships/hyperlink" Target="https://firgraf.oh.gov.hu/felsooktatasi-kepzesek/kepzes/DDISGSE/" TargetMode="External"/><Relationship Id="rId922" Type="http://schemas.openxmlformats.org/officeDocument/2006/relationships/hyperlink" Target="https://firgraf.oh.gov.hu/felsooktatasi-kepzesek/kepzes/ESZKENE/" TargetMode="External"/><Relationship Id="rId1138" Type="http://schemas.openxmlformats.org/officeDocument/2006/relationships/hyperlink" Target="https://firgraf.oh.gov.hu/felsooktatasi-kepzesek/kepzes/ESZKPSK/" TargetMode="External"/><Relationship Id="rId1345" Type="http://schemas.openxmlformats.org/officeDocument/2006/relationships/hyperlink" Target="https://firgraf.oh.gov.hu/felsooktatasi-kepzesek/kepzes/FSZKHTO/" TargetMode="External"/><Relationship Id="rId1552" Type="http://schemas.openxmlformats.org/officeDocument/2006/relationships/hyperlink" Target="https://firgraf.oh.gov.hu/felsooktatasi-kepzesek/kepzes/LSZKAPV/" TargetMode="External"/><Relationship Id="rId2603" Type="http://schemas.openxmlformats.org/officeDocument/2006/relationships/hyperlink" Target="https://firgraf.oh.gov.hu/felsooktatasi-kepzesek/kepzes/TTOVBOL/" TargetMode="External"/><Relationship Id="rId2950" Type="http://schemas.openxmlformats.org/officeDocument/2006/relationships/hyperlink" Target="https://firgraf.oh.gov.hu/felsooktatasi-kepzesek/kepzes/TTOVEKZ/" TargetMode="External"/><Relationship Id="rId1205" Type="http://schemas.openxmlformats.org/officeDocument/2006/relationships/hyperlink" Target="https://firgraf.oh.gov.hu/felsooktatasi-kepzesek/kepzes/ESZKTMT/" TargetMode="External"/><Relationship Id="rId2810" Type="http://schemas.openxmlformats.org/officeDocument/2006/relationships/hyperlink" Target="https://firgraf.oh.gov.hu/felsooktatasi-kepzesek/kepzes/TTOVDSE/" TargetMode="External"/><Relationship Id="rId4568" Type="http://schemas.openxmlformats.org/officeDocument/2006/relationships/hyperlink" Target="https://firgraf.oh.gov.hu/felsooktatasi-kepzesek/kepzes/TTOVOAJ/" TargetMode="External"/><Relationship Id="rId51" Type="http://schemas.openxmlformats.org/officeDocument/2006/relationships/hyperlink" Target="https://firgraf.oh.gov.hu/felsooktatasi-kepzesek/kepzes/AFSZINY/" TargetMode="External"/><Relationship Id="rId1412" Type="http://schemas.openxmlformats.org/officeDocument/2006/relationships/hyperlink" Target="https://firgraf.oh.gov.hu/felsooktatasi-kepzesek/kepzes/FSZKMMK/" TargetMode="External"/><Relationship Id="rId3377" Type="http://schemas.openxmlformats.org/officeDocument/2006/relationships/hyperlink" Target="https://firgraf.oh.gov.hu/felsooktatasi-kepzesek/kepzes/TTOVGU2/" TargetMode="External"/><Relationship Id="rId4775" Type="http://schemas.openxmlformats.org/officeDocument/2006/relationships/hyperlink" Target="https://firgraf.oh.gov.hu/felsooktatasi-kepzesek/kepzes/TTOVPER/" TargetMode="External"/><Relationship Id="rId4982" Type="http://schemas.openxmlformats.org/officeDocument/2006/relationships/hyperlink" Target="https://firgraf.oh.gov.hu/felsooktatasi-kepzesek/kepzes/TTOVRZI/" TargetMode="External"/><Relationship Id="rId5619" Type="http://schemas.openxmlformats.org/officeDocument/2006/relationships/hyperlink" Target="https://firgraf.oh.gov.hu/felsooktatasi-kepzesek/kepzes/TTOVYOR/" TargetMode="External"/><Relationship Id="rId298" Type="http://schemas.openxmlformats.org/officeDocument/2006/relationships/hyperlink" Target="https://firgraf.oh.gov.hu/felsooktatasi-kepzesek/kepzes/BSZKONK/" TargetMode="External"/><Relationship Id="rId3584" Type="http://schemas.openxmlformats.org/officeDocument/2006/relationships/hyperlink" Target="https://firgraf.oh.gov.hu/felsooktatasi-kepzesek/kepzes/TTOVIKE/" TargetMode="External"/><Relationship Id="rId3791" Type="http://schemas.openxmlformats.org/officeDocument/2006/relationships/hyperlink" Target="https://firgraf.oh.gov.hu/felsooktatasi-kepzesek/kepzes/TTOVKAN/" TargetMode="External"/><Relationship Id="rId4428" Type="http://schemas.openxmlformats.org/officeDocument/2006/relationships/hyperlink" Target="https://firgraf.oh.gov.hu/felsooktatasi-kepzesek/kepzes/TTOVNAZ/" TargetMode="External"/><Relationship Id="rId4635" Type="http://schemas.openxmlformats.org/officeDocument/2006/relationships/hyperlink" Target="https://firgraf.oh.gov.hu/felsooktatasi-kepzesek/kepzes/TTOVOLP/" TargetMode="External"/><Relationship Id="rId4842" Type="http://schemas.openxmlformats.org/officeDocument/2006/relationships/hyperlink" Target="https://firgraf.oh.gov.hu/felsooktatasi-kepzesek/kepzes/TTOVPTM/" TargetMode="External"/><Relationship Id="rId158" Type="http://schemas.openxmlformats.org/officeDocument/2006/relationships/hyperlink" Target="https://firgraf.oh.gov.hu/felsooktatasi-kepzesek/kepzes/BSZKBUV/" TargetMode="External"/><Relationship Id="rId2186" Type="http://schemas.openxmlformats.org/officeDocument/2006/relationships/hyperlink" Target="https://firgraf.oh.gov.hu/felsooktatasi-kepzesek/kepzes/RSZKLAW/" TargetMode="External"/><Relationship Id="rId2393" Type="http://schemas.openxmlformats.org/officeDocument/2006/relationships/hyperlink" Target="https://firgraf.oh.gov.hu/felsooktatasi-kepzesek/kepzes/TTOVAJT/" TargetMode="External"/><Relationship Id="rId3237" Type="http://schemas.openxmlformats.org/officeDocument/2006/relationships/hyperlink" Target="https://firgraf.oh.gov.hu/felsooktatasi-kepzesek/kepzes/TTOVGDA/" TargetMode="External"/><Relationship Id="rId3444" Type="http://schemas.openxmlformats.org/officeDocument/2006/relationships/hyperlink" Target="https://firgraf.oh.gov.hu/felsooktatasi-kepzesek/kepzes/TTOVHGM/" TargetMode="External"/><Relationship Id="rId3651" Type="http://schemas.openxmlformats.org/officeDocument/2006/relationships/hyperlink" Target="https://firgraf.oh.gov.hu/felsooktatasi-kepzesek/kepzes/TTOVIRF/" TargetMode="External"/><Relationship Id="rId4702" Type="http://schemas.openxmlformats.org/officeDocument/2006/relationships/hyperlink" Target="https://firgraf.oh.gov.hu/felsooktatasi-kepzesek/kepzes/TTOVOST/" TargetMode="External"/><Relationship Id="rId365" Type="http://schemas.openxmlformats.org/officeDocument/2006/relationships/hyperlink" Target="https://firgraf.oh.gov.hu/felsooktatasi-kepzesek/kepzes/BSZKVLE/" TargetMode="External"/><Relationship Id="rId572" Type="http://schemas.openxmlformats.org/officeDocument/2006/relationships/hyperlink" Target="https://firgraf.oh.gov.hu/felsooktatasi-kepzesek/kepzes/DDIS159/" TargetMode="External"/><Relationship Id="rId2046" Type="http://schemas.openxmlformats.org/officeDocument/2006/relationships/hyperlink" Target="https://firgraf.oh.gov.hu/felsooktatasi-kepzesek/kepzes/MSZKTAN/" TargetMode="External"/><Relationship Id="rId2253" Type="http://schemas.openxmlformats.org/officeDocument/2006/relationships/hyperlink" Target="https://firgraf.oh.gov.hu/felsooktatasi-kepzesek/kepzes/RSZKSSA/" TargetMode="External"/><Relationship Id="rId2460" Type="http://schemas.openxmlformats.org/officeDocument/2006/relationships/hyperlink" Target="https://firgraf.oh.gov.hu/felsooktatasi-kepzesek/kepzes/TTOVAOZ/" TargetMode="External"/><Relationship Id="rId3304" Type="http://schemas.openxmlformats.org/officeDocument/2006/relationships/hyperlink" Target="https://firgraf.oh.gov.hu/felsooktatasi-kepzesek/kepzes/TTOVGKT/" TargetMode="External"/><Relationship Id="rId3511" Type="http://schemas.openxmlformats.org/officeDocument/2006/relationships/hyperlink" Target="https://firgraf.oh.gov.hu/felsooktatasi-kepzesek/kepzes/TTOVHUR/" TargetMode="External"/><Relationship Id="rId225" Type="http://schemas.openxmlformats.org/officeDocument/2006/relationships/hyperlink" Target="https://firgraf.oh.gov.hu/felsooktatasi-kepzesek/kepzes/BSZKKAB/" TargetMode="External"/><Relationship Id="rId432" Type="http://schemas.openxmlformats.org/officeDocument/2006/relationships/hyperlink" Target="https://firgraf.oh.gov.hu/felsooktatasi-kepzesek/kepzes/DDIS043/" TargetMode="External"/><Relationship Id="rId1062" Type="http://schemas.openxmlformats.org/officeDocument/2006/relationships/hyperlink" Target="https://firgraf.oh.gov.hu/felsooktatasi-kepzesek/kepzes/ESZKLAK/" TargetMode="External"/><Relationship Id="rId2113" Type="http://schemas.openxmlformats.org/officeDocument/2006/relationships/hyperlink" Target="https://firgraf.oh.gov.hu/felsooktatasi-kepzesek/kepzes/MSZKZUN/" TargetMode="External"/><Relationship Id="rId2320" Type="http://schemas.openxmlformats.org/officeDocument/2006/relationships/hyperlink" Target="https://firgraf.oh.gov.hu/felsooktatasi-kepzesek/kepzes/TTOVACM/" TargetMode="External"/><Relationship Id="rId5269" Type="http://schemas.openxmlformats.org/officeDocument/2006/relationships/hyperlink" Target="https://firgraf.oh.gov.hu/felsooktatasi-kepzesek/kepzes/TTOVTRZ/" TargetMode="External"/><Relationship Id="rId5476" Type="http://schemas.openxmlformats.org/officeDocument/2006/relationships/hyperlink" Target="https://firgraf.oh.gov.hu/felsooktatasi-kepzesek/kepzes/TTOVVIE/" TargetMode="External"/><Relationship Id="rId5683" Type="http://schemas.openxmlformats.org/officeDocument/2006/relationships/hyperlink" Target="https://firgraf.oh.gov.hu/felsooktatasi-kepzesek/kepzes/TTOVZIR/" TargetMode="External"/><Relationship Id="rId4078" Type="http://schemas.openxmlformats.org/officeDocument/2006/relationships/hyperlink" Target="https://firgraf.oh.gov.hu/felsooktatasi-kepzesek/kepzes/TTOVKZO/" TargetMode="External"/><Relationship Id="rId4285" Type="http://schemas.openxmlformats.org/officeDocument/2006/relationships/hyperlink" Target="https://firgraf.oh.gov.hu/felsooktatasi-kepzesek/kepzes/TTOVMKI/" TargetMode="External"/><Relationship Id="rId4492" Type="http://schemas.openxmlformats.org/officeDocument/2006/relationships/hyperlink" Target="https://firgraf.oh.gov.hu/felsooktatasi-kepzesek/kepzes/TTOVNMI/" TargetMode="External"/><Relationship Id="rId5129" Type="http://schemas.openxmlformats.org/officeDocument/2006/relationships/hyperlink" Target="https://firgraf.oh.gov.hu/felsooktatasi-kepzesek/kepzes/TTOVSTZ/" TargetMode="External"/><Relationship Id="rId5336" Type="http://schemas.openxmlformats.org/officeDocument/2006/relationships/hyperlink" Target="https://firgraf.oh.gov.hu/felsooktatasi-kepzesek/kepzes/TTOVUGI/" TargetMode="External"/><Relationship Id="rId5543" Type="http://schemas.openxmlformats.org/officeDocument/2006/relationships/hyperlink" Target="https://firgraf.oh.gov.hu/felsooktatasi-kepzesek/kepzes/TTOVVRI/" TargetMode="External"/><Relationship Id="rId1879" Type="http://schemas.openxmlformats.org/officeDocument/2006/relationships/hyperlink" Target="https://firgraf.oh.gov.hu/felsooktatasi-kepzesek/kepzes/MSZKKZI/" TargetMode="External"/><Relationship Id="rId3094" Type="http://schemas.openxmlformats.org/officeDocument/2006/relationships/hyperlink" Target="https://firgraf.oh.gov.hu/felsooktatasi-kepzesek/kepzes/TTOVEYM/" TargetMode="External"/><Relationship Id="rId4145" Type="http://schemas.openxmlformats.org/officeDocument/2006/relationships/hyperlink" Target="https://firgraf.oh.gov.hu/felsooktatasi-kepzesek/kepzes/TTOVLNT/" TargetMode="External"/><Relationship Id="rId1739" Type="http://schemas.openxmlformats.org/officeDocument/2006/relationships/hyperlink" Target="https://firgraf.oh.gov.hu/felsooktatasi-kepzesek/kepzes/MSZKFTV/" TargetMode="External"/><Relationship Id="rId1946" Type="http://schemas.openxmlformats.org/officeDocument/2006/relationships/hyperlink" Target="https://firgraf.oh.gov.hu/felsooktatasi-kepzesek/kepzes/MSZKNKB/" TargetMode="External"/><Relationship Id="rId4005" Type="http://schemas.openxmlformats.org/officeDocument/2006/relationships/hyperlink" Target="https://firgraf.oh.gov.hu/felsooktatasi-kepzesek/kepzes/TTOVKSH/" TargetMode="External"/><Relationship Id="rId4352" Type="http://schemas.openxmlformats.org/officeDocument/2006/relationships/hyperlink" Target="https://firgraf.oh.gov.hu/felsooktatasi-kepzesek/kepzes/TTOVMS2/" TargetMode="External"/><Relationship Id="rId5403" Type="http://schemas.openxmlformats.org/officeDocument/2006/relationships/hyperlink" Target="https://firgraf.oh.gov.hu/felsooktatasi-kepzesek/kepzes/TTOVUTS/" TargetMode="External"/><Relationship Id="rId5610" Type="http://schemas.openxmlformats.org/officeDocument/2006/relationships/hyperlink" Target="https://firgraf.oh.gov.hu/felsooktatasi-kepzesek/kepzes/TTOVYMO/" TargetMode="External"/><Relationship Id="rId1806" Type="http://schemas.openxmlformats.org/officeDocument/2006/relationships/hyperlink" Target="https://firgraf.oh.gov.hu/felsooktatasi-kepzesek/kepzes/MSZKJRE/" TargetMode="External"/><Relationship Id="rId3161" Type="http://schemas.openxmlformats.org/officeDocument/2006/relationships/hyperlink" Target="https://firgraf.oh.gov.hu/felsooktatasi-kepzesek/kepzes/TTOVFNZ/" TargetMode="External"/><Relationship Id="rId4212" Type="http://schemas.openxmlformats.org/officeDocument/2006/relationships/hyperlink" Target="https://firgraf.oh.gov.hu/felsooktatasi-kepzesek/kepzes/TTOVMCS/" TargetMode="External"/><Relationship Id="rId3021" Type="http://schemas.openxmlformats.org/officeDocument/2006/relationships/hyperlink" Target="https://firgraf.oh.gov.hu/felsooktatasi-kepzesek/kepzes/TTOVERG/" TargetMode="External"/><Relationship Id="rId3978" Type="http://schemas.openxmlformats.org/officeDocument/2006/relationships/hyperlink" Target="https://firgraf.oh.gov.hu/felsooktatasi-kepzesek/kepzes/TTOVKPE/" TargetMode="External"/><Relationship Id="rId899" Type="http://schemas.openxmlformats.org/officeDocument/2006/relationships/hyperlink" Target="https://firgraf.oh.gov.hu/felsooktatasi-kepzesek/kepzes/ESZKBOL/" TargetMode="External"/><Relationship Id="rId2787" Type="http://schemas.openxmlformats.org/officeDocument/2006/relationships/hyperlink" Target="https://firgraf.oh.gov.hu/felsooktatasi-kepzesek/kepzes/TTOVDND/" TargetMode="External"/><Relationship Id="rId3838" Type="http://schemas.openxmlformats.org/officeDocument/2006/relationships/hyperlink" Target="https://firgraf.oh.gov.hu/felsooktatasi-kepzesek/kepzes/TTOVKFL/" TargetMode="External"/><Relationship Id="rId5193" Type="http://schemas.openxmlformats.org/officeDocument/2006/relationships/hyperlink" Target="https://firgraf.oh.gov.hu/felsooktatasi-kepzesek/kepzes/TTOVTER/" TargetMode="External"/><Relationship Id="rId759" Type="http://schemas.openxmlformats.org/officeDocument/2006/relationships/hyperlink" Target="https://firgraf.oh.gov.hu/felsooktatasi-kepzesek/kepzes/DDISKEA/" TargetMode="External"/><Relationship Id="rId966" Type="http://schemas.openxmlformats.org/officeDocument/2006/relationships/hyperlink" Target="https://firgraf.oh.gov.hu/felsooktatasi-kepzesek/kepzes/ESZKGES/" TargetMode="External"/><Relationship Id="rId1389" Type="http://schemas.openxmlformats.org/officeDocument/2006/relationships/hyperlink" Target="https://firgraf.oh.gov.hu/felsooktatasi-kepzesek/kepzes/FSZKKOM/" TargetMode="External"/><Relationship Id="rId1596" Type="http://schemas.openxmlformats.org/officeDocument/2006/relationships/hyperlink" Target="https://firgraf.oh.gov.hu/felsooktatasi-kepzesek/kepzes/LSZKPSS/" TargetMode="External"/><Relationship Id="rId2647" Type="http://schemas.openxmlformats.org/officeDocument/2006/relationships/hyperlink" Target="https://firgraf.oh.gov.hu/felsooktatasi-kepzesek/kepzes/TTOVCEE/" TargetMode="External"/><Relationship Id="rId2994" Type="http://schemas.openxmlformats.org/officeDocument/2006/relationships/hyperlink" Target="https://firgraf.oh.gov.hu/felsooktatasi-kepzesek/kepzes/TTOVENZ/" TargetMode="External"/><Relationship Id="rId5053" Type="http://schemas.openxmlformats.org/officeDocument/2006/relationships/hyperlink" Target="https://firgraf.oh.gov.hu/felsooktatasi-kepzesek/kepzes/TTOVSKJ/" TargetMode="External"/><Relationship Id="rId5260" Type="http://schemas.openxmlformats.org/officeDocument/2006/relationships/hyperlink" Target="https://firgraf.oh.gov.hu/felsooktatasi-kepzesek/kepzes/TTOVTPT/" TargetMode="External"/><Relationship Id="rId619" Type="http://schemas.openxmlformats.org/officeDocument/2006/relationships/hyperlink" Target="https://firgraf.oh.gov.hu/felsooktatasi-kepzesek/kepzes/DDIS226/" TargetMode="External"/><Relationship Id="rId1249" Type="http://schemas.openxmlformats.org/officeDocument/2006/relationships/hyperlink" Target="https://firgraf.oh.gov.hu/felsooktatasi-kepzesek/kepzes/ESZKVID/" TargetMode="External"/><Relationship Id="rId2854" Type="http://schemas.openxmlformats.org/officeDocument/2006/relationships/hyperlink" Target="https://firgraf.oh.gov.hu/felsooktatasi-kepzesek/kepzes/TTOVEBU/" TargetMode="External"/><Relationship Id="rId3905" Type="http://schemas.openxmlformats.org/officeDocument/2006/relationships/hyperlink" Target="https://firgraf.oh.gov.hu/felsooktatasi-kepzesek/kepzes/TTOVKKU/" TargetMode="External"/><Relationship Id="rId5120" Type="http://schemas.openxmlformats.org/officeDocument/2006/relationships/hyperlink" Target="https://firgraf.oh.gov.hu/felsooktatasi-kepzesek/kepzes/TTOVSTC/" TargetMode="External"/><Relationship Id="rId95" Type="http://schemas.openxmlformats.org/officeDocument/2006/relationships/hyperlink" Target="https://firgraf.oh.gov.hu/felsooktatasi-kepzesek/kepzes/AFSZODT/" TargetMode="External"/><Relationship Id="rId826" Type="http://schemas.openxmlformats.org/officeDocument/2006/relationships/hyperlink" Target="https://firgraf.oh.gov.hu/felsooktatasi-kepzesek/kepzes/DDISPKT/" TargetMode="External"/><Relationship Id="rId1109" Type="http://schemas.openxmlformats.org/officeDocument/2006/relationships/hyperlink" Target="https://firgraf.oh.gov.hu/felsooktatasi-kepzesek/kepzes/ESZKNNI/" TargetMode="External"/><Relationship Id="rId1456" Type="http://schemas.openxmlformats.org/officeDocument/2006/relationships/hyperlink" Target="https://firgraf.oh.gov.hu/felsooktatasi-kepzesek/kepzes/FSZKPRO/" TargetMode="External"/><Relationship Id="rId1663" Type="http://schemas.openxmlformats.org/officeDocument/2006/relationships/hyperlink" Target="https://firgraf.oh.gov.hu/felsooktatasi-kepzesek/kepzes/MSZKCZS/" TargetMode="External"/><Relationship Id="rId1870" Type="http://schemas.openxmlformats.org/officeDocument/2006/relationships/hyperlink" Target="https://firgraf.oh.gov.hu/felsooktatasi-kepzesek/kepzes/MSZKKSG/" TargetMode="External"/><Relationship Id="rId2507" Type="http://schemas.openxmlformats.org/officeDocument/2006/relationships/hyperlink" Target="https://firgraf.oh.gov.hu/felsooktatasi-kepzesek/kepzes/TTOVAUO/" TargetMode="External"/><Relationship Id="rId2714" Type="http://schemas.openxmlformats.org/officeDocument/2006/relationships/hyperlink" Target="https://firgraf.oh.gov.hu/felsooktatasi-kepzesek/kepzes/TTOVCUL/" TargetMode="External"/><Relationship Id="rId2921" Type="http://schemas.openxmlformats.org/officeDocument/2006/relationships/hyperlink" Target="https://firgraf.oh.gov.hu/felsooktatasi-kepzesek/kepzes/TTOVEIK/" TargetMode="External"/><Relationship Id="rId1316" Type="http://schemas.openxmlformats.org/officeDocument/2006/relationships/hyperlink" Target="https://firgraf.oh.gov.hu/felsooktatasi-kepzesek/kepzes/FSZKFRA/" TargetMode="External"/><Relationship Id="rId1523" Type="http://schemas.openxmlformats.org/officeDocument/2006/relationships/hyperlink" Target="https://firgraf.oh.gov.hu/felsooktatasi-kepzesek/kepzes/FSZKVAL/" TargetMode="External"/><Relationship Id="rId1730" Type="http://schemas.openxmlformats.org/officeDocument/2006/relationships/hyperlink" Target="https://firgraf.oh.gov.hu/felsooktatasi-kepzesek/kepzes/MSZKFRM/" TargetMode="External"/><Relationship Id="rId4679" Type="http://schemas.openxmlformats.org/officeDocument/2006/relationships/hyperlink" Target="https://firgraf.oh.gov.hu/felsooktatasi-kepzesek/kepzes/TTOVORE/" TargetMode="External"/><Relationship Id="rId4886" Type="http://schemas.openxmlformats.org/officeDocument/2006/relationships/hyperlink" Target="https://firgraf.oh.gov.hu/felsooktatasi-kepzesek/kepzes/TTOVREI/" TargetMode="External"/><Relationship Id="rId22" Type="http://schemas.openxmlformats.org/officeDocument/2006/relationships/hyperlink" Target="https://firgraf.oh.gov.hu/felsooktatasi-kepzesek/kepzes/AFSZERG/" TargetMode="External"/><Relationship Id="rId3488" Type="http://schemas.openxmlformats.org/officeDocument/2006/relationships/hyperlink" Target="https://firgraf.oh.gov.hu/felsooktatasi-kepzesek/kepzes/TTOVHRE/" TargetMode="External"/><Relationship Id="rId3695" Type="http://schemas.openxmlformats.org/officeDocument/2006/relationships/hyperlink" Target="https://firgraf.oh.gov.hu/felsooktatasi-kepzesek/kepzes/TTOVIZS/" TargetMode="External"/><Relationship Id="rId4539" Type="http://schemas.openxmlformats.org/officeDocument/2006/relationships/hyperlink" Target="https://firgraf.oh.gov.hu/felsooktatasi-kepzesek/kepzes/TTOVNTS/" TargetMode="External"/><Relationship Id="rId4746" Type="http://schemas.openxmlformats.org/officeDocument/2006/relationships/hyperlink" Target="https://firgraf.oh.gov.hu/felsooktatasi-kepzesek/kepzes/TTOVPAG/" TargetMode="External"/><Relationship Id="rId4953" Type="http://schemas.openxmlformats.org/officeDocument/2006/relationships/hyperlink" Target="https://firgraf.oh.gov.hu/felsooktatasi-kepzesek/kepzes/TTOVRSE/" TargetMode="External"/><Relationship Id="rId2297" Type="http://schemas.openxmlformats.org/officeDocument/2006/relationships/hyperlink" Target="https://firgraf.oh.gov.hu/felsooktatasi-kepzesek/kepzes/SFOKTLV/" TargetMode="External"/><Relationship Id="rId3348" Type="http://schemas.openxmlformats.org/officeDocument/2006/relationships/hyperlink" Target="https://firgraf.oh.gov.hu/felsooktatasi-kepzesek/kepzes/TTOVGRI/" TargetMode="External"/><Relationship Id="rId3555" Type="http://schemas.openxmlformats.org/officeDocument/2006/relationships/hyperlink" Target="https://firgraf.oh.gov.hu/felsooktatasi-kepzesek/kepzes/TTOVIEN/" TargetMode="External"/><Relationship Id="rId3762" Type="http://schemas.openxmlformats.org/officeDocument/2006/relationships/hyperlink" Target="https://firgraf.oh.gov.hu/felsooktatasi-kepzesek/kepzes/TTOVJSP/" TargetMode="External"/><Relationship Id="rId4606" Type="http://schemas.openxmlformats.org/officeDocument/2006/relationships/hyperlink" Target="https://firgraf.oh.gov.hu/felsooktatasi-kepzesek/kepzes/TTOVOGZ/" TargetMode="External"/><Relationship Id="rId4813" Type="http://schemas.openxmlformats.org/officeDocument/2006/relationships/hyperlink" Target="https://firgraf.oh.gov.hu/felsooktatasi-kepzesek/kepzes/TTOVPMK/" TargetMode="External"/><Relationship Id="rId269" Type="http://schemas.openxmlformats.org/officeDocument/2006/relationships/hyperlink" Target="https://firgraf.oh.gov.hu/felsooktatasi-kepzesek/kepzes/BSZKMAG/" TargetMode="External"/><Relationship Id="rId476" Type="http://schemas.openxmlformats.org/officeDocument/2006/relationships/hyperlink" Target="https://firgraf.oh.gov.hu/felsooktatasi-kepzesek/kepzes/DDIS080/" TargetMode="External"/><Relationship Id="rId683" Type="http://schemas.openxmlformats.org/officeDocument/2006/relationships/hyperlink" Target="https://firgraf.oh.gov.hu/felsooktatasi-kepzesek/kepzes/DDISDSC/" TargetMode="External"/><Relationship Id="rId890" Type="http://schemas.openxmlformats.org/officeDocument/2006/relationships/hyperlink" Target="https://firgraf.oh.gov.hu/felsooktatasi-kepzesek/kepzes/ESZKAZO/" TargetMode="External"/><Relationship Id="rId2157" Type="http://schemas.openxmlformats.org/officeDocument/2006/relationships/hyperlink" Target="https://firgraf.oh.gov.hu/felsooktatasi-kepzesek/kepzes/RSZKECO/" TargetMode="External"/><Relationship Id="rId2364" Type="http://schemas.openxmlformats.org/officeDocument/2006/relationships/hyperlink" Target="https://firgraf.oh.gov.hu/felsooktatasi-kepzesek/kepzes/TTOVAGO/" TargetMode="External"/><Relationship Id="rId2571" Type="http://schemas.openxmlformats.org/officeDocument/2006/relationships/hyperlink" Target="https://firgraf.oh.gov.hu/felsooktatasi-kepzesek/kepzes/TTOVBGV/" TargetMode="External"/><Relationship Id="rId3208" Type="http://schemas.openxmlformats.org/officeDocument/2006/relationships/hyperlink" Target="https://firgraf.oh.gov.hu/felsooktatasi-kepzesek/kepzes/TTOVFTR/" TargetMode="External"/><Relationship Id="rId3415" Type="http://schemas.openxmlformats.org/officeDocument/2006/relationships/hyperlink" Target="https://firgraf.oh.gov.hu/felsooktatasi-kepzesek/kepzes/TTOVHAF/" TargetMode="External"/><Relationship Id="rId129" Type="http://schemas.openxmlformats.org/officeDocument/2006/relationships/hyperlink" Target="https://firgraf.oh.gov.hu/felsooktatasi-kepzesek/kepzes/AFSZVIA/" TargetMode="External"/><Relationship Id="rId336" Type="http://schemas.openxmlformats.org/officeDocument/2006/relationships/hyperlink" Target="https://firgraf.oh.gov.hu/felsooktatasi-kepzesek/kepzes/BSZKTAM/" TargetMode="External"/><Relationship Id="rId543" Type="http://schemas.openxmlformats.org/officeDocument/2006/relationships/hyperlink" Target="https://firgraf.oh.gov.hu/felsooktatasi-kepzesek/kepzes/DDIS138/" TargetMode="External"/><Relationship Id="rId1173" Type="http://schemas.openxmlformats.org/officeDocument/2006/relationships/hyperlink" Target="https://firgraf.oh.gov.hu/felsooktatasi-kepzesek/kepzes/ESZKSZO/" TargetMode="External"/><Relationship Id="rId1380" Type="http://schemas.openxmlformats.org/officeDocument/2006/relationships/hyperlink" Target="https://firgraf.oh.gov.hu/felsooktatasi-kepzesek/kepzes/FSZKKLR/" TargetMode="External"/><Relationship Id="rId2017" Type="http://schemas.openxmlformats.org/officeDocument/2006/relationships/hyperlink" Target="https://firgraf.oh.gov.hu/felsooktatasi-kepzesek/kepzes/MSZKSNE/" TargetMode="External"/><Relationship Id="rId2224" Type="http://schemas.openxmlformats.org/officeDocument/2006/relationships/hyperlink" Target="https://firgraf.oh.gov.hu/felsooktatasi-kepzesek/kepzes/RSZKMOA/" TargetMode="External"/><Relationship Id="rId3622" Type="http://schemas.openxmlformats.org/officeDocument/2006/relationships/hyperlink" Target="https://firgraf.oh.gov.hu/felsooktatasi-kepzesek/kepzes/TTOVINN/" TargetMode="External"/><Relationship Id="rId5587" Type="http://schemas.openxmlformats.org/officeDocument/2006/relationships/hyperlink" Target="https://firgraf.oh.gov.hu/felsooktatasi-kepzesek/kepzes/TTOVWKM/" TargetMode="External"/><Relationship Id="rId403" Type="http://schemas.openxmlformats.org/officeDocument/2006/relationships/hyperlink" Target="https://firgraf.oh.gov.hu/felsooktatasi-kepzesek/kepzes/DDIS014/" TargetMode="External"/><Relationship Id="rId750" Type="http://schemas.openxmlformats.org/officeDocument/2006/relationships/hyperlink" Target="https://firgraf.oh.gov.hu/felsooktatasi-kepzesek/kepzes/DDISIRO/" TargetMode="External"/><Relationship Id="rId1033" Type="http://schemas.openxmlformats.org/officeDocument/2006/relationships/hyperlink" Target="https://firgraf.oh.gov.hu/felsooktatasi-kepzesek/kepzes/ESZKKLI/" TargetMode="External"/><Relationship Id="rId2431" Type="http://schemas.openxmlformats.org/officeDocument/2006/relationships/hyperlink" Target="https://firgraf.oh.gov.hu/felsooktatasi-kepzesek/kepzes/TTOVAMS/" TargetMode="External"/><Relationship Id="rId4189" Type="http://schemas.openxmlformats.org/officeDocument/2006/relationships/hyperlink" Target="https://firgraf.oh.gov.hu/felsooktatasi-kepzesek/kepzes/TTOVMAE/" TargetMode="External"/><Relationship Id="rId610" Type="http://schemas.openxmlformats.org/officeDocument/2006/relationships/hyperlink" Target="https://firgraf.oh.gov.hu/felsooktatasi-kepzesek/kepzes/DDIS214/" TargetMode="External"/><Relationship Id="rId1240" Type="http://schemas.openxmlformats.org/officeDocument/2006/relationships/hyperlink" Target="https://firgraf.oh.gov.hu/felsooktatasi-kepzesek/kepzes/ESZKUKR/" TargetMode="External"/><Relationship Id="rId4049" Type="http://schemas.openxmlformats.org/officeDocument/2006/relationships/hyperlink" Target="https://firgraf.oh.gov.hu/felsooktatasi-kepzesek/kepzes/TTOVKUZ/" TargetMode="External"/><Relationship Id="rId4396" Type="http://schemas.openxmlformats.org/officeDocument/2006/relationships/hyperlink" Target="https://firgraf.oh.gov.hu/felsooktatasi-kepzesek/kepzes/TTOVMVO/" TargetMode="External"/><Relationship Id="rId5447" Type="http://schemas.openxmlformats.org/officeDocument/2006/relationships/hyperlink" Target="https://firgraf.oh.gov.hu/felsooktatasi-kepzesek/kepzes/TTOVVED/" TargetMode="External"/><Relationship Id="rId5654" Type="http://schemas.openxmlformats.org/officeDocument/2006/relationships/hyperlink" Target="https://firgraf.oh.gov.hu/felsooktatasi-kepzesek/kepzes/TTOVZDA/" TargetMode="External"/><Relationship Id="rId1100" Type="http://schemas.openxmlformats.org/officeDocument/2006/relationships/hyperlink" Target="https://firgraf.oh.gov.hu/felsooktatasi-kepzesek/kepzes/ESZKNED/" TargetMode="External"/><Relationship Id="rId4256" Type="http://schemas.openxmlformats.org/officeDocument/2006/relationships/hyperlink" Target="https://firgraf.oh.gov.hu/felsooktatasi-kepzesek/kepzes/TTOVMHL/" TargetMode="External"/><Relationship Id="rId4463" Type="http://schemas.openxmlformats.org/officeDocument/2006/relationships/hyperlink" Target="https://firgraf.oh.gov.hu/felsooktatasi-kepzesek/kepzes/TTOVNIF/" TargetMode="External"/><Relationship Id="rId4670" Type="http://schemas.openxmlformats.org/officeDocument/2006/relationships/hyperlink" Target="https://firgraf.oh.gov.hu/felsooktatasi-kepzesek/kepzes/TTOVOPK/" TargetMode="External"/><Relationship Id="rId5307" Type="http://schemas.openxmlformats.org/officeDocument/2006/relationships/hyperlink" Target="https://firgraf.oh.gov.hu/felsooktatasi-kepzesek/kepzes/TTOVTZE/" TargetMode="External"/><Relationship Id="rId5514" Type="http://schemas.openxmlformats.org/officeDocument/2006/relationships/hyperlink" Target="https://firgraf.oh.gov.hu/felsooktatasi-kepzesek/kepzes/TTOVVMO/" TargetMode="External"/><Relationship Id="rId5721" Type="http://schemas.openxmlformats.org/officeDocument/2006/relationships/hyperlink" Target="https://firgraf.oh.gov.hu/felsooktatasi-kepzesek/kepzes/TTOVZSE/" TargetMode="External"/><Relationship Id="rId1917" Type="http://schemas.openxmlformats.org/officeDocument/2006/relationships/hyperlink" Target="https://firgraf.oh.gov.hu/felsooktatasi-kepzesek/kepzes/MSZKMKO/" TargetMode="External"/><Relationship Id="rId3065" Type="http://schemas.openxmlformats.org/officeDocument/2006/relationships/hyperlink" Target="https://firgraf.oh.gov.hu/felsooktatasi-kepzesek/kepzes/TTOVEUB/" TargetMode="External"/><Relationship Id="rId3272" Type="http://schemas.openxmlformats.org/officeDocument/2006/relationships/hyperlink" Target="https://firgraf.oh.gov.hu/felsooktatasi-kepzesek/kepzes/TTOVGGO/" TargetMode="External"/><Relationship Id="rId4116" Type="http://schemas.openxmlformats.org/officeDocument/2006/relationships/hyperlink" Target="https://firgraf.oh.gov.hu/felsooktatasi-kepzesek/kepzes/TTOVLIA/" TargetMode="External"/><Relationship Id="rId4323" Type="http://schemas.openxmlformats.org/officeDocument/2006/relationships/hyperlink" Target="https://firgraf.oh.gov.hu/felsooktatasi-kepzesek/kepzes/TTOVMOB/" TargetMode="External"/><Relationship Id="rId4530" Type="http://schemas.openxmlformats.org/officeDocument/2006/relationships/hyperlink" Target="https://firgraf.oh.gov.hu/felsooktatasi-kepzesek/kepzes/TTOVNSO/" TargetMode="External"/><Relationship Id="rId193" Type="http://schemas.openxmlformats.org/officeDocument/2006/relationships/hyperlink" Target="https://firgraf.oh.gov.hu/felsooktatasi-kepzesek/kepzes/BSZKFLD/" TargetMode="External"/><Relationship Id="rId2081" Type="http://schemas.openxmlformats.org/officeDocument/2006/relationships/hyperlink" Target="https://firgraf.oh.gov.hu/felsooktatasi-kepzesek/kepzes/MSZKUNO/" TargetMode="External"/><Relationship Id="rId3132" Type="http://schemas.openxmlformats.org/officeDocument/2006/relationships/hyperlink" Target="https://firgraf.oh.gov.hu/felsooktatasi-kepzesek/kepzes/TTOVFEN/" TargetMode="External"/><Relationship Id="rId260" Type="http://schemas.openxmlformats.org/officeDocument/2006/relationships/hyperlink" Target="https://firgraf.oh.gov.hu/felsooktatasi-kepzesek/kepzes/BSZKKTE/" TargetMode="External"/><Relationship Id="rId5097" Type="http://schemas.openxmlformats.org/officeDocument/2006/relationships/hyperlink" Target="https://firgraf.oh.gov.hu/felsooktatasi-kepzesek/kepzes/TTOVSPR/" TargetMode="External"/><Relationship Id="rId120" Type="http://schemas.openxmlformats.org/officeDocument/2006/relationships/hyperlink" Target="https://firgraf.oh.gov.hu/felsooktatasi-kepzesek/kepzes/AFSZTVG/" TargetMode="External"/><Relationship Id="rId2898" Type="http://schemas.openxmlformats.org/officeDocument/2006/relationships/hyperlink" Target="https://firgraf.oh.gov.hu/felsooktatasi-kepzesek/kepzes/TTOVEGI/" TargetMode="External"/><Relationship Id="rId3949" Type="http://schemas.openxmlformats.org/officeDocument/2006/relationships/hyperlink" Target="https://firgraf.oh.gov.hu/felsooktatasi-kepzesek/kepzes/TTOVKNK/" TargetMode="External"/><Relationship Id="rId5164" Type="http://schemas.openxmlformats.org/officeDocument/2006/relationships/hyperlink" Target="https://firgraf.oh.gov.hu/felsooktatasi-kepzesek/kepzes/TTOVTAM/" TargetMode="External"/><Relationship Id="rId2758" Type="http://schemas.openxmlformats.org/officeDocument/2006/relationships/hyperlink" Target="https://firgraf.oh.gov.hu/felsooktatasi-kepzesek/kepzes/TTOVDGT/" TargetMode="External"/><Relationship Id="rId2965" Type="http://schemas.openxmlformats.org/officeDocument/2006/relationships/hyperlink" Target="https://firgraf.oh.gov.hu/felsooktatasi-kepzesek/kepzes/TTOVEMA/" TargetMode="External"/><Relationship Id="rId3809" Type="http://schemas.openxmlformats.org/officeDocument/2006/relationships/hyperlink" Target="https://firgraf.oh.gov.hu/felsooktatasi-kepzesek/kepzes/TTOVKDE/" TargetMode="External"/><Relationship Id="rId5024" Type="http://schemas.openxmlformats.org/officeDocument/2006/relationships/hyperlink" Target="https://firgraf.oh.gov.hu/felsooktatasi-kepzesek/kepzes/TTOVSGM/" TargetMode="External"/><Relationship Id="rId5371" Type="http://schemas.openxmlformats.org/officeDocument/2006/relationships/hyperlink" Target="https://firgraf.oh.gov.hu/felsooktatasi-kepzesek/kepzes/TTOVUNS/" TargetMode="External"/><Relationship Id="rId937" Type="http://schemas.openxmlformats.org/officeDocument/2006/relationships/hyperlink" Target="https://firgraf.oh.gov.hu/felsooktatasi-kepzesek/kepzes/ESZKFET/" TargetMode="External"/><Relationship Id="rId1567" Type="http://schemas.openxmlformats.org/officeDocument/2006/relationships/hyperlink" Target="https://firgraf.oh.gov.hu/felsooktatasi-kepzesek/kepzes/LSZKBRE/" TargetMode="External"/><Relationship Id="rId1774" Type="http://schemas.openxmlformats.org/officeDocument/2006/relationships/hyperlink" Target="https://firgraf.oh.gov.hu/felsooktatasi-kepzesek/kepzes/MSZKHUN/" TargetMode="External"/><Relationship Id="rId1981" Type="http://schemas.openxmlformats.org/officeDocument/2006/relationships/hyperlink" Target="https://firgraf.oh.gov.hu/felsooktatasi-kepzesek/kepzes/MSZKPOL/" TargetMode="External"/><Relationship Id="rId2618" Type="http://schemas.openxmlformats.org/officeDocument/2006/relationships/hyperlink" Target="https://firgraf.oh.gov.hu/felsooktatasi-kepzesek/kepzes/TTOVBSZ/" TargetMode="External"/><Relationship Id="rId2825" Type="http://schemas.openxmlformats.org/officeDocument/2006/relationships/hyperlink" Target="https://firgraf.oh.gov.hu/felsooktatasi-kepzesek/kepzes/TTOVDYI/" TargetMode="External"/><Relationship Id="rId4180" Type="http://schemas.openxmlformats.org/officeDocument/2006/relationships/hyperlink" Target="https://firgraf.oh.gov.hu/felsooktatasi-kepzesek/kepzes/TTOVLYE/" TargetMode="External"/><Relationship Id="rId5231" Type="http://schemas.openxmlformats.org/officeDocument/2006/relationships/hyperlink" Target="https://firgraf.oh.gov.hu/felsooktatasi-kepzesek/kepzes/TTOVTME/" TargetMode="External"/><Relationship Id="rId66" Type="http://schemas.openxmlformats.org/officeDocument/2006/relationships/hyperlink" Target="https://firgraf.oh.gov.hu/felsooktatasi-kepzesek/kepzes/AFSZKOC/" TargetMode="External"/><Relationship Id="rId1427" Type="http://schemas.openxmlformats.org/officeDocument/2006/relationships/hyperlink" Target="https://firgraf.oh.gov.hu/felsooktatasi-kepzesek/kepzes/FSZKNNN/" TargetMode="External"/><Relationship Id="rId1634" Type="http://schemas.openxmlformats.org/officeDocument/2006/relationships/hyperlink" Target="https://firgraf.oh.gov.hu/felsooktatasi-kepzesek/kepzes/MSZKBAM/" TargetMode="External"/><Relationship Id="rId1841" Type="http://schemas.openxmlformats.org/officeDocument/2006/relationships/hyperlink" Target="https://firgraf.oh.gov.hu/felsooktatasi-kepzesek/kepzes/MSZKKLK/" TargetMode="External"/><Relationship Id="rId4040" Type="http://schemas.openxmlformats.org/officeDocument/2006/relationships/hyperlink" Target="https://firgraf.oh.gov.hu/felsooktatasi-kepzesek/kepzes/TTOVKUL/" TargetMode="External"/><Relationship Id="rId4997" Type="http://schemas.openxmlformats.org/officeDocument/2006/relationships/hyperlink" Target="https://firgraf.oh.gov.hu/felsooktatasi-kepzesek/kepzes/TTOVSAS/" TargetMode="External"/><Relationship Id="rId3599" Type="http://schemas.openxmlformats.org/officeDocument/2006/relationships/hyperlink" Target="https://firgraf.oh.gov.hu/felsooktatasi-kepzesek/kepzes/TTOVIMC/" TargetMode="External"/><Relationship Id="rId4857" Type="http://schemas.openxmlformats.org/officeDocument/2006/relationships/hyperlink" Target="https://firgraf.oh.gov.hu/felsooktatasi-kepzesek/kepzes/TTOVPVF/" TargetMode="External"/><Relationship Id="rId1701" Type="http://schemas.openxmlformats.org/officeDocument/2006/relationships/hyperlink" Target="https://firgraf.oh.gov.hu/felsooktatasi-kepzesek/kepzes/MSZKEST/" TargetMode="External"/><Relationship Id="rId3459" Type="http://schemas.openxmlformats.org/officeDocument/2006/relationships/hyperlink" Target="https://firgraf.oh.gov.hu/felsooktatasi-kepzesek/kepzes/TTOVHJ2/" TargetMode="External"/><Relationship Id="rId3666" Type="http://schemas.openxmlformats.org/officeDocument/2006/relationships/hyperlink" Target="https://firgraf.oh.gov.hu/felsooktatasi-kepzesek/kepzes/TTOVITA/" TargetMode="External"/><Relationship Id="rId587" Type="http://schemas.openxmlformats.org/officeDocument/2006/relationships/hyperlink" Target="https://firgraf.oh.gov.hu/felsooktatasi-kepzesek/kepzes/DDIS180/" TargetMode="External"/><Relationship Id="rId2268" Type="http://schemas.openxmlformats.org/officeDocument/2006/relationships/hyperlink" Target="https://firgraf.oh.gov.hu/felsooktatasi-kepzesek/kepzes/SFOKGME/" TargetMode="External"/><Relationship Id="rId3319" Type="http://schemas.openxmlformats.org/officeDocument/2006/relationships/hyperlink" Target="https://firgraf.oh.gov.hu/felsooktatasi-kepzesek/kepzes/TTOVGNA/" TargetMode="External"/><Relationship Id="rId3873" Type="http://schemas.openxmlformats.org/officeDocument/2006/relationships/hyperlink" Target="https://firgraf.oh.gov.hu/felsooktatasi-kepzesek/kepzes/TTOVKIL/" TargetMode="External"/><Relationship Id="rId4717" Type="http://schemas.openxmlformats.org/officeDocument/2006/relationships/hyperlink" Target="https://firgraf.oh.gov.hu/felsooktatasi-kepzesek/kepzes/TTOVOVG/" TargetMode="External"/><Relationship Id="rId4924" Type="http://schemas.openxmlformats.org/officeDocument/2006/relationships/hyperlink" Target="https://firgraf.oh.gov.hu/felsooktatasi-kepzesek/kepzes/TTOVRNA/" TargetMode="External"/><Relationship Id="rId447" Type="http://schemas.openxmlformats.org/officeDocument/2006/relationships/hyperlink" Target="https://firgraf.oh.gov.hu/felsooktatasi-kepzesek/kepzes/DDIS054/" TargetMode="External"/><Relationship Id="rId794" Type="http://schemas.openxmlformats.org/officeDocument/2006/relationships/hyperlink" Target="https://firgraf.oh.gov.hu/felsooktatasi-kepzesek/kepzes/DDISMME/" TargetMode="External"/><Relationship Id="rId1077" Type="http://schemas.openxmlformats.org/officeDocument/2006/relationships/hyperlink" Target="https://firgraf.oh.gov.hu/felsooktatasi-kepzesek/kepzes/ESZKMET/" TargetMode="External"/><Relationship Id="rId2128" Type="http://schemas.openxmlformats.org/officeDocument/2006/relationships/hyperlink" Target="https://firgraf.oh.gov.hu/felsooktatasi-kepzesek/kepzes/OSZKINM/" TargetMode="External"/><Relationship Id="rId2475" Type="http://schemas.openxmlformats.org/officeDocument/2006/relationships/hyperlink" Target="https://firgraf.oh.gov.hu/felsooktatasi-kepzesek/kepzes/TTOVAS2/" TargetMode="External"/><Relationship Id="rId2682" Type="http://schemas.openxmlformats.org/officeDocument/2006/relationships/hyperlink" Target="https://firgraf.oh.gov.hu/felsooktatasi-kepzesek/kepzes/TTOVCNN/" TargetMode="External"/><Relationship Id="rId3526" Type="http://schemas.openxmlformats.org/officeDocument/2006/relationships/hyperlink" Target="https://firgraf.oh.gov.hu/felsooktatasi-kepzesek/kepzes/TTOVIAM/" TargetMode="External"/><Relationship Id="rId3733" Type="http://schemas.openxmlformats.org/officeDocument/2006/relationships/hyperlink" Target="https://firgraf.oh.gov.hu/felsooktatasi-kepzesek/kepzes/TTOVJMA/" TargetMode="External"/><Relationship Id="rId3940" Type="http://schemas.openxmlformats.org/officeDocument/2006/relationships/hyperlink" Target="https://firgraf.oh.gov.hu/felsooktatasi-kepzesek/kepzes/TTOVKMU/" TargetMode="External"/><Relationship Id="rId654" Type="http://schemas.openxmlformats.org/officeDocument/2006/relationships/hyperlink" Target="https://firgraf.oh.gov.hu/felsooktatasi-kepzesek/kepzes/DDISAIA/" TargetMode="External"/><Relationship Id="rId861" Type="http://schemas.openxmlformats.org/officeDocument/2006/relationships/hyperlink" Target="https://firgraf.oh.gov.hu/felsooktatasi-kepzesek/kepzes/DDISTTG/" TargetMode="External"/><Relationship Id="rId1284" Type="http://schemas.openxmlformats.org/officeDocument/2006/relationships/hyperlink" Target="https://firgraf.oh.gov.hu/felsooktatasi-kepzesek/kepzes/FSZKBNU/" TargetMode="External"/><Relationship Id="rId1491" Type="http://schemas.openxmlformats.org/officeDocument/2006/relationships/hyperlink" Target="https://firgraf.oh.gov.hu/felsooktatasi-kepzesek/kepzes/FSZKSZI/" TargetMode="External"/><Relationship Id="rId2335" Type="http://schemas.openxmlformats.org/officeDocument/2006/relationships/hyperlink" Target="https://firgraf.oh.gov.hu/felsooktatasi-kepzesek/kepzes/TTOVADT/" TargetMode="External"/><Relationship Id="rId2542" Type="http://schemas.openxmlformats.org/officeDocument/2006/relationships/hyperlink" Target="https://firgraf.oh.gov.hu/felsooktatasi-kepzesek/kepzes/TTOVBAR/" TargetMode="External"/><Relationship Id="rId3800" Type="http://schemas.openxmlformats.org/officeDocument/2006/relationships/hyperlink" Target="https://firgraf.oh.gov.hu/felsooktatasi-kepzesek/kepzes/TTOVKBN/" TargetMode="External"/><Relationship Id="rId5698" Type="http://schemas.openxmlformats.org/officeDocument/2006/relationships/hyperlink" Target="https://firgraf.oh.gov.hu/felsooktatasi-kepzesek/kepzes/TTOVZMU/" TargetMode="External"/><Relationship Id="rId307" Type="http://schemas.openxmlformats.org/officeDocument/2006/relationships/hyperlink" Target="https://firgraf.oh.gov.hu/felsooktatasi-kepzesek/kepzes/BSZKPSI/" TargetMode="External"/><Relationship Id="rId514" Type="http://schemas.openxmlformats.org/officeDocument/2006/relationships/hyperlink" Target="https://firgraf.oh.gov.hu/felsooktatasi-kepzesek/kepzes/DDIS116/" TargetMode="External"/><Relationship Id="rId721" Type="http://schemas.openxmlformats.org/officeDocument/2006/relationships/hyperlink" Target="https://firgraf.oh.gov.hu/felsooktatasi-kepzesek/kepzes/DDISGYE/" TargetMode="External"/><Relationship Id="rId1144" Type="http://schemas.openxmlformats.org/officeDocument/2006/relationships/hyperlink" Target="https://firgraf.oh.gov.hu/felsooktatasi-kepzesek/kepzes/ESZKRES/" TargetMode="External"/><Relationship Id="rId1351" Type="http://schemas.openxmlformats.org/officeDocument/2006/relationships/hyperlink" Target="https://firgraf.oh.gov.hu/felsooktatasi-kepzesek/kepzes/FSZKIGA/" TargetMode="External"/><Relationship Id="rId2402" Type="http://schemas.openxmlformats.org/officeDocument/2006/relationships/hyperlink" Target="https://firgraf.oh.gov.hu/felsooktatasi-kepzesek/kepzes/TTOVAKN/" TargetMode="External"/><Relationship Id="rId5558" Type="http://schemas.openxmlformats.org/officeDocument/2006/relationships/hyperlink" Target="https://firgraf.oh.gov.hu/felsooktatasi-kepzesek/kepzes/TTOVVTI/" TargetMode="External"/><Relationship Id="rId1004" Type="http://schemas.openxmlformats.org/officeDocument/2006/relationships/hyperlink" Target="https://firgraf.oh.gov.hu/felsooktatasi-kepzesek/kepzes/ESZKHVA/" TargetMode="External"/><Relationship Id="rId1211" Type="http://schemas.openxmlformats.org/officeDocument/2006/relationships/hyperlink" Target="https://firgraf.oh.gov.hu/felsooktatasi-kepzesek/kepzes/ESZKTOG/" TargetMode="External"/><Relationship Id="rId4367" Type="http://schemas.openxmlformats.org/officeDocument/2006/relationships/hyperlink" Target="https://firgraf.oh.gov.hu/felsooktatasi-kepzesek/kepzes/TTOVMTF/" TargetMode="External"/><Relationship Id="rId4574" Type="http://schemas.openxmlformats.org/officeDocument/2006/relationships/hyperlink" Target="https://firgraf.oh.gov.hu/felsooktatasi-kepzesek/kepzes/TTOVOCC/" TargetMode="External"/><Relationship Id="rId4781" Type="http://schemas.openxmlformats.org/officeDocument/2006/relationships/hyperlink" Target="https://firgraf.oh.gov.hu/felsooktatasi-kepzesek/kepzes/TTOVPFU/" TargetMode="External"/><Relationship Id="rId5418" Type="http://schemas.openxmlformats.org/officeDocument/2006/relationships/hyperlink" Target="https://firgraf.oh.gov.hu/felsooktatasi-kepzesek/kepzes/TTOVUZE/" TargetMode="External"/><Relationship Id="rId5625" Type="http://schemas.openxmlformats.org/officeDocument/2006/relationships/hyperlink" Target="https://firgraf.oh.gov.hu/felsooktatasi-kepzesek/kepzes/TTOVYSH/" TargetMode="External"/><Relationship Id="rId3176" Type="http://schemas.openxmlformats.org/officeDocument/2006/relationships/hyperlink" Target="https://firgraf.oh.gov.hu/felsooktatasi-kepzesek/kepzes/TTOVFOT/" TargetMode="External"/><Relationship Id="rId3383" Type="http://schemas.openxmlformats.org/officeDocument/2006/relationships/hyperlink" Target="https://firgraf.oh.gov.hu/felsooktatasi-kepzesek/kepzes/TTOVGUS/" TargetMode="External"/><Relationship Id="rId3590" Type="http://schemas.openxmlformats.org/officeDocument/2006/relationships/hyperlink" Target="https://firgraf.oh.gov.hu/felsooktatasi-kepzesek/kepzes/TTOVIKO/" TargetMode="External"/><Relationship Id="rId4227" Type="http://schemas.openxmlformats.org/officeDocument/2006/relationships/hyperlink" Target="https://firgraf.oh.gov.hu/felsooktatasi-kepzesek/kepzes/TTOVMEG/" TargetMode="External"/><Relationship Id="rId4434" Type="http://schemas.openxmlformats.org/officeDocument/2006/relationships/hyperlink" Target="https://firgraf.oh.gov.hu/felsooktatasi-kepzesek/kepzes/TTOVNDZ/" TargetMode="External"/><Relationship Id="rId2192" Type="http://schemas.openxmlformats.org/officeDocument/2006/relationships/hyperlink" Target="https://firgraf.oh.gov.hu/felsooktatasi-kepzesek/kepzes/RSZKMAI/" TargetMode="External"/><Relationship Id="rId3036" Type="http://schemas.openxmlformats.org/officeDocument/2006/relationships/hyperlink" Target="https://firgraf.oh.gov.hu/felsooktatasi-kepzesek/kepzes/TTOVESE/" TargetMode="External"/><Relationship Id="rId3243" Type="http://schemas.openxmlformats.org/officeDocument/2006/relationships/hyperlink" Target="https://firgraf.oh.gov.hu/felsooktatasi-kepzesek/kepzes/TTOVGDZ/" TargetMode="External"/><Relationship Id="rId4641" Type="http://schemas.openxmlformats.org/officeDocument/2006/relationships/hyperlink" Target="https://firgraf.oh.gov.hu/felsooktatasi-kepzesek/kepzes/TTOVOMA/" TargetMode="External"/><Relationship Id="rId164" Type="http://schemas.openxmlformats.org/officeDocument/2006/relationships/hyperlink" Target="https://firgraf.oh.gov.hu/felsooktatasi-kepzesek/kepzes/BSZKDAZ/" TargetMode="External"/><Relationship Id="rId371" Type="http://schemas.openxmlformats.org/officeDocument/2006/relationships/hyperlink" Target="https://firgraf.oh.gov.hu/felsooktatasi-kepzesek/kepzes/CDIS002/" TargetMode="External"/><Relationship Id="rId2052" Type="http://schemas.openxmlformats.org/officeDocument/2006/relationships/hyperlink" Target="https://firgraf.oh.gov.hu/felsooktatasi-kepzesek/kepzes/MSZKTEL/" TargetMode="External"/><Relationship Id="rId3450" Type="http://schemas.openxmlformats.org/officeDocument/2006/relationships/hyperlink" Target="https://firgraf.oh.gov.hu/felsooktatasi-kepzesek/kepzes/TTOVHHH/" TargetMode="External"/><Relationship Id="rId4501" Type="http://schemas.openxmlformats.org/officeDocument/2006/relationships/hyperlink" Target="https://firgraf.oh.gov.hu/felsooktatasi-kepzesek/kepzes/TTOVNNK/" TargetMode="External"/><Relationship Id="rId3103" Type="http://schemas.openxmlformats.org/officeDocument/2006/relationships/hyperlink" Target="https://firgraf.oh.gov.hu/felsooktatasi-kepzesek/kepzes/TTOVEZE/" TargetMode="External"/><Relationship Id="rId3310" Type="http://schemas.openxmlformats.org/officeDocument/2006/relationships/hyperlink" Target="https://firgraf.oh.gov.hu/felsooktatasi-kepzesek/kepzes/TTOVGLK/" TargetMode="External"/><Relationship Id="rId5068" Type="http://schemas.openxmlformats.org/officeDocument/2006/relationships/hyperlink" Target="https://firgraf.oh.gov.hu/felsooktatasi-kepzesek/kepzes/TTOVSMK/" TargetMode="External"/><Relationship Id="rId231" Type="http://schemas.openxmlformats.org/officeDocument/2006/relationships/hyperlink" Target="https://firgraf.oh.gov.hu/felsooktatasi-kepzesek/kepzes/BSZKKAU/" TargetMode="External"/><Relationship Id="rId2869" Type="http://schemas.openxmlformats.org/officeDocument/2006/relationships/hyperlink" Target="https://firgraf.oh.gov.hu/felsooktatasi-kepzesek/kepzes/TTOVEDT/" TargetMode="External"/><Relationship Id="rId5275" Type="http://schemas.openxmlformats.org/officeDocument/2006/relationships/hyperlink" Target="https://firgraf.oh.gov.hu/felsooktatasi-kepzesek/kepzes/TTOVTSM/" TargetMode="External"/><Relationship Id="rId5482" Type="http://schemas.openxmlformats.org/officeDocument/2006/relationships/hyperlink" Target="https://firgraf.oh.gov.hu/felsooktatasi-kepzesek/kepzes/TTOVVIL/" TargetMode="External"/><Relationship Id="rId1678" Type="http://schemas.openxmlformats.org/officeDocument/2006/relationships/hyperlink" Target="https://firgraf.oh.gov.hu/felsooktatasi-kepzesek/kepzes/MSZKEET/" TargetMode="External"/><Relationship Id="rId1885" Type="http://schemas.openxmlformats.org/officeDocument/2006/relationships/hyperlink" Target="https://firgraf.oh.gov.hu/felsooktatasi-kepzesek/kepzes/MSZKLGM/" TargetMode="External"/><Relationship Id="rId2729" Type="http://schemas.openxmlformats.org/officeDocument/2006/relationships/hyperlink" Target="https://firgraf.oh.gov.hu/felsooktatasi-kepzesek/kepzes/TTOVDCK/" TargetMode="External"/><Relationship Id="rId2936" Type="http://schemas.openxmlformats.org/officeDocument/2006/relationships/hyperlink" Target="https://firgraf.oh.gov.hu/felsooktatasi-kepzesek/kepzes/TTOVEKE/" TargetMode="External"/><Relationship Id="rId4084" Type="http://schemas.openxmlformats.org/officeDocument/2006/relationships/hyperlink" Target="https://firgraf.oh.gov.hu/felsooktatasi-kepzesek/kepzes/TTOVKZZ/" TargetMode="External"/><Relationship Id="rId4291" Type="http://schemas.openxmlformats.org/officeDocument/2006/relationships/hyperlink" Target="https://firgraf.oh.gov.hu/felsooktatasi-kepzesek/kepzes/TTOVMKT/" TargetMode="External"/><Relationship Id="rId5135" Type="http://schemas.openxmlformats.org/officeDocument/2006/relationships/hyperlink" Target="https://firgraf.oh.gov.hu/felsooktatasi-kepzesek/kepzes/TTOVSUR/" TargetMode="External"/><Relationship Id="rId5342" Type="http://schemas.openxmlformats.org/officeDocument/2006/relationships/hyperlink" Target="https://firgraf.oh.gov.hu/felsooktatasi-kepzesek/kepzes/TTOVUIN/" TargetMode="External"/><Relationship Id="rId908" Type="http://schemas.openxmlformats.org/officeDocument/2006/relationships/hyperlink" Target="https://firgraf.oh.gov.hu/felsooktatasi-kepzesek/kepzes/ESZKEEL/" TargetMode="External"/><Relationship Id="rId1538" Type="http://schemas.openxmlformats.org/officeDocument/2006/relationships/hyperlink" Target="https://firgraf.oh.gov.hu/felsooktatasi-kepzesek/kepzes/FSZKZON/" TargetMode="External"/><Relationship Id="rId4151" Type="http://schemas.openxmlformats.org/officeDocument/2006/relationships/hyperlink" Target="https://firgraf.oh.gov.hu/felsooktatasi-kepzesek/kepzes/TTOVLOI/" TargetMode="External"/><Relationship Id="rId5202" Type="http://schemas.openxmlformats.org/officeDocument/2006/relationships/hyperlink" Target="https://firgraf.oh.gov.hu/felsooktatasi-kepzesek/kepzes/TTOVTGP/" TargetMode="External"/><Relationship Id="rId1745" Type="http://schemas.openxmlformats.org/officeDocument/2006/relationships/hyperlink" Target="https://firgraf.oh.gov.hu/felsooktatasi-kepzesek/kepzes/MSZKGBI/" TargetMode="External"/><Relationship Id="rId1952" Type="http://schemas.openxmlformats.org/officeDocument/2006/relationships/hyperlink" Target="https://firgraf.oh.gov.hu/felsooktatasi-kepzesek/kepzes/MSZKNTA/" TargetMode="External"/><Relationship Id="rId4011" Type="http://schemas.openxmlformats.org/officeDocument/2006/relationships/hyperlink" Target="https://firgraf.oh.gov.hu/felsooktatasi-kepzesek/kepzes/TTOVKSO/" TargetMode="External"/><Relationship Id="rId37" Type="http://schemas.openxmlformats.org/officeDocument/2006/relationships/hyperlink" Target="https://firgraf.oh.gov.hu/felsooktatasi-kepzesek/kepzes/AFSZGIM/" TargetMode="External"/><Relationship Id="rId1605" Type="http://schemas.openxmlformats.org/officeDocument/2006/relationships/hyperlink" Target="https://firgraf.oh.gov.hu/felsooktatasi-kepzesek/kepzes/LSZKWIW/" TargetMode="External"/><Relationship Id="rId1812" Type="http://schemas.openxmlformats.org/officeDocument/2006/relationships/hyperlink" Target="https://firgraf.oh.gov.hu/felsooktatasi-kepzesek/kepzes/MSZKKAO/" TargetMode="External"/><Relationship Id="rId4968" Type="http://schemas.openxmlformats.org/officeDocument/2006/relationships/hyperlink" Target="https://firgraf.oh.gov.hu/felsooktatasi-kepzesek/kepzes/TTOVRUJ/" TargetMode="External"/><Relationship Id="rId3777" Type="http://schemas.openxmlformats.org/officeDocument/2006/relationships/hyperlink" Target="https://firgraf.oh.gov.hu/felsooktatasi-kepzesek/kepzes/TTOVJZO/" TargetMode="External"/><Relationship Id="rId3984" Type="http://schemas.openxmlformats.org/officeDocument/2006/relationships/hyperlink" Target="https://firgraf.oh.gov.hu/felsooktatasi-kepzesek/kepzes/TTOVKRB/" TargetMode="External"/><Relationship Id="rId4828" Type="http://schemas.openxmlformats.org/officeDocument/2006/relationships/hyperlink" Target="https://firgraf.oh.gov.hu/felsooktatasi-kepzesek/kepzes/TTOVPPD/" TargetMode="External"/><Relationship Id="rId698" Type="http://schemas.openxmlformats.org/officeDocument/2006/relationships/hyperlink" Target="https://firgraf.oh.gov.hu/felsooktatasi-kepzesek/kepzes/DDISFIA/" TargetMode="External"/><Relationship Id="rId2379" Type="http://schemas.openxmlformats.org/officeDocument/2006/relationships/hyperlink" Target="https://firgraf.oh.gov.hu/felsooktatasi-kepzesek/kepzes/TTOVAIO/" TargetMode="External"/><Relationship Id="rId2586" Type="http://schemas.openxmlformats.org/officeDocument/2006/relationships/hyperlink" Target="https://firgraf.oh.gov.hu/felsooktatasi-kepzesek/kepzes/TTOVBKZ/" TargetMode="External"/><Relationship Id="rId2793" Type="http://schemas.openxmlformats.org/officeDocument/2006/relationships/hyperlink" Target="https://firgraf.oh.gov.hu/felsooktatasi-kepzesek/kepzes/TTOVDOA/" TargetMode="External"/><Relationship Id="rId3637" Type="http://schemas.openxmlformats.org/officeDocument/2006/relationships/hyperlink" Target="https://firgraf.oh.gov.hu/felsooktatasi-kepzesek/kepzes/TTOVION/" TargetMode="External"/><Relationship Id="rId3844" Type="http://schemas.openxmlformats.org/officeDocument/2006/relationships/hyperlink" Target="https://firgraf.oh.gov.hu/felsooktatasi-kepzesek/kepzes/TTOVKGE/" TargetMode="External"/><Relationship Id="rId558" Type="http://schemas.openxmlformats.org/officeDocument/2006/relationships/hyperlink" Target="https://firgraf.oh.gov.hu/felsooktatasi-kepzesek/kepzes/DDIS149/" TargetMode="External"/><Relationship Id="rId765" Type="http://schemas.openxmlformats.org/officeDocument/2006/relationships/hyperlink" Target="https://firgraf.oh.gov.hu/felsooktatasi-kepzesek/kepzes/DDISKGI/" TargetMode="External"/><Relationship Id="rId972" Type="http://schemas.openxmlformats.org/officeDocument/2006/relationships/hyperlink" Target="https://firgraf.oh.gov.hu/felsooktatasi-kepzesek/kepzes/ESZKGOK/" TargetMode="External"/><Relationship Id="rId1188" Type="http://schemas.openxmlformats.org/officeDocument/2006/relationships/hyperlink" Target="https://firgraf.oh.gov.hu/felsooktatasi-kepzesek/kepzes/ESZKTEX/" TargetMode="External"/><Relationship Id="rId1395" Type="http://schemas.openxmlformats.org/officeDocument/2006/relationships/hyperlink" Target="https://firgraf.oh.gov.hu/felsooktatasi-kepzesek/kepzes/FSZKKRV/" TargetMode="External"/><Relationship Id="rId2239" Type="http://schemas.openxmlformats.org/officeDocument/2006/relationships/hyperlink" Target="https://firgraf.oh.gov.hu/felsooktatasi-kepzesek/kepzes/RSZKMUN/" TargetMode="External"/><Relationship Id="rId2446" Type="http://schemas.openxmlformats.org/officeDocument/2006/relationships/hyperlink" Target="https://firgraf.oh.gov.hu/felsooktatasi-kepzesek/kepzes/TTOVANS/" TargetMode="External"/><Relationship Id="rId2653" Type="http://schemas.openxmlformats.org/officeDocument/2006/relationships/hyperlink" Target="https://firgraf.oh.gov.hu/felsooktatasi-kepzesek/kepzes/TTOVCET/" TargetMode="External"/><Relationship Id="rId2860" Type="http://schemas.openxmlformats.org/officeDocument/2006/relationships/hyperlink" Target="https://firgraf.oh.gov.hu/felsooktatasi-kepzesek/kepzes/TTOVECS/" TargetMode="External"/><Relationship Id="rId3704" Type="http://schemas.openxmlformats.org/officeDocument/2006/relationships/hyperlink" Target="https://firgraf.oh.gov.hu/felsooktatasi-kepzesek/kepzes/TTOVJB2/" TargetMode="External"/><Relationship Id="rId418" Type="http://schemas.openxmlformats.org/officeDocument/2006/relationships/hyperlink" Target="https://firgraf.oh.gov.hu/felsooktatasi-kepzesek/kepzes/DDIS028/" TargetMode="External"/><Relationship Id="rId625" Type="http://schemas.openxmlformats.org/officeDocument/2006/relationships/hyperlink" Target="https://firgraf.oh.gov.hu/felsooktatasi-kepzesek/kepzes/DDIS233/" TargetMode="External"/><Relationship Id="rId832" Type="http://schemas.openxmlformats.org/officeDocument/2006/relationships/hyperlink" Target="https://firgraf.oh.gov.hu/felsooktatasi-kepzesek/kepzes/DDISPTM/" TargetMode="External"/><Relationship Id="rId1048" Type="http://schemas.openxmlformats.org/officeDocument/2006/relationships/hyperlink" Target="https://firgraf.oh.gov.hu/felsooktatasi-kepzesek/kepzes/ESZKKRM/" TargetMode="External"/><Relationship Id="rId1255" Type="http://schemas.openxmlformats.org/officeDocument/2006/relationships/hyperlink" Target="https://firgraf.oh.gov.hu/felsooktatasi-kepzesek/kepzes/ESZKVKO/" TargetMode="External"/><Relationship Id="rId1462" Type="http://schemas.openxmlformats.org/officeDocument/2006/relationships/hyperlink" Target="https://firgraf.oh.gov.hu/felsooktatasi-kepzesek/kepzes/FSZKRBG/" TargetMode="External"/><Relationship Id="rId2306" Type="http://schemas.openxmlformats.org/officeDocument/2006/relationships/hyperlink" Target="https://firgraf.oh.gov.hu/felsooktatasi-kepzesek/kepzes/TTOVAAK/" TargetMode="External"/><Relationship Id="rId2513" Type="http://schemas.openxmlformats.org/officeDocument/2006/relationships/hyperlink" Target="https://firgraf.oh.gov.hu/felsooktatasi-kepzesek/kepzes/TTOVAVG/" TargetMode="External"/><Relationship Id="rId3911" Type="http://schemas.openxmlformats.org/officeDocument/2006/relationships/hyperlink" Target="https://firgraf.oh.gov.hu/felsooktatasi-kepzesek/kepzes/TTOVKLI/" TargetMode="External"/><Relationship Id="rId5669" Type="http://schemas.openxmlformats.org/officeDocument/2006/relationships/hyperlink" Target="https://firgraf.oh.gov.hu/felsooktatasi-kepzesek/kepzes/TTOVZGM/" TargetMode="External"/><Relationship Id="rId1115" Type="http://schemas.openxmlformats.org/officeDocument/2006/relationships/hyperlink" Target="https://firgraf.oh.gov.hu/felsooktatasi-kepzesek/kepzes/ESZKOBM/" TargetMode="External"/><Relationship Id="rId1322" Type="http://schemas.openxmlformats.org/officeDocument/2006/relationships/hyperlink" Target="https://firgraf.oh.gov.hu/felsooktatasi-kepzesek/kepzes/FSZKGEE/" TargetMode="External"/><Relationship Id="rId2720" Type="http://schemas.openxmlformats.org/officeDocument/2006/relationships/hyperlink" Target="https://firgraf.oh.gov.hu/felsooktatasi-kepzesek/kepzes/TTOVDAI/" TargetMode="External"/><Relationship Id="rId4478" Type="http://schemas.openxmlformats.org/officeDocument/2006/relationships/hyperlink" Target="https://firgraf.oh.gov.hu/felsooktatasi-kepzesek/kepzes/TTOVNKG/" TargetMode="External"/><Relationship Id="rId5529" Type="http://schemas.openxmlformats.org/officeDocument/2006/relationships/hyperlink" Target="https://firgraf.oh.gov.hu/felsooktatasi-kepzesek/kepzes/TTOVVOM/" TargetMode="External"/><Relationship Id="rId3287" Type="http://schemas.openxmlformats.org/officeDocument/2006/relationships/hyperlink" Target="https://firgraf.oh.gov.hu/felsooktatasi-kepzesek/kepzes/TTOVGIM/" TargetMode="External"/><Relationship Id="rId4338" Type="http://schemas.openxmlformats.org/officeDocument/2006/relationships/hyperlink" Target="https://firgraf.oh.gov.hu/felsooktatasi-kepzesek/kepzes/TTOVMPI/" TargetMode="External"/><Relationship Id="rId4685" Type="http://schemas.openxmlformats.org/officeDocument/2006/relationships/hyperlink" Target="https://firgraf.oh.gov.hu/felsooktatasi-kepzesek/kepzes/TTOVORM/" TargetMode="External"/><Relationship Id="rId4892" Type="http://schemas.openxmlformats.org/officeDocument/2006/relationships/hyperlink" Target="https://firgraf.oh.gov.hu/felsooktatasi-kepzesek/kepzes/TTOVRFT/" TargetMode="External"/><Relationship Id="rId5736" Type="http://schemas.openxmlformats.org/officeDocument/2006/relationships/hyperlink" Target="https://firgraf.oh.gov.hu/felsooktatasi-kepzesek/kepzes/TTOVZVO/" TargetMode="External"/><Relationship Id="rId2096" Type="http://schemas.openxmlformats.org/officeDocument/2006/relationships/hyperlink" Target="https://firgraf.oh.gov.hu/felsooktatasi-kepzesek/kepzes/MSZKVJS/" TargetMode="External"/><Relationship Id="rId3494" Type="http://schemas.openxmlformats.org/officeDocument/2006/relationships/hyperlink" Target="https://firgraf.oh.gov.hu/felsooktatasi-kepzesek/kepzes/TTOVHRZ/" TargetMode="External"/><Relationship Id="rId4545" Type="http://schemas.openxmlformats.org/officeDocument/2006/relationships/hyperlink" Target="https://firgraf.oh.gov.hu/felsooktatasi-kepzesek/kepzes/TTOVNUZ/" TargetMode="External"/><Relationship Id="rId4752" Type="http://schemas.openxmlformats.org/officeDocument/2006/relationships/hyperlink" Target="https://firgraf.oh.gov.hu/felsooktatasi-kepzesek/kepzes/TTOVPAP/" TargetMode="External"/><Relationship Id="rId3147" Type="http://schemas.openxmlformats.org/officeDocument/2006/relationships/hyperlink" Target="https://firgraf.oh.gov.hu/felsooktatasi-kepzesek/kepzes/TTOVFKF/" TargetMode="External"/><Relationship Id="rId3354" Type="http://schemas.openxmlformats.org/officeDocument/2006/relationships/hyperlink" Target="https://firgraf.oh.gov.hu/felsooktatasi-kepzesek/kepzes/TTOVGRV/" TargetMode="External"/><Relationship Id="rId3561" Type="http://schemas.openxmlformats.org/officeDocument/2006/relationships/hyperlink" Target="https://firgraf.oh.gov.hu/felsooktatasi-kepzesek/kepzes/TTOVIFF/" TargetMode="External"/><Relationship Id="rId4405" Type="http://schemas.openxmlformats.org/officeDocument/2006/relationships/hyperlink" Target="https://firgraf.oh.gov.hu/felsooktatasi-kepzesek/kepzes/TTOVMZE/" TargetMode="External"/><Relationship Id="rId4612" Type="http://schemas.openxmlformats.org/officeDocument/2006/relationships/hyperlink" Target="https://firgraf.oh.gov.hu/felsooktatasi-kepzesek/kepzes/TTOVOIG/" TargetMode="External"/><Relationship Id="rId275" Type="http://schemas.openxmlformats.org/officeDocument/2006/relationships/hyperlink" Target="https://firgraf.oh.gov.hu/felsooktatasi-kepzesek/kepzes/BSZKMFO/" TargetMode="External"/><Relationship Id="rId482" Type="http://schemas.openxmlformats.org/officeDocument/2006/relationships/hyperlink" Target="https://firgraf.oh.gov.hu/felsooktatasi-kepzesek/kepzes/DDIS086/" TargetMode="External"/><Relationship Id="rId2163" Type="http://schemas.openxmlformats.org/officeDocument/2006/relationships/hyperlink" Target="https://firgraf.oh.gov.hu/felsooktatasi-kepzesek/kepzes/RSZKES2/" TargetMode="External"/><Relationship Id="rId2370" Type="http://schemas.openxmlformats.org/officeDocument/2006/relationships/hyperlink" Target="https://firgraf.oh.gov.hu/felsooktatasi-kepzesek/kepzes/TTOVAGY/" TargetMode="External"/><Relationship Id="rId3007" Type="http://schemas.openxmlformats.org/officeDocument/2006/relationships/hyperlink" Target="https://firgraf.oh.gov.hu/felsooktatasi-kepzesek/kepzes/TTOVEOT/" TargetMode="External"/><Relationship Id="rId3214" Type="http://schemas.openxmlformats.org/officeDocument/2006/relationships/hyperlink" Target="https://firgraf.oh.gov.hu/felsooktatasi-kepzesek/kepzes/TTOVFUZ/" TargetMode="External"/><Relationship Id="rId3421" Type="http://schemas.openxmlformats.org/officeDocument/2006/relationships/hyperlink" Target="https://firgraf.oh.gov.hu/felsooktatasi-kepzesek/kepzes/TTOVHAR/" TargetMode="External"/><Relationship Id="rId135" Type="http://schemas.openxmlformats.org/officeDocument/2006/relationships/hyperlink" Target="https://firgraf.oh.gov.hu/felsooktatasi-kepzesek/kepzes/BSZKADI/" TargetMode="External"/><Relationship Id="rId342" Type="http://schemas.openxmlformats.org/officeDocument/2006/relationships/hyperlink" Target="https://firgraf.oh.gov.hu/felsooktatasi-kepzesek/kepzes/BSZKTES/" TargetMode="External"/><Relationship Id="rId2023" Type="http://schemas.openxmlformats.org/officeDocument/2006/relationships/hyperlink" Target="https://firgraf.oh.gov.hu/felsooktatasi-kepzesek/kepzes/MSZKSON/" TargetMode="External"/><Relationship Id="rId2230" Type="http://schemas.openxmlformats.org/officeDocument/2006/relationships/hyperlink" Target="https://firgraf.oh.gov.hu/felsooktatasi-kepzesek/kepzes/RSZKMSG/" TargetMode="External"/><Relationship Id="rId5179" Type="http://schemas.openxmlformats.org/officeDocument/2006/relationships/hyperlink" Target="https://firgraf.oh.gov.hu/felsooktatasi-kepzesek/kepzes/TTOVTDO/" TargetMode="External"/><Relationship Id="rId5386" Type="http://schemas.openxmlformats.org/officeDocument/2006/relationships/hyperlink" Target="https://firgraf.oh.gov.hu/felsooktatasi-kepzesek/kepzes/TTOVURO/" TargetMode="External"/><Relationship Id="rId5593" Type="http://schemas.openxmlformats.org/officeDocument/2006/relationships/hyperlink" Target="https://firgraf.oh.gov.hu/felsooktatasi-kepzesek/kepzes/TTOVYAA/" TargetMode="External"/><Relationship Id="rId202" Type="http://schemas.openxmlformats.org/officeDocument/2006/relationships/hyperlink" Target="https://firgraf.oh.gov.hu/felsooktatasi-kepzesek/kepzes/BSZKGEL/" TargetMode="External"/><Relationship Id="rId4195" Type="http://schemas.openxmlformats.org/officeDocument/2006/relationships/hyperlink" Target="https://firgraf.oh.gov.hu/felsooktatasi-kepzesek/kepzes/TTOVMAN/" TargetMode="External"/><Relationship Id="rId5039" Type="http://schemas.openxmlformats.org/officeDocument/2006/relationships/hyperlink" Target="https://firgraf.oh.gov.hu/felsooktatasi-kepzesek/kepzes/TTOVSIN/" TargetMode="External"/><Relationship Id="rId5246" Type="http://schemas.openxmlformats.org/officeDocument/2006/relationships/hyperlink" Target="https://firgraf.oh.gov.hu/felsooktatasi-kepzesek/kepzes/TTOVTOA/" TargetMode="External"/><Relationship Id="rId5453" Type="http://schemas.openxmlformats.org/officeDocument/2006/relationships/hyperlink" Target="https://firgraf.oh.gov.hu/felsooktatasi-kepzesek/kepzes/TTOVVER/" TargetMode="External"/><Relationship Id="rId1789" Type="http://schemas.openxmlformats.org/officeDocument/2006/relationships/hyperlink" Target="https://firgraf.oh.gov.hu/felsooktatasi-kepzesek/kepzes/MSZKINT/" TargetMode="External"/><Relationship Id="rId1996" Type="http://schemas.openxmlformats.org/officeDocument/2006/relationships/hyperlink" Target="https://firgraf.oh.gov.hu/felsooktatasi-kepzesek/kepzes/MSZKRKG/" TargetMode="External"/><Relationship Id="rId4055" Type="http://schemas.openxmlformats.org/officeDocument/2006/relationships/hyperlink" Target="https://firgraf.oh.gov.hu/felsooktatasi-kepzesek/kepzes/TTOVKVK/" TargetMode="External"/><Relationship Id="rId4262" Type="http://schemas.openxmlformats.org/officeDocument/2006/relationships/hyperlink" Target="https://firgraf.oh.gov.hu/felsooktatasi-kepzesek/kepzes/TTOVMIF/" TargetMode="External"/><Relationship Id="rId5106" Type="http://schemas.openxmlformats.org/officeDocument/2006/relationships/hyperlink" Target="https://firgraf.oh.gov.hu/felsooktatasi-kepzesek/kepzes/TTOVSSA/" TargetMode="External"/><Relationship Id="rId5660" Type="http://schemas.openxmlformats.org/officeDocument/2006/relationships/hyperlink" Target="https://firgraf.oh.gov.hu/felsooktatasi-kepzesek/kepzes/TTOVZER/" TargetMode="External"/><Relationship Id="rId1649" Type="http://schemas.openxmlformats.org/officeDocument/2006/relationships/hyperlink" Target="https://firgraf.oh.gov.hu/felsooktatasi-kepzesek/kepzes/MSZKBRE/" TargetMode="External"/><Relationship Id="rId1856" Type="http://schemas.openxmlformats.org/officeDocument/2006/relationships/hyperlink" Target="https://firgraf.oh.gov.hu/felsooktatasi-kepzesek/kepzes/MSZKKOR/" TargetMode="External"/><Relationship Id="rId2907" Type="http://schemas.openxmlformats.org/officeDocument/2006/relationships/hyperlink" Target="https://firgraf.oh.gov.hu/felsooktatasi-kepzesek/kepzes/TTOVEGY/" TargetMode="External"/><Relationship Id="rId3071" Type="http://schemas.openxmlformats.org/officeDocument/2006/relationships/hyperlink" Target="https://firgraf.oh.gov.hu/felsooktatasi-kepzesek/kepzes/TTOVEUR/" TargetMode="External"/><Relationship Id="rId5313" Type="http://schemas.openxmlformats.org/officeDocument/2006/relationships/hyperlink" Target="https://firgraf.oh.gov.hu/felsooktatasi-kepzesek/kepzes/TTOVUAY/" TargetMode="External"/><Relationship Id="rId5520" Type="http://schemas.openxmlformats.org/officeDocument/2006/relationships/hyperlink" Target="https://firgraf.oh.gov.hu/felsooktatasi-kepzesek/kepzes/TTOVVOA/" TargetMode="External"/><Relationship Id="rId1509" Type="http://schemas.openxmlformats.org/officeDocument/2006/relationships/hyperlink" Target="https://firgraf.oh.gov.hu/felsooktatasi-kepzesek/kepzes/FSZKTPP/" TargetMode="External"/><Relationship Id="rId1716" Type="http://schemas.openxmlformats.org/officeDocument/2006/relationships/hyperlink" Target="https://firgraf.oh.gov.hu/felsooktatasi-kepzesek/kepzes/MSZKFIM/" TargetMode="External"/><Relationship Id="rId1923" Type="http://schemas.openxmlformats.org/officeDocument/2006/relationships/hyperlink" Target="https://firgraf.oh.gov.hu/felsooktatasi-kepzesek/kepzes/MSZKMTB/" TargetMode="External"/><Relationship Id="rId4122" Type="http://schemas.openxmlformats.org/officeDocument/2006/relationships/hyperlink" Target="https://firgraf.oh.gov.hu/felsooktatasi-kepzesek/kepzes/TTOVLIM/" TargetMode="External"/><Relationship Id="rId3888" Type="http://schemas.openxmlformats.org/officeDocument/2006/relationships/hyperlink" Target="https://firgraf.oh.gov.hu/felsooktatasi-kepzesek/kepzes/TTOVKJT/" TargetMode="External"/><Relationship Id="rId4939" Type="http://schemas.openxmlformats.org/officeDocument/2006/relationships/hyperlink" Target="https://firgraf.oh.gov.hu/felsooktatasi-kepzesek/kepzes/TTOVROT/" TargetMode="External"/><Relationship Id="rId2697" Type="http://schemas.openxmlformats.org/officeDocument/2006/relationships/hyperlink" Target="https://firgraf.oh.gov.hu/felsooktatasi-kepzesek/kepzes/TTOVCSA/" TargetMode="External"/><Relationship Id="rId3748" Type="http://schemas.openxmlformats.org/officeDocument/2006/relationships/hyperlink" Target="https://firgraf.oh.gov.hu/felsooktatasi-kepzesek/kepzes/TTOVJRR/" TargetMode="External"/><Relationship Id="rId669" Type="http://schemas.openxmlformats.org/officeDocument/2006/relationships/hyperlink" Target="https://firgraf.oh.gov.hu/felsooktatasi-kepzesek/kepzes/DDISATR/" TargetMode="External"/><Relationship Id="rId876" Type="http://schemas.openxmlformats.org/officeDocument/2006/relationships/hyperlink" Target="https://firgraf.oh.gov.hu/felsooktatasi-kepzesek/kepzes/ESZKAGK/" TargetMode="External"/><Relationship Id="rId1299" Type="http://schemas.openxmlformats.org/officeDocument/2006/relationships/hyperlink" Target="https://firgraf.oh.gov.hu/felsooktatasi-kepzesek/kepzes/FSZKEKZ/" TargetMode="External"/><Relationship Id="rId2557" Type="http://schemas.openxmlformats.org/officeDocument/2006/relationships/hyperlink" Target="https://firgraf.oh.gov.hu/felsooktatasi-kepzesek/kepzes/TTOVBEL/" TargetMode="External"/><Relationship Id="rId3608" Type="http://schemas.openxmlformats.org/officeDocument/2006/relationships/hyperlink" Target="https://firgraf.oh.gov.hu/felsooktatasi-kepzesek/kepzes/TTOVIMR/" TargetMode="External"/><Relationship Id="rId3955" Type="http://schemas.openxmlformats.org/officeDocument/2006/relationships/hyperlink" Target="https://firgraf.oh.gov.hu/felsooktatasi-kepzesek/kepzes/TTOVKNT/" TargetMode="External"/><Relationship Id="rId5170" Type="http://schemas.openxmlformats.org/officeDocument/2006/relationships/hyperlink" Target="https://firgraf.oh.gov.hu/felsooktatasi-kepzesek/kepzes/TTOVTB2/" TargetMode="External"/><Relationship Id="rId529" Type="http://schemas.openxmlformats.org/officeDocument/2006/relationships/hyperlink" Target="https://firgraf.oh.gov.hu/felsooktatasi-kepzesek/kepzes/DDIS129/" TargetMode="External"/><Relationship Id="rId736" Type="http://schemas.openxmlformats.org/officeDocument/2006/relationships/hyperlink" Target="https://firgraf.oh.gov.hu/felsooktatasi-kepzesek/kepzes/DDISIKG/" TargetMode="External"/><Relationship Id="rId1159" Type="http://schemas.openxmlformats.org/officeDocument/2006/relationships/hyperlink" Target="https://firgraf.oh.gov.hu/felsooktatasi-kepzesek/kepzes/ESZKSLK/" TargetMode="External"/><Relationship Id="rId1366" Type="http://schemas.openxmlformats.org/officeDocument/2006/relationships/hyperlink" Target="https://firgraf.oh.gov.hu/felsooktatasi-kepzesek/kepzes/FSZKJZT/" TargetMode="External"/><Relationship Id="rId2417" Type="http://schemas.openxmlformats.org/officeDocument/2006/relationships/hyperlink" Target="https://firgraf.oh.gov.hu/felsooktatasi-kepzesek/kepzes/TTOVALO/" TargetMode="External"/><Relationship Id="rId2764" Type="http://schemas.openxmlformats.org/officeDocument/2006/relationships/hyperlink" Target="https://firgraf.oh.gov.hu/felsooktatasi-kepzesek/kepzes/TTOVDIO/" TargetMode="External"/><Relationship Id="rId2971" Type="http://schemas.openxmlformats.org/officeDocument/2006/relationships/hyperlink" Target="https://firgraf.oh.gov.hu/felsooktatasi-kepzesek/kepzes/TTOVEMK/" TargetMode="External"/><Relationship Id="rId3815" Type="http://schemas.openxmlformats.org/officeDocument/2006/relationships/hyperlink" Target="https://firgraf.oh.gov.hu/felsooktatasi-kepzesek/kepzes/TTOVKEA/" TargetMode="External"/><Relationship Id="rId5030" Type="http://schemas.openxmlformats.org/officeDocument/2006/relationships/hyperlink" Target="https://firgraf.oh.gov.hu/felsooktatasi-kepzesek/kepzes/TTOVSHE/" TargetMode="External"/><Relationship Id="rId943" Type="http://schemas.openxmlformats.org/officeDocument/2006/relationships/hyperlink" Target="https://firgraf.oh.gov.hu/felsooktatasi-kepzesek/kepzes/ESZKFIZ/" TargetMode="External"/><Relationship Id="rId1019" Type="http://schemas.openxmlformats.org/officeDocument/2006/relationships/hyperlink" Target="https://firgraf.oh.gov.hu/felsooktatasi-kepzesek/kepzes/ESZKIRA/" TargetMode="External"/><Relationship Id="rId1573" Type="http://schemas.openxmlformats.org/officeDocument/2006/relationships/hyperlink" Target="https://firgraf.oh.gov.hu/felsooktatasi-kepzesek/kepzes/LSZKBSM/" TargetMode="External"/><Relationship Id="rId1780" Type="http://schemas.openxmlformats.org/officeDocument/2006/relationships/hyperlink" Target="https://firgraf.oh.gov.hu/felsooktatasi-kepzesek/kepzes/MSZKIFE/" TargetMode="External"/><Relationship Id="rId2624" Type="http://schemas.openxmlformats.org/officeDocument/2006/relationships/hyperlink" Target="https://firgraf.oh.gov.hu/felsooktatasi-kepzesek/kepzes/TTOVBUS/" TargetMode="External"/><Relationship Id="rId2831" Type="http://schemas.openxmlformats.org/officeDocument/2006/relationships/hyperlink" Target="https://firgraf.oh.gov.hu/felsooktatasi-kepzesek/kepzes/TTOVEAD/" TargetMode="External"/><Relationship Id="rId72" Type="http://schemas.openxmlformats.org/officeDocument/2006/relationships/hyperlink" Target="https://firgraf.oh.gov.hu/felsooktatasi-kepzesek/kepzes/AFSZLMM/" TargetMode="External"/><Relationship Id="rId803" Type="http://schemas.openxmlformats.org/officeDocument/2006/relationships/hyperlink" Target="https://firgraf.oh.gov.hu/felsooktatasi-kepzesek/kepzes/DDISMSI/" TargetMode="External"/><Relationship Id="rId1226" Type="http://schemas.openxmlformats.org/officeDocument/2006/relationships/hyperlink" Target="https://firgraf.oh.gov.hu/felsooktatasi-kepzesek/kepzes/ESZKTSL/" TargetMode="External"/><Relationship Id="rId1433" Type="http://schemas.openxmlformats.org/officeDocument/2006/relationships/hyperlink" Target="https://firgraf.oh.gov.hu/felsooktatasi-kepzesek/kepzes/FSZKNOO/" TargetMode="External"/><Relationship Id="rId1640" Type="http://schemas.openxmlformats.org/officeDocument/2006/relationships/hyperlink" Target="https://firgraf.oh.gov.hu/felsooktatasi-kepzesek/kepzes/MSZKBIO/" TargetMode="External"/><Relationship Id="rId4589" Type="http://schemas.openxmlformats.org/officeDocument/2006/relationships/hyperlink" Target="https://firgraf.oh.gov.hu/felsooktatasi-kepzesek/kepzes/TTOVOEU/" TargetMode="External"/><Relationship Id="rId4796" Type="http://schemas.openxmlformats.org/officeDocument/2006/relationships/hyperlink" Target="https://firgraf.oh.gov.hu/felsooktatasi-kepzesek/kepzes/TTOVPIS/" TargetMode="External"/><Relationship Id="rId1500" Type="http://schemas.openxmlformats.org/officeDocument/2006/relationships/hyperlink" Target="https://firgraf.oh.gov.hu/felsooktatasi-kepzesek/kepzes/FSZKTEO/" TargetMode="External"/><Relationship Id="rId3398" Type="http://schemas.openxmlformats.org/officeDocument/2006/relationships/hyperlink" Target="https://firgraf.oh.gov.hu/felsooktatasi-kepzesek/kepzes/TTOVGYM/" TargetMode="External"/><Relationship Id="rId4449" Type="http://schemas.openxmlformats.org/officeDocument/2006/relationships/hyperlink" Target="https://firgraf.oh.gov.hu/felsooktatasi-kepzesek/kepzes/TTOVNFO/" TargetMode="External"/><Relationship Id="rId4656" Type="http://schemas.openxmlformats.org/officeDocument/2006/relationships/hyperlink" Target="https://firgraf.oh.gov.hu/felsooktatasi-kepzesek/kepzes/TTOVONO/" TargetMode="External"/><Relationship Id="rId4863" Type="http://schemas.openxmlformats.org/officeDocument/2006/relationships/hyperlink" Target="https://firgraf.oh.gov.hu/felsooktatasi-kepzesek/kepzes/TTOVPZS/" TargetMode="External"/><Relationship Id="rId5707" Type="http://schemas.openxmlformats.org/officeDocument/2006/relationships/hyperlink" Target="https://firgraf.oh.gov.hu/felsooktatasi-kepzesek/kepzes/TTOVZOG/" TargetMode="External"/><Relationship Id="rId3258" Type="http://schemas.openxmlformats.org/officeDocument/2006/relationships/hyperlink" Target="https://firgraf.oh.gov.hu/felsooktatasi-kepzesek/kepzes/TTOVGEU/" TargetMode="External"/><Relationship Id="rId3465" Type="http://schemas.openxmlformats.org/officeDocument/2006/relationships/hyperlink" Target="https://firgraf.oh.gov.hu/felsooktatasi-kepzesek/kepzes/TTOVHKR/" TargetMode="External"/><Relationship Id="rId3672" Type="http://schemas.openxmlformats.org/officeDocument/2006/relationships/hyperlink" Target="https://firgraf.oh.gov.hu/felsooktatasi-kepzesek/kepzes/TTOVITL/" TargetMode="External"/><Relationship Id="rId4309" Type="http://schemas.openxmlformats.org/officeDocument/2006/relationships/hyperlink" Target="https://firgraf.oh.gov.hu/felsooktatasi-kepzesek/kepzes/TTOVMMZ/" TargetMode="External"/><Relationship Id="rId4516" Type="http://schemas.openxmlformats.org/officeDocument/2006/relationships/hyperlink" Target="https://firgraf.oh.gov.hu/felsooktatasi-kepzesek/kepzes/TTOVNOT/" TargetMode="External"/><Relationship Id="rId4723" Type="http://schemas.openxmlformats.org/officeDocument/2006/relationships/hyperlink" Target="https://firgraf.oh.gov.hu/felsooktatasi-kepzesek/kepzes/TTOVOVO/" TargetMode="External"/><Relationship Id="rId179" Type="http://schemas.openxmlformats.org/officeDocument/2006/relationships/hyperlink" Target="https://firgraf.oh.gov.hu/felsooktatasi-kepzesek/kepzes/BSZKENE/" TargetMode="External"/><Relationship Id="rId386" Type="http://schemas.openxmlformats.org/officeDocument/2006/relationships/hyperlink" Target="https://firgraf.oh.gov.hu/felsooktatasi-kepzesek/kepzes/CDISPIM/" TargetMode="External"/><Relationship Id="rId593" Type="http://schemas.openxmlformats.org/officeDocument/2006/relationships/hyperlink" Target="https://firgraf.oh.gov.hu/felsooktatasi-kepzesek/kepzes/DDIS193/" TargetMode="External"/><Relationship Id="rId2067" Type="http://schemas.openxmlformats.org/officeDocument/2006/relationships/hyperlink" Target="https://firgraf.oh.gov.hu/felsooktatasi-kepzesek/kepzes/MSZKTMM/" TargetMode="External"/><Relationship Id="rId2274" Type="http://schemas.openxmlformats.org/officeDocument/2006/relationships/hyperlink" Target="https://firgraf.oh.gov.hu/felsooktatasi-kepzesek/kepzes/SFOKKGR/" TargetMode="External"/><Relationship Id="rId2481" Type="http://schemas.openxmlformats.org/officeDocument/2006/relationships/hyperlink" Target="https://firgraf.oh.gov.hu/felsooktatasi-kepzesek/kepzes/TTOVASJ/" TargetMode="External"/><Relationship Id="rId3118" Type="http://schemas.openxmlformats.org/officeDocument/2006/relationships/hyperlink" Target="https://firgraf.oh.gov.hu/felsooktatasi-kepzesek/kepzes/TTOVFAL/" TargetMode="External"/><Relationship Id="rId3325" Type="http://schemas.openxmlformats.org/officeDocument/2006/relationships/hyperlink" Target="https://firgraf.oh.gov.hu/felsooktatasi-kepzesek/kepzes/TTOVGNP/" TargetMode="External"/><Relationship Id="rId3532" Type="http://schemas.openxmlformats.org/officeDocument/2006/relationships/hyperlink" Target="https://firgraf.oh.gov.hu/felsooktatasi-kepzesek/kepzes/TTOVIBA/" TargetMode="External"/><Relationship Id="rId4930" Type="http://schemas.openxmlformats.org/officeDocument/2006/relationships/hyperlink" Target="https://firgraf.oh.gov.hu/felsooktatasi-kepzesek/kepzes/TTOVROB/" TargetMode="External"/><Relationship Id="rId246" Type="http://schemas.openxmlformats.org/officeDocument/2006/relationships/hyperlink" Target="https://firgraf.oh.gov.hu/felsooktatasi-kepzesek/kepzes/BSZKKOA/" TargetMode="External"/><Relationship Id="rId453" Type="http://schemas.openxmlformats.org/officeDocument/2006/relationships/hyperlink" Target="https://firgraf.oh.gov.hu/felsooktatasi-kepzesek/kepzes/DDIS060/" TargetMode="External"/><Relationship Id="rId660" Type="http://schemas.openxmlformats.org/officeDocument/2006/relationships/hyperlink" Target="https://firgraf.oh.gov.hu/felsooktatasi-kepzesek/kepzes/DDISAKK/" TargetMode="External"/><Relationship Id="rId1083" Type="http://schemas.openxmlformats.org/officeDocument/2006/relationships/hyperlink" Target="https://firgraf.oh.gov.hu/felsooktatasi-kepzesek/kepzes/ESZKMMA/" TargetMode="External"/><Relationship Id="rId1290" Type="http://schemas.openxmlformats.org/officeDocument/2006/relationships/hyperlink" Target="https://firgraf.oh.gov.hu/felsooktatasi-kepzesek/kepzes/FSZKDIA/" TargetMode="External"/><Relationship Id="rId2134" Type="http://schemas.openxmlformats.org/officeDocument/2006/relationships/hyperlink" Target="https://firgraf.oh.gov.hu/felsooktatasi-kepzesek/kepzes/OSZKREO/" TargetMode="External"/><Relationship Id="rId2341" Type="http://schemas.openxmlformats.org/officeDocument/2006/relationships/hyperlink" Target="https://firgraf.oh.gov.hu/felsooktatasi-kepzesek/kepzes/TTOVAEG/" TargetMode="External"/><Relationship Id="rId5497" Type="http://schemas.openxmlformats.org/officeDocument/2006/relationships/hyperlink" Target="https://firgraf.oh.gov.hu/felsooktatasi-kepzesek/kepzes/TTOVVKO/" TargetMode="External"/><Relationship Id="rId106" Type="http://schemas.openxmlformats.org/officeDocument/2006/relationships/hyperlink" Target="https://firgraf.oh.gov.hu/felsooktatasi-kepzesek/kepzes/AFSZSAK/" TargetMode="External"/><Relationship Id="rId313" Type="http://schemas.openxmlformats.org/officeDocument/2006/relationships/hyperlink" Target="https://firgraf.oh.gov.hu/felsooktatasi-kepzesek/kepzes/BSZKREI/" TargetMode="External"/><Relationship Id="rId1150" Type="http://schemas.openxmlformats.org/officeDocument/2006/relationships/hyperlink" Target="https://firgraf.oh.gov.hu/felsooktatasi-kepzesek/kepzes/ESZKRVA/" TargetMode="External"/><Relationship Id="rId4099" Type="http://schemas.openxmlformats.org/officeDocument/2006/relationships/hyperlink" Target="https://firgraf.oh.gov.hu/felsooktatasi-kepzesek/kepzes/TTOVLEA/" TargetMode="External"/><Relationship Id="rId5357" Type="http://schemas.openxmlformats.org/officeDocument/2006/relationships/hyperlink" Target="https://firgraf.oh.gov.hu/felsooktatasi-kepzesek/kepzes/TTOVULN/" TargetMode="External"/><Relationship Id="rId520" Type="http://schemas.openxmlformats.org/officeDocument/2006/relationships/hyperlink" Target="https://firgraf.oh.gov.hu/felsooktatasi-kepzesek/kepzes/DDIS121/" TargetMode="External"/><Relationship Id="rId2201" Type="http://schemas.openxmlformats.org/officeDocument/2006/relationships/hyperlink" Target="https://firgraf.oh.gov.hu/felsooktatasi-kepzesek/kepzes/RSZKMEC/" TargetMode="External"/><Relationship Id="rId5564" Type="http://schemas.openxmlformats.org/officeDocument/2006/relationships/hyperlink" Target="https://firgraf.oh.gov.hu/felsooktatasi-kepzesek/kepzes/TTOVVUT/" TargetMode="External"/><Relationship Id="rId1010" Type="http://schemas.openxmlformats.org/officeDocument/2006/relationships/hyperlink" Target="https://firgraf.oh.gov.hu/felsooktatasi-kepzesek/kepzes/ESZKINF/" TargetMode="External"/><Relationship Id="rId1967" Type="http://schemas.openxmlformats.org/officeDocument/2006/relationships/hyperlink" Target="https://firgraf.oh.gov.hu/felsooktatasi-kepzesek/kepzes/MSZKOLM/" TargetMode="External"/><Relationship Id="rId4166" Type="http://schemas.openxmlformats.org/officeDocument/2006/relationships/hyperlink" Target="https://firgraf.oh.gov.hu/felsooktatasi-kepzesek/kepzes/TTOVLSF/" TargetMode="External"/><Relationship Id="rId4373" Type="http://schemas.openxmlformats.org/officeDocument/2006/relationships/hyperlink" Target="https://firgraf.oh.gov.hu/felsooktatasi-kepzesek/kepzes/TTOVMTR/" TargetMode="External"/><Relationship Id="rId4580" Type="http://schemas.openxmlformats.org/officeDocument/2006/relationships/hyperlink" Target="https://firgraf.oh.gov.hu/felsooktatasi-kepzesek/kepzes/TTOVODZ/" TargetMode="External"/><Relationship Id="rId5217" Type="http://schemas.openxmlformats.org/officeDocument/2006/relationships/hyperlink" Target="https://firgraf.oh.gov.hu/felsooktatasi-kepzesek/kepzes/TTOVTJG/" TargetMode="External"/><Relationship Id="rId5424" Type="http://schemas.openxmlformats.org/officeDocument/2006/relationships/hyperlink" Target="https://firgraf.oh.gov.hu/felsooktatasi-kepzesek/kepzes/TTOVUZV/" TargetMode="External"/><Relationship Id="rId5631" Type="http://schemas.openxmlformats.org/officeDocument/2006/relationships/hyperlink" Target="https://firgraf.oh.gov.hu/felsooktatasi-kepzesek/kepzes/TTOVYTT/" TargetMode="External"/><Relationship Id="rId4026" Type="http://schemas.openxmlformats.org/officeDocument/2006/relationships/hyperlink" Target="https://firgraf.oh.gov.hu/felsooktatasi-kepzesek/kepzes/TTOVKTN/" TargetMode="External"/><Relationship Id="rId4440" Type="http://schemas.openxmlformats.org/officeDocument/2006/relationships/hyperlink" Target="https://firgraf.oh.gov.hu/felsooktatasi-kepzesek/kepzes/TTOVNEM/" TargetMode="External"/><Relationship Id="rId3042" Type="http://schemas.openxmlformats.org/officeDocument/2006/relationships/hyperlink" Target="https://firgraf.oh.gov.hu/felsooktatasi-kepzesek/kepzes/TTOVESO/" TargetMode="External"/><Relationship Id="rId3859" Type="http://schemas.openxmlformats.org/officeDocument/2006/relationships/hyperlink" Target="https://firgraf.oh.gov.hu/felsooktatasi-kepzesek/kepzes/TTOVKHL/" TargetMode="External"/><Relationship Id="rId5281" Type="http://schemas.openxmlformats.org/officeDocument/2006/relationships/hyperlink" Target="https://firgraf.oh.gov.hu/felsooktatasi-kepzesek/kepzes/TTOVTTD/" TargetMode="External"/><Relationship Id="rId2875" Type="http://schemas.openxmlformats.org/officeDocument/2006/relationships/hyperlink" Target="https://firgraf.oh.gov.hu/felsooktatasi-kepzesek/kepzes/TTOVEEG/" TargetMode="External"/><Relationship Id="rId3926" Type="http://schemas.openxmlformats.org/officeDocument/2006/relationships/hyperlink" Target="https://firgraf.oh.gov.hu/felsooktatasi-kepzesek/kepzes/TTOVKMG/" TargetMode="External"/><Relationship Id="rId847" Type="http://schemas.openxmlformats.org/officeDocument/2006/relationships/hyperlink" Target="https://firgraf.oh.gov.hu/felsooktatasi-kepzesek/kepzes/DDISSZG/" TargetMode="External"/><Relationship Id="rId1477" Type="http://schemas.openxmlformats.org/officeDocument/2006/relationships/hyperlink" Target="https://firgraf.oh.gov.hu/felsooktatasi-kepzesek/kepzes/FSZKRNN/" TargetMode="External"/><Relationship Id="rId1891" Type="http://schemas.openxmlformats.org/officeDocument/2006/relationships/hyperlink" Target="https://firgraf.oh.gov.hu/felsooktatasi-kepzesek/kepzes/MSZKLOG/" TargetMode="External"/><Relationship Id="rId2528" Type="http://schemas.openxmlformats.org/officeDocument/2006/relationships/hyperlink" Target="https://firgraf.oh.gov.hu/felsooktatasi-kepzesek/kepzes/TTOVAZI/" TargetMode="External"/><Relationship Id="rId2942" Type="http://schemas.openxmlformats.org/officeDocument/2006/relationships/hyperlink" Target="https://firgraf.oh.gov.hu/felsooktatasi-kepzesek/kepzes/TTOVEKL/" TargetMode="External"/><Relationship Id="rId914" Type="http://schemas.openxmlformats.org/officeDocument/2006/relationships/hyperlink" Target="https://firgraf.oh.gov.hu/felsooktatasi-kepzesek/kepzes/ESZKEIK/" TargetMode="External"/><Relationship Id="rId1544" Type="http://schemas.openxmlformats.org/officeDocument/2006/relationships/hyperlink" Target="https://firgraf.oh.gov.hu/felsooktatasi-kepzesek/kepzes/KSZKMEN/" TargetMode="External"/><Relationship Id="rId5001" Type="http://schemas.openxmlformats.org/officeDocument/2006/relationships/hyperlink" Target="https://firgraf.oh.gov.hu/felsooktatasi-kepzesek/kepzes/TTOVSCC/" TargetMode="External"/><Relationship Id="rId1611" Type="http://schemas.openxmlformats.org/officeDocument/2006/relationships/hyperlink" Target="https://firgraf.oh.gov.hu/felsooktatasi-kepzesek/kepzes/MSZKAGE/" TargetMode="External"/><Relationship Id="rId4767" Type="http://schemas.openxmlformats.org/officeDocument/2006/relationships/hyperlink" Target="https://firgraf.oh.gov.hu/felsooktatasi-kepzesek/kepzes/TTOVPEA/" TargetMode="External"/><Relationship Id="rId3369" Type="http://schemas.openxmlformats.org/officeDocument/2006/relationships/hyperlink" Target="https://firgraf.oh.gov.hu/felsooktatasi-kepzesek/kepzes/TTOVGTF/" TargetMode="External"/><Relationship Id="rId2385" Type="http://schemas.openxmlformats.org/officeDocument/2006/relationships/hyperlink" Target="https://firgraf.oh.gov.hu/felsooktatasi-kepzesek/kepzes/TTOVAJD/" TargetMode="External"/><Relationship Id="rId3783" Type="http://schemas.openxmlformats.org/officeDocument/2006/relationships/hyperlink" Target="https://firgraf.oh.gov.hu/felsooktatasi-kepzesek/kepzes/TTOVKAF/" TargetMode="External"/><Relationship Id="rId4834" Type="http://schemas.openxmlformats.org/officeDocument/2006/relationships/hyperlink" Target="https://firgraf.oh.gov.hu/felsooktatasi-kepzesek/kepzes/TTOVPRO/" TargetMode="External"/><Relationship Id="rId357" Type="http://schemas.openxmlformats.org/officeDocument/2006/relationships/hyperlink" Target="https://firgraf.oh.gov.hu/felsooktatasi-kepzesek/kepzes/BSZKUSZ/" TargetMode="External"/><Relationship Id="rId2038" Type="http://schemas.openxmlformats.org/officeDocument/2006/relationships/hyperlink" Target="https://firgraf.oh.gov.hu/felsooktatasi-kepzesek/kepzes/MSZKSZE/" TargetMode="External"/><Relationship Id="rId3436" Type="http://schemas.openxmlformats.org/officeDocument/2006/relationships/hyperlink" Target="https://firgraf.oh.gov.hu/felsooktatasi-kepzesek/kepzes/TTOVHEV/" TargetMode="External"/><Relationship Id="rId3850" Type="http://schemas.openxmlformats.org/officeDocument/2006/relationships/hyperlink" Target="https://firgraf.oh.gov.hu/felsooktatasi-kepzesek/kepzes/TTOVKGN/" TargetMode="External"/><Relationship Id="rId4901" Type="http://schemas.openxmlformats.org/officeDocument/2006/relationships/hyperlink" Target="https://firgraf.oh.gov.hu/felsooktatasi-kepzesek/kepzes/TTOVRI2/" TargetMode="External"/><Relationship Id="rId771" Type="http://schemas.openxmlformats.org/officeDocument/2006/relationships/hyperlink" Target="https://firgraf.oh.gov.hu/felsooktatasi-kepzesek/kepzes/DDISKKT/" TargetMode="External"/><Relationship Id="rId2452" Type="http://schemas.openxmlformats.org/officeDocument/2006/relationships/hyperlink" Target="https://firgraf.oh.gov.hu/felsooktatasi-kepzesek/kepzes/TTOVAOE/" TargetMode="External"/><Relationship Id="rId3503" Type="http://schemas.openxmlformats.org/officeDocument/2006/relationships/hyperlink" Target="https://firgraf.oh.gov.hu/felsooktatasi-kepzesek/kepzes/TTOVHSU/" TargetMode="External"/><Relationship Id="rId424" Type="http://schemas.openxmlformats.org/officeDocument/2006/relationships/hyperlink" Target="https://firgraf.oh.gov.hu/felsooktatasi-kepzesek/kepzes/DDIS035/" TargetMode="External"/><Relationship Id="rId1054" Type="http://schemas.openxmlformats.org/officeDocument/2006/relationships/hyperlink" Target="https://firgraf.oh.gov.hu/felsooktatasi-kepzesek/kepzes/ESZKKTU/" TargetMode="External"/><Relationship Id="rId2105" Type="http://schemas.openxmlformats.org/officeDocument/2006/relationships/hyperlink" Target="https://firgraf.oh.gov.hu/felsooktatasi-kepzesek/kepzes/MSZKZED/" TargetMode="External"/><Relationship Id="rId5675" Type="http://schemas.openxmlformats.org/officeDocument/2006/relationships/hyperlink" Target="https://firgraf.oh.gov.hu/felsooktatasi-kepzesek/kepzes/TTOVZHG/" TargetMode="External"/><Relationship Id="rId1121" Type="http://schemas.openxmlformats.org/officeDocument/2006/relationships/hyperlink" Target="https://firgraf.oh.gov.hu/felsooktatasi-kepzesek/kepzes/ESZKOLK/" TargetMode="External"/><Relationship Id="rId4277" Type="http://schemas.openxmlformats.org/officeDocument/2006/relationships/hyperlink" Target="https://firgraf.oh.gov.hu/felsooktatasi-kepzesek/kepzes/TTOVMJP/" TargetMode="External"/><Relationship Id="rId4691" Type="http://schemas.openxmlformats.org/officeDocument/2006/relationships/hyperlink" Target="https://firgraf.oh.gov.hu/felsooktatasi-kepzesek/kepzes/TTOVORZ/" TargetMode="External"/><Relationship Id="rId5328" Type="http://schemas.openxmlformats.org/officeDocument/2006/relationships/hyperlink" Target="https://firgraf.oh.gov.hu/felsooktatasi-kepzesek/kepzes/TTOVUEV/" TargetMode="External"/><Relationship Id="rId5742" Type="http://schemas.openxmlformats.org/officeDocument/2006/relationships/hyperlink" Target="https://firgraf.oh.gov.hu/felsooktatasi-kepzesek/kepzes/XRSZAAA/" TargetMode="External"/><Relationship Id="rId3293" Type="http://schemas.openxmlformats.org/officeDocument/2006/relationships/hyperlink" Target="https://firgraf.oh.gov.hu/felsooktatasi-kepzesek/kepzes/TTOVGIZ/" TargetMode="External"/><Relationship Id="rId4344" Type="http://schemas.openxmlformats.org/officeDocument/2006/relationships/hyperlink" Target="https://firgraf.oh.gov.hu/felsooktatasi-kepzesek/kepzes/TTOVMRA/" TargetMode="External"/><Relationship Id="rId1938" Type="http://schemas.openxmlformats.org/officeDocument/2006/relationships/hyperlink" Target="https://firgraf.oh.gov.hu/felsooktatasi-kepzesek/kepzes/MSZKNEF/" TargetMode="External"/><Relationship Id="rId3360" Type="http://schemas.openxmlformats.org/officeDocument/2006/relationships/hyperlink" Target="https://firgraf.oh.gov.hu/felsooktatasi-kepzesek/kepzes/TTOVGSG/" TargetMode="External"/><Relationship Id="rId281" Type="http://schemas.openxmlformats.org/officeDocument/2006/relationships/hyperlink" Target="https://firgraf.oh.gov.hu/felsooktatasi-kepzesek/kepzes/BSZKMOO/" TargetMode="External"/><Relationship Id="rId3013" Type="http://schemas.openxmlformats.org/officeDocument/2006/relationships/hyperlink" Target="https://firgraf.oh.gov.hu/felsooktatasi-kepzesek/kepzes/TTOVEPH/" TargetMode="External"/><Relationship Id="rId4411" Type="http://schemas.openxmlformats.org/officeDocument/2006/relationships/hyperlink" Target="https://firgraf.oh.gov.hu/felsooktatasi-kepzesek/kepzes/TTOVMZP/" TargetMode="External"/><Relationship Id="rId2779" Type="http://schemas.openxmlformats.org/officeDocument/2006/relationships/hyperlink" Target="https://firgraf.oh.gov.hu/felsooktatasi-kepzesek/kepzes/TTOVDLT/" TargetMode="External"/><Relationship Id="rId5185" Type="http://schemas.openxmlformats.org/officeDocument/2006/relationships/hyperlink" Target="https://firgraf.oh.gov.hu/felsooktatasi-kepzesek/kepzes/TTOVTEH/" TargetMode="External"/><Relationship Id="rId1795" Type="http://schemas.openxmlformats.org/officeDocument/2006/relationships/hyperlink" Target="https://firgraf.oh.gov.hu/felsooktatasi-kepzesek/kepzes/MSZKISL/" TargetMode="External"/><Relationship Id="rId2846" Type="http://schemas.openxmlformats.org/officeDocument/2006/relationships/hyperlink" Target="https://firgraf.oh.gov.hu/felsooktatasi-kepzesek/kepzes/TTOVEBE/" TargetMode="External"/><Relationship Id="rId5252" Type="http://schemas.openxmlformats.org/officeDocument/2006/relationships/hyperlink" Target="https://firgraf.oh.gov.hu/felsooktatasi-kepzesek/kepzes/TTOVTON/" TargetMode="External"/><Relationship Id="rId87" Type="http://schemas.openxmlformats.org/officeDocument/2006/relationships/hyperlink" Target="https://firgraf.oh.gov.hu/felsooktatasi-kepzesek/kepzes/AFSZMOD/" TargetMode="External"/><Relationship Id="rId818" Type="http://schemas.openxmlformats.org/officeDocument/2006/relationships/hyperlink" Target="https://firgraf.oh.gov.hu/felsooktatasi-kepzesek/kepzes/DDISNYO/" TargetMode="External"/><Relationship Id="rId1448" Type="http://schemas.openxmlformats.org/officeDocument/2006/relationships/hyperlink" Target="https://firgraf.oh.gov.hu/felsooktatasi-kepzesek/kepzes/FSZKOPT/" TargetMode="External"/><Relationship Id="rId1862" Type="http://schemas.openxmlformats.org/officeDocument/2006/relationships/hyperlink" Target="https://firgraf.oh.gov.hu/felsooktatasi-kepzesek/kepzes/MSZKKPM/" TargetMode="External"/><Relationship Id="rId2913" Type="http://schemas.openxmlformats.org/officeDocument/2006/relationships/hyperlink" Target="https://firgraf.oh.gov.hu/felsooktatasi-kepzesek/kepzes/TTOVEHS/" TargetMode="External"/><Relationship Id="rId1515" Type="http://schemas.openxmlformats.org/officeDocument/2006/relationships/hyperlink" Target="https://firgraf.oh.gov.hu/felsooktatasi-kepzesek/kepzes/FSZKTZV/" TargetMode="External"/><Relationship Id="rId3687" Type="http://schemas.openxmlformats.org/officeDocument/2006/relationships/hyperlink" Target="https://firgraf.oh.gov.hu/felsooktatasi-kepzesek/kepzes/TTOVIVV/" TargetMode="External"/><Relationship Id="rId4738" Type="http://schemas.openxmlformats.org/officeDocument/2006/relationships/hyperlink" Target="https://firgraf.oh.gov.hu/felsooktatasi-kepzesek/kepzes/TTOVOZH/" TargetMode="External"/><Relationship Id="rId2289" Type="http://schemas.openxmlformats.org/officeDocument/2006/relationships/hyperlink" Target="https://firgraf.oh.gov.hu/felsooktatasi-kepzesek/kepzes/SFOKORD/" TargetMode="External"/><Relationship Id="rId3754" Type="http://schemas.openxmlformats.org/officeDocument/2006/relationships/hyperlink" Target="https://firgraf.oh.gov.hu/felsooktatasi-kepzesek/kepzes/TTOVJSF/" TargetMode="External"/><Relationship Id="rId4805" Type="http://schemas.openxmlformats.org/officeDocument/2006/relationships/hyperlink" Target="https://firgraf.oh.gov.hu/felsooktatasi-kepzesek/kepzes/TTOVPKR/" TargetMode="External"/><Relationship Id="rId675" Type="http://schemas.openxmlformats.org/officeDocument/2006/relationships/hyperlink" Target="https://firgraf.oh.gov.hu/felsooktatasi-kepzesek/kepzes/DDISBIT/" TargetMode="External"/><Relationship Id="rId2356" Type="http://schemas.openxmlformats.org/officeDocument/2006/relationships/hyperlink" Target="https://firgraf.oh.gov.hu/felsooktatasi-kepzesek/kepzes/TTOVAFS/" TargetMode="External"/><Relationship Id="rId2770" Type="http://schemas.openxmlformats.org/officeDocument/2006/relationships/hyperlink" Target="https://firgraf.oh.gov.hu/felsooktatasi-kepzesek/kepzes/TTOVDKO/" TargetMode="External"/><Relationship Id="rId3407" Type="http://schemas.openxmlformats.org/officeDocument/2006/relationships/hyperlink" Target="https://firgraf.oh.gov.hu/felsooktatasi-kepzesek/kepzes/TTOVGZF/" TargetMode="External"/><Relationship Id="rId3821" Type="http://schemas.openxmlformats.org/officeDocument/2006/relationships/hyperlink" Target="https://firgraf.oh.gov.hu/felsooktatasi-kepzesek/kepzes/TTOVKEI/" TargetMode="External"/><Relationship Id="rId328" Type="http://schemas.openxmlformats.org/officeDocument/2006/relationships/hyperlink" Target="https://firgraf.oh.gov.hu/felsooktatasi-kepzesek/kepzes/BSZKSVE/" TargetMode="External"/><Relationship Id="rId742" Type="http://schemas.openxmlformats.org/officeDocument/2006/relationships/hyperlink" Target="https://firgraf.oh.gov.hu/felsooktatasi-kepzesek/kepzes/DDISINT/" TargetMode="External"/><Relationship Id="rId1372" Type="http://schemas.openxmlformats.org/officeDocument/2006/relationships/hyperlink" Target="https://firgraf.oh.gov.hu/felsooktatasi-kepzesek/kepzes/FSZKKAV/" TargetMode="External"/><Relationship Id="rId2009" Type="http://schemas.openxmlformats.org/officeDocument/2006/relationships/hyperlink" Target="https://firgraf.oh.gov.hu/felsooktatasi-kepzesek/kepzes/MSZKSIN/" TargetMode="External"/><Relationship Id="rId2423" Type="http://schemas.openxmlformats.org/officeDocument/2006/relationships/hyperlink" Target="https://firgraf.oh.gov.hu/felsooktatasi-kepzesek/kepzes/TTOVAMB/" TargetMode="External"/><Relationship Id="rId5579" Type="http://schemas.openxmlformats.org/officeDocument/2006/relationships/hyperlink" Target="https://firgraf.oh.gov.hu/felsooktatasi-kepzesek/kepzes/TTOVVZO/" TargetMode="External"/><Relationship Id="rId1025" Type="http://schemas.openxmlformats.org/officeDocument/2006/relationships/hyperlink" Target="https://firgraf.oh.gov.hu/felsooktatasi-kepzesek/kepzes/ESZKKDK/" TargetMode="External"/><Relationship Id="rId4595" Type="http://schemas.openxmlformats.org/officeDocument/2006/relationships/hyperlink" Target="https://firgraf.oh.gov.hu/felsooktatasi-kepzesek/kepzes/TTOVOFO/" TargetMode="External"/><Relationship Id="rId5646" Type="http://schemas.openxmlformats.org/officeDocument/2006/relationships/hyperlink" Target="https://firgraf.oh.gov.hu/felsooktatasi-kepzesek/kepzes/TTOVZAA/" TargetMode="External"/><Relationship Id="rId3197" Type="http://schemas.openxmlformats.org/officeDocument/2006/relationships/hyperlink" Target="https://firgraf.oh.gov.hu/felsooktatasi-kepzesek/kepzes/TTOVFSI/" TargetMode="External"/><Relationship Id="rId4248" Type="http://schemas.openxmlformats.org/officeDocument/2006/relationships/hyperlink" Target="https://firgraf.oh.gov.hu/felsooktatasi-kepzesek/kepzes/TTOVMGM/" TargetMode="External"/><Relationship Id="rId4662" Type="http://schemas.openxmlformats.org/officeDocument/2006/relationships/hyperlink" Target="https://firgraf.oh.gov.hu/felsooktatasi-kepzesek/kepzes/TTOVOOE/" TargetMode="External"/><Relationship Id="rId5713" Type="http://schemas.openxmlformats.org/officeDocument/2006/relationships/hyperlink" Target="https://firgraf.oh.gov.hu/felsooktatasi-kepzesek/kepzes/TTOVZPO/" TargetMode="External"/><Relationship Id="rId185" Type="http://schemas.openxmlformats.org/officeDocument/2006/relationships/hyperlink" Target="https://firgraf.oh.gov.hu/felsooktatasi-kepzesek/kepzes/BSZKEVV/" TargetMode="External"/><Relationship Id="rId1909" Type="http://schemas.openxmlformats.org/officeDocument/2006/relationships/hyperlink" Target="https://firgraf.oh.gov.hu/felsooktatasi-kepzesek/kepzes/MSZKMEI/" TargetMode="External"/><Relationship Id="rId3264" Type="http://schemas.openxmlformats.org/officeDocument/2006/relationships/hyperlink" Target="https://firgraf.oh.gov.hu/felsooktatasi-kepzesek/kepzes/TTOVGFS/" TargetMode="External"/><Relationship Id="rId4315" Type="http://schemas.openxmlformats.org/officeDocument/2006/relationships/hyperlink" Target="https://firgraf.oh.gov.hu/felsooktatasi-kepzesek/kepzes/TTOVMNK/" TargetMode="External"/><Relationship Id="rId2280" Type="http://schemas.openxmlformats.org/officeDocument/2006/relationships/hyperlink" Target="https://firgraf.oh.gov.hu/felsooktatasi-kepzesek/kepzes/SFOKLEE/" TargetMode="External"/><Relationship Id="rId3331" Type="http://schemas.openxmlformats.org/officeDocument/2006/relationships/hyperlink" Target="https://firgraf.oh.gov.hu/felsooktatasi-kepzesek/kepzes/TTOVGOG/" TargetMode="External"/><Relationship Id="rId252" Type="http://schemas.openxmlformats.org/officeDocument/2006/relationships/hyperlink" Target="https://firgraf.oh.gov.hu/felsooktatasi-kepzesek/kepzes/BSZKKOR/" TargetMode="External"/><Relationship Id="rId5089" Type="http://schemas.openxmlformats.org/officeDocument/2006/relationships/hyperlink" Target="https://firgraf.oh.gov.hu/felsooktatasi-kepzesek/kepzes/TTOVSOT/" TargetMode="External"/><Relationship Id="rId1699" Type="http://schemas.openxmlformats.org/officeDocument/2006/relationships/hyperlink" Target="https://firgraf.oh.gov.hu/felsooktatasi-kepzesek/kepzes/MSZKERM/" TargetMode="External"/><Relationship Id="rId2000" Type="http://schemas.openxmlformats.org/officeDocument/2006/relationships/hyperlink" Target="https://firgraf.oh.gov.hu/felsooktatasi-kepzesek/kepzes/MSZKRUS/" TargetMode="External"/><Relationship Id="rId5156" Type="http://schemas.openxmlformats.org/officeDocument/2006/relationships/hyperlink" Target="https://firgraf.oh.gov.hu/felsooktatasi-kepzesek/kepzes/TTOVTAD/" TargetMode="External"/><Relationship Id="rId5570" Type="http://schemas.openxmlformats.org/officeDocument/2006/relationships/hyperlink" Target="https://firgraf.oh.gov.hu/felsooktatasi-kepzesek/kepzes/TTOVVVS/" TargetMode="External"/><Relationship Id="rId4172" Type="http://schemas.openxmlformats.org/officeDocument/2006/relationships/hyperlink" Target="https://firgraf.oh.gov.hu/felsooktatasi-kepzesek/kepzes/TTOVLTK/" TargetMode="External"/><Relationship Id="rId5223" Type="http://schemas.openxmlformats.org/officeDocument/2006/relationships/hyperlink" Target="https://firgraf.oh.gov.hu/felsooktatasi-kepzesek/kepzes/TTOVTKN/" TargetMode="External"/><Relationship Id="rId1766" Type="http://schemas.openxmlformats.org/officeDocument/2006/relationships/hyperlink" Target="https://firgraf.oh.gov.hu/felsooktatasi-kepzesek/kepzes/MSZKHDL/" TargetMode="External"/><Relationship Id="rId2817" Type="http://schemas.openxmlformats.org/officeDocument/2006/relationships/hyperlink" Target="https://firgraf.oh.gov.hu/felsooktatasi-kepzesek/kepzes/TTOVDTC/" TargetMode="External"/><Relationship Id="rId58" Type="http://schemas.openxmlformats.org/officeDocument/2006/relationships/hyperlink" Target="https://firgraf.oh.gov.hu/felsooktatasi-kepzesek/kepzes/AFSZKES/" TargetMode="External"/><Relationship Id="rId1419" Type="http://schemas.openxmlformats.org/officeDocument/2006/relationships/hyperlink" Target="https://firgraf.oh.gov.hu/felsooktatasi-kepzesek/kepzes/FSZKMUT/" TargetMode="External"/><Relationship Id="rId1833" Type="http://schemas.openxmlformats.org/officeDocument/2006/relationships/hyperlink" Target="https://firgraf.oh.gov.hu/felsooktatasi-kepzesek/kepzes/MSZKKKA/" TargetMode="External"/><Relationship Id="rId4989" Type="http://schemas.openxmlformats.org/officeDocument/2006/relationships/hyperlink" Target="https://firgraf.oh.gov.hu/felsooktatasi-kepzesek/kepzes/TTOVSAG/" TargetMode="External"/><Relationship Id="rId1900" Type="http://schemas.openxmlformats.org/officeDocument/2006/relationships/hyperlink" Target="https://firgraf.oh.gov.hu/felsooktatasi-kepzesek/kepzes/MSZKMAS/" TargetMode="External"/><Relationship Id="rId3658" Type="http://schemas.openxmlformats.org/officeDocument/2006/relationships/hyperlink" Target="https://firgraf.oh.gov.hu/felsooktatasi-kepzesek/kepzes/TTOVISG/" TargetMode="External"/><Relationship Id="rId4709" Type="http://schemas.openxmlformats.org/officeDocument/2006/relationships/hyperlink" Target="https://firgraf.oh.gov.hu/felsooktatasi-kepzesek/kepzes/TTOVOTY/" TargetMode="External"/><Relationship Id="rId579" Type="http://schemas.openxmlformats.org/officeDocument/2006/relationships/hyperlink" Target="https://firgraf.oh.gov.hu/felsooktatasi-kepzesek/kepzes/DDIS167/" TargetMode="External"/><Relationship Id="rId993" Type="http://schemas.openxmlformats.org/officeDocument/2006/relationships/hyperlink" Target="https://firgraf.oh.gov.hu/felsooktatasi-kepzesek/kepzes/ESZKHEK/" TargetMode="External"/><Relationship Id="rId2674" Type="http://schemas.openxmlformats.org/officeDocument/2006/relationships/hyperlink" Target="https://firgraf.oh.gov.hu/felsooktatasi-kepzesek/kepzes/TTOVCKO/" TargetMode="External"/><Relationship Id="rId5080" Type="http://schemas.openxmlformats.org/officeDocument/2006/relationships/hyperlink" Target="https://firgraf.oh.gov.hu/felsooktatasi-kepzesek/kepzes/TTOVSOA/" TargetMode="External"/><Relationship Id="rId646" Type="http://schemas.openxmlformats.org/officeDocument/2006/relationships/hyperlink" Target="https://firgraf.oh.gov.hu/felsooktatasi-kepzesek/kepzes/DDIS254/" TargetMode="External"/><Relationship Id="rId1276" Type="http://schemas.openxmlformats.org/officeDocument/2006/relationships/hyperlink" Target="https://firgraf.oh.gov.hu/felsooktatasi-kepzesek/kepzes/FSZKARA/" TargetMode="External"/><Relationship Id="rId2327" Type="http://schemas.openxmlformats.org/officeDocument/2006/relationships/hyperlink" Target="https://firgraf.oh.gov.hu/felsooktatasi-kepzesek/kepzes/TTOVADG/" TargetMode="External"/><Relationship Id="rId3725" Type="http://schemas.openxmlformats.org/officeDocument/2006/relationships/hyperlink" Target="https://firgraf.oh.gov.hu/felsooktatasi-kepzesek/kepzes/TTOVJIL/" TargetMode="External"/><Relationship Id="rId1690" Type="http://schemas.openxmlformats.org/officeDocument/2006/relationships/hyperlink" Target="https://firgraf.oh.gov.hu/felsooktatasi-kepzesek/kepzes/MSZKEME/" TargetMode="External"/><Relationship Id="rId2741" Type="http://schemas.openxmlformats.org/officeDocument/2006/relationships/hyperlink" Target="https://firgraf.oh.gov.hu/felsooktatasi-kepzesek/kepzes/TTOVDEJ/" TargetMode="External"/><Relationship Id="rId713" Type="http://schemas.openxmlformats.org/officeDocument/2006/relationships/hyperlink" Target="https://firgraf.oh.gov.hu/felsooktatasi-kepzesek/kepzes/DDISGLD/" TargetMode="External"/><Relationship Id="rId1343" Type="http://schemas.openxmlformats.org/officeDocument/2006/relationships/hyperlink" Target="https://firgraf.oh.gov.hu/felsooktatasi-kepzesek/kepzes/FSZKHRK/" TargetMode="External"/><Relationship Id="rId4499" Type="http://schemas.openxmlformats.org/officeDocument/2006/relationships/hyperlink" Target="https://firgraf.oh.gov.hu/felsooktatasi-kepzesek/kepzes/TTOVNNF/" TargetMode="External"/><Relationship Id="rId1410" Type="http://schemas.openxmlformats.org/officeDocument/2006/relationships/hyperlink" Target="https://firgraf.oh.gov.hu/felsooktatasi-kepzesek/kepzes/FSZKMHK/" TargetMode="External"/><Relationship Id="rId4566" Type="http://schemas.openxmlformats.org/officeDocument/2006/relationships/hyperlink" Target="https://firgraf.oh.gov.hu/felsooktatasi-kepzesek/kepzes/TTOVOAC/" TargetMode="External"/><Relationship Id="rId4980" Type="http://schemas.openxmlformats.org/officeDocument/2006/relationships/hyperlink" Target="https://firgraf.oh.gov.hu/felsooktatasi-kepzesek/kepzes/TTOVRZA/" TargetMode="External"/><Relationship Id="rId5617" Type="http://schemas.openxmlformats.org/officeDocument/2006/relationships/hyperlink" Target="https://firgraf.oh.gov.hu/felsooktatasi-kepzesek/kepzes/TTOVYOO/" TargetMode="External"/><Relationship Id="rId3168" Type="http://schemas.openxmlformats.org/officeDocument/2006/relationships/hyperlink" Target="https://firgraf.oh.gov.hu/felsooktatasi-kepzesek/kepzes/TTOVFOL/" TargetMode="External"/><Relationship Id="rId3582" Type="http://schemas.openxmlformats.org/officeDocument/2006/relationships/hyperlink" Target="https://firgraf.oh.gov.hu/felsooktatasi-kepzesek/kepzes/TTOVIJS/" TargetMode="External"/><Relationship Id="rId4219" Type="http://schemas.openxmlformats.org/officeDocument/2006/relationships/hyperlink" Target="https://firgraf.oh.gov.hu/felsooktatasi-kepzesek/kepzes/TTOVMDS/" TargetMode="External"/><Relationship Id="rId4633" Type="http://schemas.openxmlformats.org/officeDocument/2006/relationships/hyperlink" Target="https://firgraf.oh.gov.hu/felsooktatasi-kepzesek/kepzes/TTOVOLI/" TargetMode="External"/><Relationship Id="rId2184" Type="http://schemas.openxmlformats.org/officeDocument/2006/relationships/hyperlink" Target="https://firgraf.oh.gov.hu/felsooktatasi-kepzesek/kepzes/RSZKIRE/" TargetMode="External"/><Relationship Id="rId3235" Type="http://schemas.openxmlformats.org/officeDocument/2006/relationships/hyperlink" Target="https://firgraf.oh.gov.hu/felsooktatasi-kepzesek/kepzes/TTOVGBS/" TargetMode="External"/><Relationship Id="rId156" Type="http://schemas.openxmlformats.org/officeDocument/2006/relationships/hyperlink" Target="https://firgraf.oh.gov.hu/felsooktatasi-kepzesek/kepzes/BSZKBUN/" TargetMode="External"/><Relationship Id="rId570" Type="http://schemas.openxmlformats.org/officeDocument/2006/relationships/hyperlink" Target="https://firgraf.oh.gov.hu/felsooktatasi-kepzesek/kepzes/DDIS158/" TargetMode="External"/><Relationship Id="rId2251" Type="http://schemas.openxmlformats.org/officeDocument/2006/relationships/hyperlink" Target="https://firgraf.oh.gov.hu/felsooktatasi-kepzesek/kepzes/RSZKSS2/" TargetMode="External"/><Relationship Id="rId3302" Type="http://schemas.openxmlformats.org/officeDocument/2006/relationships/hyperlink" Target="https://firgraf.oh.gov.hu/felsooktatasi-kepzesek/kepzes/TTOVGKS/" TargetMode="External"/><Relationship Id="rId4700" Type="http://schemas.openxmlformats.org/officeDocument/2006/relationships/hyperlink" Target="https://firgraf.oh.gov.hu/felsooktatasi-kepzesek/kepzes/TTOVOSP/" TargetMode="External"/><Relationship Id="rId223" Type="http://schemas.openxmlformats.org/officeDocument/2006/relationships/hyperlink" Target="https://firgraf.oh.gov.hu/felsooktatasi-kepzesek/kepzes/BSZKJKR/" TargetMode="External"/><Relationship Id="rId4076" Type="http://schemas.openxmlformats.org/officeDocument/2006/relationships/hyperlink" Target="https://firgraf.oh.gov.hu/felsooktatasi-kepzesek/kepzes/TTOVKZL/" TargetMode="External"/><Relationship Id="rId5474" Type="http://schemas.openxmlformats.org/officeDocument/2006/relationships/hyperlink" Target="https://firgraf.oh.gov.hu/felsooktatasi-kepzesek/kepzes/TTOVVIC/" TargetMode="External"/><Relationship Id="rId4490" Type="http://schemas.openxmlformats.org/officeDocument/2006/relationships/hyperlink" Target="https://firgraf.oh.gov.hu/felsooktatasi-kepzesek/kepzes/TTOVNMB/" TargetMode="External"/><Relationship Id="rId5127" Type="http://schemas.openxmlformats.org/officeDocument/2006/relationships/hyperlink" Target="https://firgraf.oh.gov.hu/felsooktatasi-kepzesek/kepzes/TTOVSTS/" TargetMode="External"/><Relationship Id="rId5541" Type="http://schemas.openxmlformats.org/officeDocument/2006/relationships/hyperlink" Target="https://firgraf.oh.gov.hu/felsooktatasi-kepzesek/kepzes/TTOVVRE/" TargetMode="External"/><Relationship Id="rId1737" Type="http://schemas.openxmlformats.org/officeDocument/2006/relationships/hyperlink" Target="https://firgraf.oh.gov.hu/felsooktatasi-kepzesek/kepzes/MSZKFTT/" TargetMode="External"/><Relationship Id="rId3092" Type="http://schemas.openxmlformats.org/officeDocument/2006/relationships/hyperlink" Target="https://firgraf.oh.gov.hu/felsooktatasi-kepzesek/kepzes/TTOVEYD/" TargetMode="External"/><Relationship Id="rId4143" Type="http://schemas.openxmlformats.org/officeDocument/2006/relationships/hyperlink" Target="https://firgraf.oh.gov.hu/felsooktatasi-kepzesek/kepzes/TTOVLNR/" TargetMode="External"/><Relationship Id="rId29" Type="http://schemas.openxmlformats.org/officeDocument/2006/relationships/hyperlink" Target="https://firgraf.oh.gov.hu/felsooktatasi-kepzesek/kepzes/AFSZFGY/" TargetMode="External"/><Relationship Id="rId4210" Type="http://schemas.openxmlformats.org/officeDocument/2006/relationships/hyperlink" Target="https://firgraf.oh.gov.hu/felsooktatasi-kepzesek/kepzes/TTOVMCA/" TargetMode="External"/><Relationship Id="rId1804" Type="http://schemas.openxmlformats.org/officeDocument/2006/relationships/hyperlink" Target="https://firgraf.oh.gov.hu/felsooktatasi-kepzesek/kepzes/MSZKJKT/" TargetMode="External"/><Relationship Id="rId3976" Type="http://schemas.openxmlformats.org/officeDocument/2006/relationships/hyperlink" Target="https://firgraf.oh.gov.hu/felsooktatasi-kepzesek/kepzes/TTOVKOZ/" TargetMode="External"/><Relationship Id="rId897" Type="http://schemas.openxmlformats.org/officeDocument/2006/relationships/hyperlink" Target="https://firgraf.oh.gov.hu/felsooktatasi-kepzesek/kepzes/ESZKBLG/" TargetMode="External"/><Relationship Id="rId2578" Type="http://schemas.openxmlformats.org/officeDocument/2006/relationships/hyperlink" Target="https://firgraf.oh.gov.hu/felsooktatasi-kepzesek/kepzes/TTOVBIL/" TargetMode="External"/><Relationship Id="rId2992" Type="http://schemas.openxmlformats.org/officeDocument/2006/relationships/hyperlink" Target="https://firgraf.oh.gov.hu/felsooktatasi-kepzesek/kepzes/TTOVENT/" TargetMode="External"/><Relationship Id="rId3629" Type="http://schemas.openxmlformats.org/officeDocument/2006/relationships/hyperlink" Target="https://firgraf.oh.gov.hu/felsooktatasi-kepzesek/kepzes/TTOVIOB/" TargetMode="External"/><Relationship Id="rId5051" Type="http://schemas.openxmlformats.org/officeDocument/2006/relationships/hyperlink" Target="https://firgraf.oh.gov.hu/felsooktatasi-kepzesek/kepzes/TTOVSK2/" TargetMode="External"/><Relationship Id="rId964" Type="http://schemas.openxmlformats.org/officeDocument/2006/relationships/hyperlink" Target="https://firgraf.oh.gov.hu/felsooktatasi-kepzesek/kepzes/ESZKGEO/" TargetMode="External"/><Relationship Id="rId1594" Type="http://schemas.openxmlformats.org/officeDocument/2006/relationships/hyperlink" Target="https://firgraf.oh.gov.hu/felsooktatasi-kepzesek/kepzes/LSZKMWP/" TargetMode="External"/><Relationship Id="rId2645" Type="http://schemas.openxmlformats.org/officeDocument/2006/relationships/hyperlink" Target="https://firgraf.oh.gov.hu/felsooktatasi-kepzesek/kepzes/TTOVCDI/" TargetMode="External"/><Relationship Id="rId617" Type="http://schemas.openxmlformats.org/officeDocument/2006/relationships/hyperlink" Target="https://firgraf.oh.gov.hu/felsooktatasi-kepzesek/kepzes/DDIS223/" TargetMode="External"/><Relationship Id="rId1247" Type="http://schemas.openxmlformats.org/officeDocument/2006/relationships/hyperlink" Target="https://firgraf.oh.gov.hu/felsooktatasi-kepzesek/kepzes/ESZKVEM/" TargetMode="External"/><Relationship Id="rId1661" Type="http://schemas.openxmlformats.org/officeDocument/2006/relationships/hyperlink" Target="https://firgraf.oh.gov.hu/felsooktatasi-kepzesek/kepzes/MSZKCNI/" TargetMode="External"/><Relationship Id="rId2712" Type="http://schemas.openxmlformats.org/officeDocument/2006/relationships/hyperlink" Target="https://firgraf.oh.gov.hu/felsooktatasi-kepzesek/kepzes/TTOVCTA/" TargetMode="External"/><Relationship Id="rId1314" Type="http://schemas.openxmlformats.org/officeDocument/2006/relationships/hyperlink" Target="https://firgraf.oh.gov.hu/felsooktatasi-kepzesek/kepzes/FSZKFOR/" TargetMode="External"/><Relationship Id="rId4884" Type="http://schemas.openxmlformats.org/officeDocument/2006/relationships/hyperlink" Target="https://firgraf.oh.gov.hu/felsooktatasi-kepzesek/kepzes/TTOVREG/" TargetMode="External"/><Relationship Id="rId3486" Type="http://schemas.openxmlformats.org/officeDocument/2006/relationships/hyperlink" Target="https://firgraf.oh.gov.hu/felsooktatasi-kepzesek/kepzes/TTOVHPN/" TargetMode="External"/><Relationship Id="rId4537" Type="http://schemas.openxmlformats.org/officeDocument/2006/relationships/hyperlink" Target="https://firgraf.oh.gov.hu/felsooktatasi-kepzesek/kepzes/TTOVNTI/" TargetMode="External"/><Relationship Id="rId20" Type="http://schemas.openxmlformats.org/officeDocument/2006/relationships/hyperlink" Target="https://firgraf.oh.gov.hu/felsooktatasi-kepzesek/kepzes/AFSZEPS/" TargetMode="External"/><Relationship Id="rId2088" Type="http://schemas.openxmlformats.org/officeDocument/2006/relationships/hyperlink" Target="https://firgraf.oh.gov.hu/felsooktatasi-kepzesek/kepzes/MSZKVAT/" TargetMode="External"/><Relationship Id="rId3139" Type="http://schemas.openxmlformats.org/officeDocument/2006/relationships/hyperlink" Target="https://firgraf.oh.gov.hu/felsooktatasi-kepzesek/kepzes/TTOVFGS/" TargetMode="External"/><Relationship Id="rId4951" Type="http://schemas.openxmlformats.org/officeDocument/2006/relationships/hyperlink" Target="https://firgraf.oh.gov.hu/felsooktatasi-kepzesek/kepzes/TTOVRSA/" TargetMode="External"/><Relationship Id="rId474" Type="http://schemas.openxmlformats.org/officeDocument/2006/relationships/hyperlink" Target="https://firgraf.oh.gov.hu/felsooktatasi-kepzesek/kepzes/DDIS079/" TargetMode="External"/><Relationship Id="rId2155" Type="http://schemas.openxmlformats.org/officeDocument/2006/relationships/hyperlink" Target="https://firgraf.oh.gov.hu/felsooktatasi-kepzesek/kepzes/RSZKCOS/" TargetMode="External"/><Relationship Id="rId3553" Type="http://schemas.openxmlformats.org/officeDocument/2006/relationships/hyperlink" Target="https://firgraf.oh.gov.hu/felsooktatasi-kepzesek/kepzes/TTOVIEI/" TargetMode="External"/><Relationship Id="rId4604" Type="http://schemas.openxmlformats.org/officeDocument/2006/relationships/hyperlink" Target="https://firgraf.oh.gov.hu/felsooktatasi-kepzesek/kepzes/TTOVOGS/" TargetMode="External"/><Relationship Id="rId127" Type="http://schemas.openxmlformats.org/officeDocument/2006/relationships/hyperlink" Target="https://firgraf.oh.gov.hu/felsooktatasi-kepzesek/kepzes/AFSZVEN/" TargetMode="External"/><Relationship Id="rId3206" Type="http://schemas.openxmlformats.org/officeDocument/2006/relationships/hyperlink" Target="https://firgraf.oh.gov.hu/felsooktatasi-kepzesek/kepzes/TTOVFTN/" TargetMode="External"/><Relationship Id="rId3620" Type="http://schemas.openxmlformats.org/officeDocument/2006/relationships/hyperlink" Target="https://firgraf.oh.gov.hu/felsooktatasi-kepzesek/kepzes/TTOVINM/" TargetMode="External"/><Relationship Id="rId541" Type="http://schemas.openxmlformats.org/officeDocument/2006/relationships/hyperlink" Target="https://firgraf.oh.gov.hu/felsooktatasi-kepzesek/kepzes/DDIS135/" TargetMode="External"/><Relationship Id="rId1171" Type="http://schemas.openxmlformats.org/officeDocument/2006/relationships/hyperlink" Target="https://firgraf.oh.gov.hu/felsooktatasi-kepzesek/kepzes/ESZKSZI/" TargetMode="External"/><Relationship Id="rId2222" Type="http://schemas.openxmlformats.org/officeDocument/2006/relationships/hyperlink" Target="https://firgraf.oh.gov.hu/felsooktatasi-kepzesek/kepzes/RSZKMNP/" TargetMode="External"/><Relationship Id="rId5378" Type="http://schemas.openxmlformats.org/officeDocument/2006/relationships/hyperlink" Target="https://firgraf.oh.gov.hu/felsooktatasi-kepzesek/kepzes/TTOVUPE/" TargetMode="External"/><Relationship Id="rId1988" Type="http://schemas.openxmlformats.org/officeDocument/2006/relationships/hyperlink" Target="https://firgraf.oh.gov.hu/felsooktatasi-kepzesek/kepzes/MSZKRAD/" TargetMode="External"/><Relationship Id="rId4394" Type="http://schemas.openxmlformats.org/officeDocument/2006/relationships/hyperlink" Target="https://firgraf.oh.gov.hu/felsooktatasi-kepzesek/kepzes/TTOVMVH/" TargetMode="External"/><Relationship Id="rId5445" Type="http://schemas.openxmlformats.org/officeDocument/2006/relationships/hyperlink" Target="https://firgraf.oh.gov.hu/felsooktatasi-kepzesek/kepzes/TTOVVEA/" TargetMode="External"/><Relationship Id="rId4047" Type="http://schemas.openxmlformats.org/officeDocument/2006/relationships/hyperlink" Target="https://firgraf.oh.gov.hu/felsooktatasi-kepzesek/kepzes/TTOVKUS/" TargetMode="External"/><Relationship Id="rId4461" Type="http://schemas.openxmlformats.org/officeDocument/2006/relationships/hyperlink" Target="https://firgraf.oh.gov.hu/felsooktatasi-kepzesek/kepzes/TTOVNIA/" TargetMode="External"/><Relationship Id="rId5512" Type="http://schemas.openxmlformats.org/officeDocument/2006/relationships/hyperlink" Target="https://firgraf.oh.gov.hu/felsooktatasi-kepzesek/kepzes/TTOVVMM/" TargetMode="External"/><Relationship Id="rId3063" Type="http://schemas.openxmlformats.org/officeDocument/2006/relationships/hyperlink" Target="https://firgraf.oh.gov.hu/felsooktatasi-kepzesek/kepzes/TTOVEU2/" TargetMode="External"/><Relationship Id="rId4114" Type="http://schemas.openxmlformats.org/officeDocument/2006/relationships/hyperlink" Target="https://firgraf.oh.gov.hu/felsooktatasi-kepzesek/kepzes/TTOVLGA/" TargetMode="External"/><Relationship Id="rId1708" Type="http://schemas.openxmlformats.org/officeDocument/2006/relationships/hyperlink" Target="https://firgraf.oh.gov.hu/felsooktatasi-kepzesek/kepzes/MSZKEUT/" TargetMode="External"/><Relationship Id="rId3130" Type="http://schemas.openxmlformats.org/officeDocument/2006/relationships/hyperlink" Target="https://firgraf.oh.gov.hu/felsooktatasi-kepzesek/kepzes/TTOVFEK/" TargetMode="External"/><Relationship Id="rId2896" Type="http://schemas.openxmlformats.org/officeDocument/2006/relationships/hyperlink" Target="https://firgraf.oh.gov.hu/felsooktatasi-kepzesek/kepzes/TTOVEGF/" TargetMode="External"/><Relationship Id="rId3947" Type="http://schemas.openxmlformats.org/officeDocument/2006/relationships/hyperlink" Target="https://firgraf.oh.gov.hu/felsooktatasi-kepzesek/kepzes/TTOVKNF/" TargetMode="External"/><Relationship Id="rId868" Type="http://schemas.openxmlformats.org/officeDocument/2006/relationships/hyperlink" Target="https://firgraf.oh.gov.hu/felsooktatasi-kepzesek/kepzes/DDISVPE/" TargetMode="External"/><Relationship Id="rId1498" Type="http://schemas.openxmlformats.org/officeDocument/2006/relationships/hyperlink" Target="https://firgraf.oh.gov.hu/felsooktatasi-kepzesek/kepzes/FSZKTCP/" TargetMode="External"/><Relationship Id="rId2549" Type="http://schemas.openxmlformats.org/officeDocument/2006/relationships/hyperlink" Target="https://firgraf.oh.gov.hu/felsooktatasi-kepzesek/kepzes/TTOVBE1/" TargetMode="External"/><Relationship Id="rId2963" Type="http://schemas.openxmlformats.org/officeDocument/2006/relationships/hyperlink" Target="https://firgraf.oh.gov.hu/felsooktatasi-kepzesek/kepzes/TTOVELZ/" TargetMode="External"/><Relationship Id="rId935" Type="http://schemas.openxmlformats.org/officeDocument/2006/relationships/hyperlink" Target="https://firgraf.oh.gov.hu/felsooktatasi-kepzesek/kepzes/ESZKFDR/" TargetMode="External"/><Relationship Id="rId1565" Type="http://schemas.openxmlformats.org/officeDocument/2006/relationships/hyperlink" Target="https://firgraf.oh.gov.hu/felsooktatasi-kepzesek/kepzes/LSZKBMB/" TargetMode="External"/><Relationship Id="rId2616" Type="http://schemas.openxmlformats.org/officeDocument/2006/relationships/hyperlink" Target="https://firgraf.oh.gov.hu/felsooktatasi-kepzesek/kepzes/TTOVBSS/" TargetMode="External"/><Relationship Id="rId5022" Type="http://schemas.openxmlformats.org/officeDocument/2006/relationships/hyperlink" Target="https://firgraf.oh.gov.hu/felsooktatasi-kepzesek/kepzes/TTOVSGF/" TargetMode="External"/><Relationship Id="rId1218" Type="http://schemas.openxmlformats.org/officeDocument/2006/relationships/hyperlink" Target="https://firgraf.oh.gov.hu/felsooktatasi-kepzesek/kepzes/ESZKTPM/" TargetMode="External"/><Relationship Id="rId1632" Type="http://schemas.openxmlformats.org/officeDocument/2006/relationships/hyperlink" Target="https://firgraf.oh.gov.hu/felsooktatasi-kepzesek/kepzes/MSZKATU/" TargetMode="External"/><Relationship Id="rId4788" Type="http://schemas.openxmlformats.org/officeDocument/2006/relationships/hyperlink" Target="https://firgraf.oh.gov.hu/felsooktatasi-kepzesek/kepzes/TTOVPIA/" TargetMode="External"/><Relationship Id="rId4855" Type="http://schemas.openxmlformats.org/officeDocument/2006/relationships/hyperlink" Target="https://firgraf.oh.gov.hu/felsooktatasi-kepzesek/kepzes/TTOVPVA/" TargetMode="External"/><Relationship Id="rId3457" Type="http://schemas.openxmlformats.org/officeDocument/2006/relationships/hyperlink" Target="https://firgraf.oh.gov.hu/felsooktatasi-kepzesek/kepzes/TTOVHIT/" TargetMode="External"/><Relationship Id="rId3871" Type="http://schemas.openxmlformats.org/officeDocument/2006/relationships/hyperlink" Target="https://firgraf.oh.gov.hu/felsooktatasi-kepzesek/kepzes/TTOVKII/" TargetMode="External"/><Relationship Id="rId4508" Type="http://schemas.openxmlformats.org/officeDocument/2006/relationships/hyperlink" Target="https://firgraf.oh.gov.hu/felsooktatasi-kepzesek/kepzes/TTOVNOI/" TargetMode="External"/><Relationship Id="rId4922" Type="http://schemas.openxmlformats.org/officeDocument/2006/relationships/hyperlink" Target="https://firgraf.oh.gov.hu/felsooktatasi-kepzesek/kepzes/TTOVRMD/" TargetMode="External"/><Relationship Id="rId378" Type="http://schemas.openxmlformats.org/officeDocument/2006/relationships/hyperlink" Target="https://firgraf.oh.gov.hu/felsooktatasi-kepzesek/kepzes/CDIS010/" TargetMode="External"/><Relationship Id="rId792" Type="http://schemas.openxmlformats.org/officeDocument/2006/relationships/hyperlink" Target="https://firgraf.oh.gov.hu/felsooktatasi-kepzesek/kepzes/DDISMGA/" TargetMode="External"/><Relationship Id="rId2059" Type="http://schemas.openxmlformats.org/officeDocument/2006/relationships/hyperlink" Target="https://firgraf.oh.gov.hu/felsooktatasi-kepzesek/kepzes/MSZKTIB/" TargetMode="External"/><Relationship Id="rId2473" Type="http://schemas.openxmlformats.org/officeDocument/2006/relationships/hyperlink" Target="https://firgraf.oh.gov.hu/felsooktatasi-kepzesek/kepzes/TTOVARU/" TargetMode="External"/><Relationship Id="rId3524" Type="http://schemas.openxmlformats.org/officeDocument/2006/relationships/hyperlink" Target="https://firgraf.oh.gov.hu/felsooktatasi-kepzesek/kepzes/TTOVIAK/" TargetMode="External"/><Relationship Id="rId445" Type="http://schemas.openxmlformats.org/officeDocument/2006/relationships/hyperlink" Target="https://firgraf.oh.gov.hu/felsooktatasi-kepzesek/kepzes/DDIS053/" TargetMode="External"/><Relationship Id="rId1075" Type="http://schemas.openxmlformats.org/officeDocument/2006/relationships/hyperlink" Target="https://firgraf.oh.gov.hu/felsooktatasi-kepzesek/kepzes/ESZKMEP/" TargetMode="External"/><Relationship Id="rId2126" Type="http://schemas.openxmlformats.org/officeDocument/2006/relationships/hyperlink" Target="https://firgraf.oh.gov.hu/felsooktatasi-kepzesek/kepzes/OSZKGRA/" TargetMode="External"/><Relationship Id="rId2540" Type="http://schemas.openxmlformats.org/officeDocument/2006/relationships/hyperlink" Target="https://firgraf.oh.gov.hu/felsooktatasi-kepzesek/kepzes/TTOVBAI/" TargetMode="External"/><Relationship Id="rId5696" Type="http://schemas.openxmlformats.org/officeDocument/2006/relationships/hyperlink" Target="https://firgraf.oh.gov.hu/felsooktatasi-kepzesek/kepzes/TTOVZME/" TargetMode="External"/><Relationship Id="rId512" Type="http://schemas.openxmlformats.org/officeDocument/2006/relationships/hyperlink" Target="https://firgraf.oh.gov.hu/felsooktatasi-kepzesek/kepzes/DDIS113/" TargetMode="External"/><Relationship Id="rId1142" Type="http://schemas.openxmlformats.org/officeDocument/2006/relationships/hyperlink" Target="https://firgraf.oh.gov.hu/felsooktatasi-kepzesek/kepzes/ESZKREL/" TargetMode="External"/><Relationship Id="rId4298" Type="http://schemas.openxmlformats.org/officeDocument/2006/relationships/hyperlink" Target="https://firgraf.oh.gov.hu/felsooktatasi-kepzesek/kepzes/TTOVMLV/" TargetMode="External"/><Relationship Id="rId5349" Type="http://schemas.openxmlformats.org/officeDocument/2006/relationships/hyperlink" Target="https://firgraf.oh.gov.hu/felsooktatasi-kepzesek/kepzes/TTOVUKE/" TargetMode="External"/><Relationship Id="rId4365" Type="http://schemas.openxmlformats.org/officeDocument/2006/relationships/hyperlink" Target="https://firgraf.oh.gov.hu/felsooktatasi-kepzesek/kepzes/TTOVMSZ/" TargetMode="External"/><Relationship Id="rId1959" Type="http://schemas.openxmlformats.org/officeDocument/2006/relationships/hyperlink" Target="https://firgraf.oh.gov.hu/felsooktatasi-kepzesek/kepzes/MSZKOCN/" TargetMode="External"/><Relationship Id="rId4018" Type="http://schemas.openxmlformats.org/officeDocument/2006/relationships/hyperlink" Target="https://firgraf.oh.gov.hu/felsooktatasi-kepzesek/kepzes/TTOVKTC/" TargetMode="External"/><Relationship Id="rId5416" Type="http://schemas.openxmlformats.org/officeDocument/2006/relationships/hyperlink" Target="https://firgraf.oh.gov.hu/felsooktatasi-kepzesek/kepzes/TTOVUYM/" TargetMode="External"/><Relationship Id="rId3381" Type="http://schemas.openxmlformats.org/officeDocument/2006/relationships/hyperlink" Target="https://firgraf.oh.gov.hu/felsooktatasi-kepzesek/kepzes/TTOVGUK/" TargetMode="External"/><Relationship Id="rId4432" Type="http://schemas.openxmlformats.org/officeDocument/2006/relationships/hyperlink" Target="https://firgraf.oh.gov.hu/felsooktatasi-kepzesek/kepzes/TTOVNDN/" TargetMode="External"/><Relationship Id="rId3034" Type="http://schemas.openxmlformats.org/officeDocument/2006/relationships/hyperlink" Target="https://firgraf.oh.gov.hu/felsooktatasi-kepzesek/kepzes/TTOVESC/" TargetMode="External"/><Relationship Id="rId2050" Type="http://schemas.openxmlformats.org/officeDocument/2006/relationships/hyperlink" Target="https://firgraf.oh.gov.hu/felsooktatasi-kepzesek/kepzes/MSZKTDV/" TargetMode="External"/><Relationship Id="rId3101" Type="http://schemas.openxmlformats.org/officeDocument/2006/relationships/hyperlink" Target="https://firgraf.oh.gov.hu/felsooktatasi-kepzesek/kepzes/TTOVEZB/" TargetMode="External"/><Relationship Id="rId5273" Type="http://schemas.openxmlformats.org/officeDocument/2006/relationships/hyperlink" Target="https://firgraf.oh.gov.hu/felsooktatasi-kepzesek/kepzes/TTOVTSJ/" TargetMode="External"/><Relationship Id="rId839" Type="http://schemas.openxmlformats.org/officeDocument/2006/relationships/hyperlink" Target="https://firgraf.oh.gov.hu/felsooktatasi-kepzesek/kepzes/DDISRTM/" TargetMode="External"/><Relationship Id="rId1469" Type="http://schemas.openxmlformats.org/officeDocument/2006/relationships/hyperlink" Target="https://firgraf.oh.gov.hu/felsooktatasi-kepzesek/kepzes/FSZKREF/" TargetMode="External"/><Relationship Id="rId2867" Type="http://schemas.openxmlformats.org/officeDocument/2006/relationships/hyperlink" Target="https://firgraf.oh.gov.hu/felsooktatasi-kepzesek/kepzes/TTOVEDM/" TargetMode="External"/><Relationship Id="rId3918" Type="http://schemas.openxmlformats.org/officeDocument/2006/relationships/hyperlink" Target="https://firgraf.oh.gov.hu/felsooktatasi-kepzesek/kepzes/TTOVKLU/" TargetMode="External"/><Relationship Id="rId5340" Type="http://schemas.openxmlformats.org/officeDocument/2006/relationships/hyperlink" Target="https://firgraf.oh.gov.hu/felsooktatasi-kepzesek/kepzes/TTOVUIL/" TargetMode="External"/><Relationship Id="rId1883" Type="http://schemas.openxmlformats.org/officeDocument/2006/relationships/hyperlink" Target="https://firgraf.oh.gov.hu/felsooktatasi-kepzesek/kepzes/MSZKLAT/" TargetMode="External"/><Relationship Id="rId2934" Type="http://schemas.openxmlformats.org/officeDocument/2006/relationships/hyperlink" Target="https://firgraf.oh.gov.hu/felsooktatasi-kepzesek/kepzes/TTOVEJS/" TargetMode="External"/><Relationship Id="rId906" Type="http://schemas.openxmlformats.org/officeDocument/2006/relationships/hyperlink" Target="https://firgraf.oh.gov.hu/felsooktatasi-kepzesek/kepzes/ESZKDES/" TargetMode="External"/><Relationship Id="rId1536" Type="http://schemas.openxmlformats.org/officeDocument/2006/relationships/hyperlink" Target="https://firgraf.oh.gov.hu/felsooktatasi-kepzesek/kepzes/FSZKZEN/" TargetMode="External"/><Relationship Id="rId1950" Type="http://schemas.openxmlformats.org/officeDocument/2006/relationships/hyperlink" Target="https://firgraf.oh.gov.hu/felsooktatasi-kepzesek/kepzes/MSZKNOO/" TargetMode="External"/><Relationship Id="rId1603" Type="http://schemas.openxmlformats.org/officeDocument/2006/relationships/hyperlink" Target="https://firgraf.oh.gov.hu/felsooktatasi-kepzesek/kepzes/LSZKWII/" TargetMode="External"/><Relationship Id="rId4759" Type="http://schemas.openxmlformats.org/officeDocument/2006/relationships/hyperlink" Target="https://firgraf.oh.gov.hu/felsooktatasi-kepzesek/kepzes/TTOVPCM/" TargetMode="External"/><Relationship Id="rId3775" Type="http://schemas.openxmlformats.org/officeDocument/2006/relationships/hyperlink" Target="https://firgraf.oh.gov.hu/felsooktatasi-kepzesek/kepzes/TTOVJZB/" TargetMode="External"/><Relationship Id="rId4826" Type="http://schemas.openxmlformats.org/officeDocument/2006/relationships/hyperlink" Target="https://firgraf.oh.gov.hu/felsooktatasi-kepzesek/kepzes/TTOVPOT/" TargetMode="External"/><Relationship Id="rId696" Type="http://schemas.openxmlformats.org/officeDocument/2006/relationships/hyperlink" Target="https://firgraf.oh.gov.hu/felsooktatasi-kepzesek/kepzes/DDISEZL/" TargetMode="External"/><Relationship Id="rId2377" Type="http://schemas.openxmlformats.org/officeDocument/2006/relationships/hyperlink" Target="https://firgraf.oh.gov.hu/felsooktatasi-kepzesek/kepzes/TTOVAIM/" TargetMode="External"/><Relationship Id="rId2791" Type="http://schemas.openxmlformats.org/officeDocument/2006/relationships/hyperlink" Target="https://firgraf.oh.gov.hu/felsooktatasi-kepzesek/kepzes/TTOVDNU/" TargetMode="External"/><Relationship Id="rId3428" Type="http://schemas.openxmlformats.org/officeDocument/2006/relationships/hyperlink" Target="https://firgraf.oh.gov.hu/felsooktatasi-kepzesek/kepzes/TTOVHDZ/" TargetMode="External"/><Relationship Id="rId349" Type="http://schemas.openxmlformats.org/officeDocument/2006/relationships/hyperlink" Target="https://firgraf.oh.gov.hu/felsooktatasi-kepzesek/kepzes/BSZKTRM/" TargetMode="External"/><Relationship Id="rId763" Type="http://schemas.openxmlformats.org/officeDocument/2006/relationships/hyperlink" Target="https://firgraf.oh.gov.hu/felsooktatasi-kepzesek/kepzes/DDISKER/" TargetMode="External"/><Relationship Id="rId1393" Type="http://schemas.openxmlformats.org/officeDocument/2006/relationships/hyperlink" Target="https://firgraf.oh.gov.hu/felsooktatasi-kepzesek/kepzes/FSZKKRM/" TargetMode="External"/><Relationship Id="rId2444" Type="http://schemas.openxmlformats.org/officeDocument/2006/relationships/hyperlink" Target="https://firgraf.oh.gov.hu/felsooktatasi-kepzesek/kepzes/TTOVANN/" TargetMode="External"/><Relationship Id="rId3842" Type="http://schemas.openxmlformats.org/officeDocument/2006/relationships/hyperlink" Target="https://firgraf.oh.gov.hu/felsooktatasi-kepzesek/kepzes/TTOVKGA/" TargetMode="External"/><Relationship Id="rId416" Type="http://schemas.openxmlformats.org/officeDocument/2006/relationships/hyperlink" Target="https://firgraf.oh.gov.hu/felsooktatasi-kepzesek/kepzes/DDIS026/" TargetMode="External"/><Relationship Id="rId1046" Type="http://schemas.openxmlformats.org/officeDocument/2006/relationships/hyperlink" Target="https://firgraf.oh.gov.hu/felsooktatasi-kepzesek/kepzes/ESZKKPM/" TargetMode="External"/><Relationship Id="rId830" Type="http://schemas.openxmlformats.org/officeDocument/2006/relationships/hyperlink" Target="https://firgraf.oh.gov.hu/felsooktatasi-kepzesek/kepzes/DDISPSC/" TargetMode="External"/><Relationship Id="rId1460" Type="http://schemas.openxmlformats.org/officeDocument/2006/relationships/hyperlink" Target="https://firgraf.oh.gov.hu/felsooktatasi-kepzesek/kepzes/FSZKRBE/" TargetMode="External"/><Relationship Id="rId2511" Type="http://schemas.openxmlformats.org/officeDocument/2006/relationships/hyperlink" Target="https://firgraf.oh.gov.hu/felsooktatasi-kepzesek/kepzes/TTOVAVA/" TargetMode="External"/><Relationship Id="rId5667" Type="http://schemas.openxmlformats.org/officeDocument/2006/relationships/hyperlink" Target="https://firgraf.oh.gov.hu/felsooktatasi-kepzesek/kepzes/TTOVZFK/" TargetMode="External"/><Relationship Id="rId1113" Type="http://schemas.openxmlformats.org/officeDocument/2006/relationships/hyperlink" Target="https://firgraf.oh.gov.hu/felsooktatasi-kepzesek/kepzes/ESZKNOV/" TargetMode="External"/><Relationship Id="rId4269" Type="http://schemas.openxmlformats.org/officeDocument/2006/relationships/hyperlink" Target="https://firgraf.oh.gov.hu/felsooktatasi-kepzesek/kepzes/TTOVMIS/" TargetMode="External"/><Relationship Id="rId4683" Type="http://schemas.openxmlformats.org/officeDocument/2006/relationships/hyperlink" Target="https://firgraf.oh.gov.hu/felsooktatasi-kepzesek/kepzes/TTOVORI/" TargetMode="External"/><Relationship Id="rId5734" Type="http://schemas.openxmlformats.org/officeDocument/2006/relationships/hyperlink" Target="https://firgraf.oh.gov.hu/felsooktatasi-kepzesek/kepzes/TTOVZUP/" TargetMode="External"/><Relationship Id="rId3285" Type="http://schemas.openxmlformats.org/officeDocument/2006/relationships/hyperlink" Target="https://firgraf.oh.gov.hu/felsooktatasi-kepzesek/kepzes/TTOVGIK/" TargetMode="External"/><Relationship Id="rId4336" Type="http://schemas.openxmlformats.org/officeDocument/2006/relationships/hyperlink" Target="https://firgraf.oh.gov.hu/felsooktatasi-kepzesek/kepzes/TTOVMPD/" TargetMode="External"/><Relationship Id="rId4750" Type="http://schemas.openxmlformats.org/officeDocument/2006/relationships/hyperlink" Target="https://firgraf.oh.gov.hu/felsooktatasi-kepzesek/kepzes/TTOVPAO/" TargetMode="External"/><Relationship Id="rId3352" Type="http://schemas.openxmlformats.org/officeDocument/2006/relationships/hyperlink" Target="https://firgraf.oh.gov.hu/felsooktatasi-kepzesek/kepzes/TTOVGRP/" TargetMode="External"/><Relationship Id="rId4403" Type="http://schemas.openxmlformats.org/officeDocument/2006/relationships/hyperlink" Target="https://firgraf.oh.gov.hu/felsooktatasi-kepzesek/kepzes/TTOVMYZ/" TargetMode="External"/><Relationship Id="rId273" Type="http://schemas.openxmlformats.org/officeDocument/2006/relationships/hyperlink" Target="https://firgraf.oh.gov.hu/felsooktatasi-kepzesek/kepzes/BSZKMEI/" TargetMode="External"/><Relationship Id="rId3005" Type="http://schemas.openxmlformats.org/officeDocument/2006/relationships/hyperlink" Target="https://firgraf.oh.gov.hu/felsooktatasi-kepzesek/kepzes/TTOVEOP/" TargetMode="External"/><Relationship Id="rId340" Type="http://schemas.openxmlformats.org/officeDocument/2006/relationships/hyperlink" Target="https://firgraf.oh.gov.hu/felsooktatasi-kepzesek/kepzes/BSZKTEM/" TargetMode="External"/><Relationship Id="rId2021" Type="http://schemas.openxmlformats.org/officeDocument/2006/relationships/hyperlink" Target="https://firgraf.oh.gov.hu/felsooktatasi-kepzesek/kepzes/MSZKSOL/" TargetMode="External"/><Relationship Id="rId5177" Type="http://schemas.openxmlformats.org/officeDocument/2006/relationships/hyperlink" Target="https://firgraf.oh.gov.hu/felsooktatasi-kepzesek/kepzes/TTOVTDK/" TargetMode="External"/><Relationship Id="rId4193" Type="http://schemas.openxmlformats.org/officeDocument/2006/relationships/hyperlink" Target="https://firgraf.oh.gov.hu/felsooktatasi-kepzesek/kepzes/TTOVMAL/" TargetMode="External"/><Relationship Id="rId5591" Type="http://schemas.openxmlformats.org/officeDocument/2006/relationships/hyperlink" Target="https://firgraf.oh.gov.hu/felsooktatasi-kepzesek/kepzes/TTOVWST/" TargetMode="External"/><Relationship Id="rId1787" Type="http://schemas.openxmlformats.org/officeDocument/2006/relationships/hyperlink" Target="https://firgraf.oh.gov.hu/felsooktatasi-kepzesek/kepzes/MSZKINK/" TargetMode="External"/><Relationship Id="rId2838" Type="http://schemas.openxmlformats.org/officeDocument/2006/relationships/hyperlink" Target="https://firgraf.oh.gov.hu/felsooktatasi-kepzesek/kepzes/TTOVEAR/" TargetMode="External"/><Relationship Id="rId5244" Type="http://schemas.openxmlformats.org/officeDocument/2006/relationships/hyperlink" Target="https://firgraf.oh.gov.hu/felsooktatasi-kepzesek/kepzes/TTOVTNI/" TargetMode="External"/><Relationship Id="rId79" Type="http://schemas.openxmlformats.org/officeDocument/2006/relationships/hyperlink" Target="https://firgraf.oh.gov.hu/felsooktatasi-kepzesek/kepzes/AFSZMIM/" TargetMode="External"/><Relationship Id="rId1854" Type="http://schemas.openxmlformats.org/officeDocument/2006/relationships/hyperlink" Target="https://firgraf.oh.gov.hu/felsooktatasi-kepzesek/kepzes/MSZKKOM/" TargetMode="External"/><Relationship Id="rId2905" Type="http://schemas.openxmlformats.org/officeDocument/2006/relationships/hyperlink" Target="https://firgraf.oh.gov.hu/felsooktatasi-kepzesek/kepzes/TTOVEGT/" TargetMode="External"/><Relationship Id="rId4260" Type="http://schemas.openxmlformats.org/officeDocument/2006/relationships/hyperlink" Target="https://firgraf.oh.gov.hu/felsooktatasi-kepzesek/kepzes/TTOVMIC/" TargetMode="External"/><Relationship Id="rId5311" Type="http://schemas.openxmlformats.org/officeDocument/2006/relationships/hyperlink" Target="https://firgraf.oh.gov.hu/felsooktatasi-kepzesek/kepzes/TTOVUAO/" TargetMode="External"/><Relationship Id="rId1507" Type="http://schemas.openxmlformats.org/officeDocument/2006/relationships/hyperlink" Target="https://firgraf.oh.gov.hu/felsooktatasi-kepzesek/kepzes/FSZKTNI/" TargetMode="External"/><Relationship Id="rId1921" Type="http://schemas.openxmlformats.org/officeDocument/2006/relationships/hyperlink" Target="https://firgraf.oh.gov.hu/felsooktatasi-kepzesek/kepzes/MSZKMON/" TargetMode="External"/><Relationship Id="rId3679" Type="http://schemas.openxmlformats.org/officeDocument/2006/relationships/hyperlink" Target="https://firgraf.oh.gov.hu/felsooktatasi-kepzesek/kepzes/TTOVIUA/" TargetMode="External"/><Relationship Id="rId1297" Type="http://schemas.openxmlformats.org/officeDocument/2006/relationships/hyperlink" Target="https://firgraf.oh.gov.hu/felsooktatasi-kepzesek/kepzes/FSZKEKE/" TargetMode="External"/><Relationship Id="rId2695" Type="http://schemas.openxmlformats.org/officeDocument/2006/relationships/hyperlink" Target="https://firgraf.oh.gov.hu/felsooktatasi-kepzesek/kepzes/TTOVCS2/" TargetMode="External"/><Relationship Id="rId3746" Type="http://schemas.openxmlformats.org/officeDocument/2006/relationships/hyperlink" Target="https://firgraf.oh.gov.hu/felsooktatasi-kepzesek/kepzes/TTOVJOS/" TargetMode="External"/><Relationship Id="rId667" Type="http://schemas.openxmlformats.org/officeDocument/2006/relationships/hyperlink" Target="https://firgraf.oh.gov.hu/felsooktatasi-kepzesek/kepzes/DDISATD/" TargetMode="External"/><Relationship Id="rId2348" Type="http://schemas.openxmlformats.org/officeDocument/2006/relationships/hyperlink" Target="https://firgraf.oh.gov.hu/felsooktatasi-kepzesek/kepzes/TTOVAES/" TargetMode="External"/><Relationship Id="rId2762" Type="http://schemas.openxmlformats.org/officeDocument/2006/relationships/hyperlink" Target="https://firgraf.oh.gov.hu/felsooktatasi-kepzesek/kepzes/TTOVDIL/" TargetMode="External"/><Relationship Id="rId3813" Type="http://schemas.openxmlformats.org/officeDocument/2006/relationships/hyperlink" Target="https://firgraf.oh.gov.hu/felsooktatasi-kepzesek/kepzes/TTOVKDU/" TargetMode="External"/><Relationship Id="rId734" Type="http://schemas.openxmlformats.org/officeDocument/2006/relationships/hyperlink" Target="https://firgraf.oh.gov.hu/felsooktatasi-kepzesek/kepzes/DDISIDE/" TargetMode="External"/><Relationship Id="rId1364" Type="http://schemas.openxmlformats.org/officeDocument/2006/relationships/hyperlink" Target="https://firgraf.oh.gov.hu/felsooktatasi-kepzesek/kepzes/FSZKJXE/" TargetMode="External"/><Relationship Id="rId2415" Type="http://schemas.openxmlformats.org/officeDocument/2006/relationships/hyperlink" Target="https://firgraf.oh.gov.hu/felsooktatasi-kepzesek/kepzes/TTOVALM/" TargetMode="External"/><Relationship Id="rId70" Type="http://schemas.openxmlformats.org/officeDocument/2006/relationships/hyperlink" Target="https://firgraf.oh.gov.hu/felsooktatasi-kepzesek/kepzes/AFSZKUK/" TargetMode="External"/><Relationship Id="rId801" Type="http://schemas.openxmlformats.org/officeDocument/2006/relationships/hyperlink" Target="https://firgraf.oh.gov.hu/felsooktatasi-kepzesek/kepzes/DDISMSA/" TargetMode="External"/><Relationship Id="rId1017" Type="http://schemas.openxmlformats.org/officeDocument/2006/relationships/hyperlink" Target="https://firgraf.oh.gov.hu/felsooktatasi-kepzesek/kepzes/ESZKINV/" TargetMode="External"/><Relationship Id="rId1431" Type="http://schemas.openxmlformats.org/officeDocument/2006/relationships/hyperlink" Target="https://firgraf.oh.gov.hu/felsooktatasi-kepzesek/kepzes/FSZKNOL/" TargetMode="External"/><Relationship Id="rId4587" Type="http://schemas.openxmlformats.org/officeDocument/2006/relationships/hyperlink" Target="https://firgraf.oh.gov.hu/felsooktatasi-kepzesek/kepzes/TTOVOEL/" TargetMode="External"/><Relationship Id="rId5638" Type="http://schemas.openxmlformats.org/officeDocument/2006/relationships/hyperlink" Target="https://firgraf.oh.gov.hu/felsooktatasi-kepzesek/kepzes/TTOVYYB/" TargetMode="External"/><Relationship Id="rId3189" Type="http://schemas.openxmlformats.org/officeDocument/2006/relationships/hyperlink" Target="https://firgraf.oh.gov.hu/felsooktatasi-kepzesek/kepzes/TTOVFRL/" TargetMode="External"/><Relationship Id="rId4654" Type="http://schemas.openxmlformats.org/officeDocument/2006/relationships/hyperlink" Target="https://firgraf.oh.gov.hu/felsooktatasi-kepzesek/kepzes/TTOVONL/" TargetMode="External"/><Relationship Id="rId3256" Type="http://schemas.openxmlformats.org/officeDocument/2006/relationships/hyperlink" Target="https://firgraf.oh.gov.hu/felsooktatasi-kepzesek/kepzes/TTOVGES/" TargetMode="External"/><Relationship Id="rId4307" Type="http://schemas.openxmlformats.org/officeDocument/2006/relationships/hyperlink" Target="https://firgraf.oh.gov.hu/felsooktatasi-kepzesek/kepzes/TTOVMMS/" TargetMode="External"/><Relationship Id="rId5705" Type="http://schemas.openxmlformats.org/officeDocument/2006/relationships/hyperlink" Target="https://firgraf.oh.gov.hu/felsooktatasi-kepzesek/kepzes/TTOVZOE/" TargetMode="External"/><Relationship Id="rId177" Type="http://schemas.openxmlformats.org/officeDocument/2006/relationships/hyperlink" Target="https://firgraf.oh.gov.hu/felsooktatasi-kepzesek/kepzes/BSZKEMU/" TargetMode="External"/><Relationship Id="rId591" Type="http://schemas.openxmlformats.org/officeDocument/2006/relationships/hyperlink" Target="https://firgraf.oh.gov.hu/felsooktatasi-kepzesek/kepzes/DDIS183/" TargetMode="External"/><Relationship Id="rId2272" Type="http://schemas.openxmlformats.org/officeDocument/2006/relationships/hyperlink" Target="https://firgraf.oh.gov.hu/felsooktatasi-kepzesek/kepzes/SFOKGYE/" TargetMode="External"/><Relationship Id="rId3670" Type="http://schemas.openxmlformats.org/officeDocument/2006/relationships/hyperlink" Target="https://firgraf.oh.gov.hu/felsooktatasi-kepzesek/kepzes/TTOVITI/" TargetMode="External"/><Relationship Id="rId4721" Type="http://schemas.openxmlformats.org/officeDocument/2006/relationships/hyperlink" Target="https://firgraf.oh.gov.hu/felsooktatasi-kepzesek/kepzes/TTOVOVN/" TargetMode="External"/><Relationship Id="rId244" Type="http://schemas.openxmlformats.org/officeDocument/2006/relationships/hyperlink" Target="https://firgraf.oh.gov.hu/felsooktatasi-kepzesek/kepzes/BSZKKMI/" TargetMode="External"/><Relationship Id="rId3323" Type="http://schemas.openxmlformats.org/officeDocument/2006/relationships/hyperlink" Target="https://firgraf.oh.gov.hu/felsooktatasi-kepzesek/kepzes/TTOVGNM/" TargetMode="External"/><Relationship Id="rId5495" Type="http://schemas.openxmlformats.org/officeDocument/2006/relationships/hyperlink" Target="https://firgraf.oh.gov.hu/felsooktatasi-kepzesek/kepzes/TTOVVKI/" TargetMode="External"/><Relationship Id="rId311" Type="http://schemas.openxmlformats.org/officeDocument/2006/relationships/hyperlink" Target="https://firgraf.oh.gov.hu/felsooktatasi-kepzesek/kepzes/BSZKRCS/" TargetMode="External"/><Relationship Id="rId4097" Type="http://schemas.openxmlformats.org/officeDocument/2006/relationships/hyperlink" Target="https://firgraf.oh.gov.hu/felsooktatasi-kepzesek/kepzes/TTOVLCZ/" TargetMode="External"/><Relationship Id="rId5148" Type="http://schemas.openxmlformats.org/officeDocument/2006/relationships/hyperlink" Target="https://firgraf.oh.gov.hu/felsooktatasi-kepzesek/kepzes/TTOVSZK/" TargetMode="External"/><Relationship Id="rId5562" Type="http://schemas.openxmlformats.org/officeDocument/2006/relationships/hyperlink" Target="https://firgraf.oh.gov.hu/felsooktatasi-kepzesek/kepzes/TTOVVUM/" TargetMode="External"/><Relationship Id="rId1758" Type="http://schemas.openxmlformats.org/officeDocument/2006/relationships/hyperlink" Target="https://firgraf.oh.gov.hu/felsooktatasi-kepzesek/kepzes/MSZKGRA/" TargetMode="External"/><Relationship Id="rId2809" Type="http://schemas.openxmlformats.org/officeDocument/2006/relationships/hyperlink" Target="https://firgraf.oh.gov.hu/felsooktatasi-kepzesek/kepzes/TTOVDRV/" TargetMode="External"/><Relationship Id="rId4164" Type="http://schemas.openxmlformats.org/officeDocument/2006/relationships/hyperlink" Target="https://firgraf.oh.gov.hu/felsooktatasi-kepzesek/kepzes/TTOVLRT/" TargetMode="External"/><Relationship Id="rId5215" Type="http://schemas.openxmlformats.org/officeDocument/2006/relationships/hyperlink" Target="https://firgraf.oh.gov.hu/felsooktatasi-kepzesek/kepzes/TTOVTIU/" TargetMode="External"/><Relationship Id="rId3180" Type="http://schemas.openxmlformats.org/officeDocument/2006/relationships/hyperlink" Target="https://firgraf.oh.gov.hu/felsooktatasi-kepzesek/kepzes/TTOVFPA/" TargetMode="External"/><Relationship Id="rId4231" Type="http://schemas.openxmlformats.org/officeDocument/2006/relationships/hyperlink" Target="https://firgraf.oh.gov.hu/felsooktatasi-kepzesek/kepzes/TTOVMEK/" TargetMode="External"/><Relationship Id="rId1825" Type="http://schemas.openxmlformats.org/officeDocument/2006/relationships/hyperlink" Target="https://firgraf.oh.gov.hu/felsooktatasi-kepzesek/kepzes/MSZKKER/" TargetMode="External"/><Relationship Id="rId3997" Type="http://schemas.openxmlformats.org/officeDocument/2006/relationships/hyperlink" Target="https://firgraf.oh.gov.hu/felsooktatasi-kepzesek/kepzes/TTOVKRY/" TargetMode="External"/><Relationship Id="rId2599" Type="http://schemas.openxmlformats.org/officeDocument/2006/relationships/hyperlink" Target="https://firgraf.oh.gov.hu/felsooktatasi-kepzesek/kepzes/TTOVBNP/" TargetMode="External"/><Relationship Id="rId985" Type="http://schemas.openxmlformats.org/officeDocument/2006/relationships/hyperlink" Target="https://firgraf.oh.gov.hu/felsooktatasi-kepzesek/kepzes/ESZKGZD/" TargetMode="External"/><Relationship Id="rId2666" Type="http://schemas.openxmlformats.org/officeDocument/2006/relationships/hyperlink" Target="https://firgraf.oh.gov.hu/felsooktatasi-kepzesek/kepzes/TTOVCIO/" TargetMode="External"/><Relationship Id="rId3717" Type="http://schemas.openxmlformats.org/officeDocument/2006/relationships/hyperlink" Target="https://firgraf.oh.gov.hu/felsooktatasi-kepzesek/kepzes/TTOVJET/" TargetMode="External"/><Relationship Id="rId5072" Type="http://schemas.openxmlformats.org/officeDocument/2006/relationships/hyperlink" Target="https://firgraf.oh.gov.hu/felsooktatasi-kepzesek/kepzes/TTOVSMT/" TargetMode="External"/><Relationship Id="rId638" Type="http://schemas.openxmlformats.org/officeDocument/2006/relationships/hyperlink" Target="https://firgraf.oh.gov.hu/felsooktatasi-kepzesek/kepzes/DDIS246/" TargetMode="External"/><Relationship Id="rId1268" Type="http://schemas.openxmlformats.org/officeDocument/2006/relationships/hyperlink" Target="https://firgraf.oh.gov.hu/felsooktatasi-kepzesek/kepzes/FSZKAKO/" TargetMode="External"/><Relationship Id="rId1682" Type="http://schemas.openxmlformats.org/officeDocument/2006/relationships/hyperlink" Target="https://firgraf.oh.gov.hu/felsooktatasi-kepzesek/kepzes/MSZKEHZ/" TargetMode="External"/><Relationship Id="rId2319" Type="http://schemas.openxmlformats.org/officeDocument/2006/relationships/hyperlink" Target="https://firgraf.oh.gov.hu/felsooktatasi-kepzesek/kepzes/TTOVACI/" TargetMode="External"/><Relationship Id="rId2733" Type="http://schemas.openxmlformats.org/officeDocument/2006/relationships/hyperlink" Target="https://firgraf.oh.gov.hu/felsooktatasi-kepzesek/kepzes/TTOVDDK/" TargetMode="External"/><Relationship Id="rId705" Type="http://schemas.openxmlformats.org/officeDocument/2006/relationships/hyperlink" Target="https://firgraf.oh.gov.hu/felsooktatasi-kepzesek/kepzes/DDISFOG/" TargetMode="External"/><Relationship Id="rId1335" Type="http://schemas.openxmlformats.org/officeDocument/2006/relationships/hyperlink" Target="https://firgraf.oh.gov.hu/felsooktatasi-kepzesek/kepzes/FSZKHAN/" TargetMode="External"/><Relationship Id="rId2800" Type="http://schemas.openxmlformats.org/officeDocument/2006/relationships/hyperlink" Target="https://firgraf.oh.gov.hu/felsooktatasi-kepzesek/kepzes/TTOVDOR/" TargetMode="External"/><Relationship Id="rId41" Type="http://schemas.openxmlformats.org/officeDocument/2006/relationships/hyperlink" Target="https://firgraf.oh.gov.hu/felsooktatasi-kepzesek/kepzes/AFSZGYO/" TargetMode="External"/><Relationship Id="rId1402" Type="http://schemas.openxmlformats.org/officeDocument/2006/relationships/hyperlink" Target="https://firgraf.oh.gov.hu/felsooktatasi-kepzesek/kepzes/FSZKLPE/" TargetMode="External"/><Relationship Id="rId4558" Type="http://schemas.openxmlformats.org/officeDocument/2006/relationships/hyperlink" Target="https://firgraf.oh.gov.hu/felsooktatasi-kepzesek/kepzes/TTOVNZE/" TargetMode="External"/><Relationship Id="rId4972" Type="http://schemas.openxmlformats.org/officeDocument/2006/relationships/hyperlink" Target="https://firgraf.oh.gov.hu/felsooktatasi-kepzesek/kepzes/TTOVRUV/" TargetMode="External"/><Relationship Id="rId5609" Type="http://schemas.openxmlformats.org/officeDocument/2006/relationships/hyperlink" Target="https://firgraf.oh.gov.hu/felsooktatasi-kepzesek/kepzes/TTOVYKC/" TargetMode="External"/><Relationship Id="rId3574" Type="http://schemas.openxmlformats.org/officeDocument/2006/relationships/hyperlink" Target="https://firgraf.oh.gov.hu/felsooktatasi-kepzesek/kepzes/TTOVIIN/" TargetMode="External"/><Relationship Id="rId4625" Type="http://schemas.openxmlformats.org/officeDocument/2006/relationships/hyperlink" Target="https://firgraf.oh.gov.hu/felsooktatasi-kepzesek/kepzes/TTOVOKO/" TargetMode="External"/><Relationship Id="rId495" Type="http://schemas.openxmlformats.org/officeDocument/2006/relationships/hyperlink" Target="https://firgraf.oh.gov.hu/felsooktatasi-kepzesek/kepzes/DDIS098/" TargetMode="External"/><Relationship Id="rId2176" Type="http://schemas.openxmlformats.org/officeDocument/2006/relationships/hyperlink" Target="https://firgraf.oh.gov.hu/felsooktatasi-kepzesek/kepzes/RSZKHRM/" TargetMode="External"/><Relationship Id="rId2590" Type="http://schemas.openxmlformats.org/officeDocument/2006/relationships/hyperlink" Target="https://firgraf.oh.gov.hu/felsooktatasi-kepzesek/kepzes/TTOVBME/" TargetMode="External"/><Relationship Id="rId3227" Type="http://schemas.openxmlformats.org/officeDocument/2006/relationships/hyperlink" Target="https://firgraf.oh.gov.hu/felsooktatasi-kepzesek/kepzes/TTOVGAI/" TargetMode="External"/><Relationship Id="rId3641" Type="http://schemas.openxmlformats.org/officeDocument/2006/relationships/hyperlink" Target="https://firgraf.oh.gov.hu/felsooktatasi-kepzesek/kepzes/TTOVIOU/" TargetMode="External"/><Relationship Id="rId148" Type="http://schemas.openxmlformats.org/officeDocument/2006/relationships/hyperlink" Target="https://firgraf.oh.gov.hu/felsooktatasi-kepzesek/kepzes/BSZKANY/" TargetMode="External"/><Relationship Id="rId562" Type="http://schemas.openxmlformats.org/officeDocument/2006/relationships/hyperlink" Target="https://firgraf.oh.gov.hu/felsooktatasi-kepzesek/kepzes/DDIS153/" TargetMode="External"/><Relationship Id="rId1192" Type="http://schemas.openxmlformats.org/officeDocument/2006/relationships/hyperlink" Target="https://firgraf.oh.gov.hu/felsooktatasi-kepzesek/kepzes/ESZKTGR/" TargetMode="External"/><Relationship Id="rId2243" Type="http://schemas.openxmlformats.org/officeDocument/2006/relationships/hyperlink" Target="https://firgraf.oh.gov.hu/felsooktatasi-kepzesek/kepzes/RSZKPH2/" TargetMode="External"/><Relationship Id="rId5399" Type="http://schemas.openxmlformats.org/officeDocument/2006/relationships/hyperlink" Target="https://firgraf.oh.gov.hu/felsooktatasi-kepzesek/kepzes/TTOVUT2/" TargetMode="External"/><Relationship Id="rId215" Type="http://schemas.openxmlformats.org/officeDocument/2006/relationships/hyperlink" Target="https://firgraf.oh.gov.hu/felsooktatasi-kepzesek/kepzes/BSZKHZG/" TargetMode="External"/><Relationship Id="rId2310" Type="http://schemas.openxmlformats.org/officeDocument/2006/relationships/hyperlink" Target="https://firgraf.oh.gov.hu/felsooktatasi-kepzesek/kepzes/TTOVAAS/" TargetMode="External"/><Relationship Id="rId5466" Type="http://schemas.openxmlformats.org/officeDocument/2006/relationships/hyperlink" Target="https://firgraf.oh.gov.hu/felsooktatasi-kepzesek/kepzes/TTOVVGH/" TargetMode="External"/><Relationship Id="rId4068" Type="http://schemas.openxmlformats.org/officeDocument/2006/relationships/hyperlink" Target="https://firgraf.oh.gov.hu/felsooktatasi-kepzesek/kepzes/TTOVKYY/" TargetMode="External"/><Relationship Id="rId4482" Type="http://schemas.openxmlformats.org/officeDocument/2006/relationships/hyperlink" Target="https://firgraf.oh.gov.hu/felsooktatasi-kepzesek/kepzes/TTOVNKS/" TargetMode="External"/><Relationship Id="rId5119" Type="http://schemas.openxmlformats.org/officeDocument/2006/relationships/hyperlink" Target="https://firgraf.oh.gov.hu/felsooktatasi-kepzesek/kepzes/TTOVSTA/" TargetMode="External"/><Relationship Id="rId3084" Type="http://schemas.openxmlformats.org/officeDocument/2006/relationships/hyperlink" Target="https://firgraf.oh.gov.hu/felsooktatasi-kepzesek/kepzes/TTOVEVZ/" TargetMode="External"/><Relationship Id="rId4135" Type="http://schemas.openxmlformats.org/officeDocument/2006/relationships/hyperlink" Target="https://firgraf.oh.gov.hu/felsooktatasi-kepzesek/kepzes/TTOVLLM/" TargetMode="External"/><Relationship Id="rId5533" Type="http://schemas.openxmlformats.org/officeDocument/2006/relationships/hyperlink" Target="https://firgraf.oh.gov.hu/felsooktatasi-kepzesek/kepzes/TTOVVOV/" TargetMode="External"/><Relationship Id="rId1729" Type="http://schemas.openxmlformats.org/officeDocument/2006/relationships/hyperlink" Target="https://firgraf.oh.gov.hu/felsooktatasi-kepzesek/kepzes/MSZKFRM/" TargetMode="External"/><Relationship Id="rId5600" Type="http://schemas.openxmlformats.org/officeDocument/2006/relationships/hyperlink" Target="https://firgraf.oh.gov.hu/felsooktatasi-kepzesek/kepzes/TTOVYEM/" TargetMode="External"/><Relationship Id="rId3151" Type="http://schemas.openxmlformats.org/officeDocument/2006/relationships/hyperlink" Target="https://firgraf.oh.gov.hu/felsooktatasi-kepzesek/kepzes/TTOVFKO/" TargetMode="External"/><Relationship Id="rId4202" Type="http://schemas.openxmlformats.org/officeDocument/2006/relationships/hyperlink" Target="https://firgraf.oh.gov.hu/felsooktatasi-kepzesek/kepzes/TTOVMB2/" TargetMode="External"/><Relationship Id="rId3968" Type="http://schemas.openxmlformats.org/officeDocument/2006/relationships/hyperlink" Target="https://firgraf.oh.gov.hu/felsooktatasi-kepzesek/kepzes/TTOVKOL/" TargetMode="External"/><Relationship Id="rId5" Type="http://schemas.openxmlformats.org/officeDocument/2006/relationships/hyperlink" Target="https://firgraf.oh.gov.hu/felsooktatasi-kepzesek/kepzes/AFSZARG/" TargetMode="External"/><Relationship Id="rId889" Type="http://schemas.openxmlformats.org/officeDocument/2006/relationships/hyperlink" Target="https://firgraf.oh.gov.hu/felsooktatasi-kepzesek/kepzes/ESZKASS/" TargetMode="External"/><Relationship Id="rId5390" Type="http://schemas.openxmlformats.org/officeDocument/2006/relationships/hyperlink" Target="https://firgraf.oh.gov.hu/felsooktatasi-kepzesek/kepzes/TTOVUSE/" TargetMode="External"/><Relationship Id="rId1586" Type="http://schemas.openxmlformats.org/officeDocument/2006/relationships/hyperlink" Target="https://firgraf.oh.gov.hu/felsooktatasi-kepzesek/kepzes/LSZKITE/" TargetMode="External"/><Relationship Id="rId2984" Type="http://schemas.openxmlformats.org/officeDocument/2006/relationships/hyperlink" Target="https://firgraf.oh.gov.hu/felsooktatasi-kepzesek/kepzes/TTOVENI/" TargetMode="External"/><Relationship Id="rId5043" Type="http://schemas.openxmlformats.org/officeDocument/2006/relationships/hyperlink" Target="https://firgraf.oh.gov.hu/felsooktatasi-kepzesek/kepzes/TTOVSIT/" TargetMode="External"/><Relationship Id="rId609" Type="http://schemas.openxmlformats.org/officeDocument/2006/relationships/hyperlink" Target="https://firgraf.oh.gov.hu/felsooktatasi-kepzesek/kepzes/DDIS213/" TargetMode="External"/><Relationship Id="rId956" Type="http://schemas.openxmlformats.org/officeDocument/2006/relationships/hyperlink" Target="https://firgraf.oh.gov.hu/felsooktatasi-kepzesek/kepzes/ESZKFUK/" TargetMode="External"/><Relationship Id="rId1239" Type="http://schemas.openxmlformats.org/officeDocument/2006/relationships/hyperlink" Target="https://firgraf.oh.gov.hu/felsooktatasi-kepzesek/kepzes/ESZKUKK/" TargetMode="External"/><Relationship Id="rId2637" Type="http://schemas.openxmlformats.org/officeDocument/2006/relationships/hyperlink" Target="https://firgraf.oh.gov.hu/felsooktatasi-kepzesek/kepzes/TTOVCAG/" TargetMode="External"/><Relationship Id="rId5110" Type="http://schemas.openxmlformats.org/officeDocument/2006/relationships/hyperlink" Target="https://firgraf.oh.gov.hu/felsooktatasi-kepzesek/kepzes/TTOVSSI/" TargetMode="External"/><Relationship Id="rId1653" Type="http://schemas.openxmlformats.org/officeDocument/2006/relationships/hyperlink" Target="https://firgraf.oh.gov.hu/felsooktatasi-kepzesek/kepzes/MSZKBUD/" TargetMode="External"/><Relationship Id="rId2704" Type="http://schemas.openxmlformats.org/officeDocument/2006/relationships/hyperlink" Target="https://firgraf.oh.gov.hu/felsooktatasi-kepzesek/kepzes/TTOVCSL/" TargetMode="External"/><Relationship Id="rId1306" Type="http://schemas.openxmlformats.org/officeDocument/2006/relationships/hyperlink" Target="https://firgraf.oh.gov.hu/felsooktatasi-kepzesek/kepzes/FSZKESP/" TargetMode="External"/><Relationship Id="rId1720" Type="http://schemas.openxmlformats.org/officeDocument/2006/relationships/hyperlink" Target="https://firgraf.oh.gov.hu/felsooktatasi-kepzesek/kepzes/MSZKFJZ/" TargetMode="External"/><Relationship Id="rId4876" Type="http://schemas.openxmlformats.org/officeDocument/2006/relationships/hyperlink" Target="https://firgraf.oh.gov.hu/felsooktatasi-kepzesek/kepzes/TTOVRBR/" TargetMode="External"/><Relationship Id="rId12" Type="http://schemas.openxmlformats.org/officeDocument/2006/relationships/hyperlink" Target="https://firgraf.oh.gov.hu/felsooktatasi-kepzesek/kepzes/AFSZBTC/" TargetMode="External"/><Relationship Id="rId3478" Type="http://schemas.openxmlformats.org/officeDocument/2006/relationships/hyperlink" Target="https://firgraf.oh.gov.hu/felsooktatasi-kepzesek/kepzes/TTOVHOI/" TargetMode="External"/><Relationship Id="rId3892" Type="http://schemas.openxmlformats.org/officeDocument/2006/relationships/hyperlink" Target="https://firgraf.oh.gov.hu/felsooktatasi-kepzesek/kepzes/TTOVKKE/" TargetMode="External"/><Relationship Id="rId4529" Type="http://schemas.openxmlformats.org/officeDocument/2006/relationships/hyperlink" Target="https://firgraf.oh.gov.hu/felsooktatasi-kepzesek/kepzes/TTOVNSK/" TargetMode="External"/><Relationship Id="rId4943" Type="http://schemas.openxmlformats.org/officeDocument/2006/relationships/hyperlink" Target="https://firgraf.oh.gov.hu/felsooktatasi-kepzesek/kepzes/TTOVRPD/" TargetMode="External"/><Relationship Id="rId399" Type="http://schemas.openxmlformats.org/officeDocument/2006/relationships/hyperlink" Target="https://firgraf.oh.gov.hu/felsooktatasi-kepzesek/kepzes/DDIS010/" TargetMode="External"/><Relationship Id="rId2494" Type="http://schemas.openxmlformats.org/officeDocument/2006/relationships/hyperlink" Target="https://firgraf.oh.gov.hu/felsooktatasi-kepzesek/kepzes/TTOVATE/" TargetMode="External"/><Relationship Id="rId3545" Type="http://schemas.openxmlformats.org/officeDocument/2006/relationships/hyperlink" Target="https://firgraf.oh.gov.hu/felsooktatasi-kepzesek/kepzes/TTOVIDK/" TargetMode="External"/><Relationship Id="rId466" Type="http://schemas.openxmlformats.org/officeDocument/2006/relationships/hyperlink" Target="https://firgraf.oh.gov.hu/felsooktatasi-kepzesek/kepzes/DDIS071/" TargetMode="External"/><Relationship Id="rId880" Type="http://schemas.openxmlformats.org/officeDocument/2006/relationships/hyperlink" Target="https://firgraf.oh.gov.hu/felsooktatasi-kepzesek/kepzes/ESZKALA/" TargetMode="External"/><Relationship Id="rId1096" Type="http://schemas.openxmlformats.org/officeDocument/2006/relationships/hyperlink" Target="https://firgraf.oh.gov.hu/felsooktatasi-kepzesek/kepzes/ESZKMUS/" TargetMode="External"/><Relationship Id="rId2147" Type="http://schemas.openxmlformats.org/officeDocument/2006/relationships/hyperlink" Target="https://firgraf.oh.gov.hu/felsooktatasi-kepzesek/kepzes/RSZKADE/" TargetMode="External"/><Relationship Id="rId2561" Type="http://schemas.openxmlformats.org/officeDocument/2006/relationships/hyperlink" Target="https://firgraf.oh.gov.hu/felsooktatasi-kepzesek/kepzes/TTOVBER/" TargetMode="External"/><Relationship Id="rId119" Type="http://schemas.openxmlformats.org/officeDocument/2006/relationships/hyperlink" Target="https://firgraf.oh.gov.hu/felsooktatasi-kepzesek/kepzes/AFSZTRM/" TargetMode="External"/><Relationship Id="rId533" Type="http://schemas.openxmlformats.org/officeDocument/2006/relationships/hyperlink" Target="https://firgraf.oh.gov.hu/felsooktatasi-kepzesek/kepzes/DDIS130/" TargetMode="External"/><Relationship Id="rId1163" Type="http://schemas.openxmlformats.org/officeDocument/2006/relationships/hyperlink" Target="https://firgraf.oh.gov.hu/felsooktatasi-kepzesek/kepzes/ESZKSNI/" TargetMode="External"/><Relationship Id="rId2214" Type="http://schemas.openxmlformats.org/officeDocument/2006/relationships/hyperlink" Target="https://firgraf.oh.gov.hu/felsooktatasi-kepzesek/kepzes/RSZKMIM/" TargetMode="External"/><Relationship Id="rId3612" Type="http://schemas.openxmlformats.org/officeDocument/2006/relationships/hyperlink" Target="https://firgraf.oh.gov.hu/felsooktatasi-kepzesek/kepzes/TTOVIN2/" TargetMode="External"/><Relationship Id="rId600" Type="http://schemas.openxmlformats.org/officeDocument/2006/relationships/hyperlink" Target="https://firgraf.oh.gov.hu/felsooktatasi-kepzesek/kepzes/DDIS200/" TargetMode="External"/><Relationship Id="rId1230" Type="http://schemas.openxmlformats.org/officeDocument/2006/relationships/hyperlink" Target="https://firgraf.oh.gov.hu/felsooktatasi-kepzesek/kepzes/ESZKTTK/" TargetMode="External"/><Relationship Id="rId4386" Type="http://schemas.openxmlformats.org/officeDocument/2006/relationships/hyperlink" Target="https://firgraf.oh.gov.hu/felsooktatasi-kepzesek/kepzes/TTOVMUN/" TargetMode="External"/><Relationship Id="rId5437" Type="http://schemas.openxmlformats.org/officeDocument/2006/relationships/hyperlink" Target="https://firgraf.oh.gov.hu/felsooktatasi-kepzesek/kepzes/TTOVVAT/" TargetMode="External"/><Relationship Id="rId4039" Type="http://schemas.openxmlformats.org/officeDocument/2006/relationships/hyperlink" Target="https://firgraf.oh.gov.hu/felsooktatasi-kepzesek/kepzes/TTOVKUJ/" TargetMode="External"/><Relationship Id="rId4453" Type="http://schemas.openxmlformats.org/officeDocument/2006/relationships/hyperlink" Target="https://firgraf.oh.gov.hu/felsooktatasi-kepzesek/kepzes/TTOVNGN/" TargetMode="External"/><Relationship Id="rId5504" Type="http://schemas.openxmlformats.org/officeDocument/2006/relationships/hyperlink" Target="https://firgraf.oh.gov.hu/felsooktatasi-kepzesek/kepzes/TTOVVLL/" TargetMode="External"/><Relationship Id="rId3055" Type="http://schemas.openxmlformats.org/officeDocument/2006/relationships/hyperlink" Target="https://firgraf.oh.gov.hu/felsooktatasi-kepzesek/kepzes/TTOVETL/" TargetMode="External"/><Relationship Id="rId4106" Type="http://schemas.openxmlformats.org/officeDocument/2006/relationships/hyperlink" Target="https://firgraf.oh.gov.hu/felsooktatasi-kepzesek/kepzes/TTOVLER/" TargetMode="External"/><Relationship Id="rId4520" Type="http://schemas.openxmlformats.org/officeDocument/2006/relationships/hyperlink" Target="https://firgraf.oh.gov.hu/felsooktatasi-kepzesek/kepzes/TTOVNPE/" TargetMode="External"/><Relationship Id="rId390" Type="http://schemas.openxmlformats.org/officeDocument/2006/relationships/hyperlink" Target="https://firgraf.oh.gov.hu/felsooktatasi-kepzesek/kepzes/DDIS002/" TargetMode="External"/><Relationship Id="rId2071" Type="http://schemas.openxmlformats.org/officeDocument/2006/relationships/hyperlink" Target="https://firgraf.oh.gov.hu/felsooktatasi-kepzesek/kepzes/MSZKTOI/" TargetMode="External"/><Relationship Id="rId3122" Type="http://schemas.openxmlformats.org/officeDocument/2006/relationships/hyperlink" Target="https://firgraf.oh.gov.hu/felsooktatasi-kepzesek/kepzes/TTOVFAT/" TargetMode="External"/><Relationship Id="rId5294" Type="http://schemas.openxmlformats.org/officeDocument/2006/relationships/hyperlink" Target="https://firgraf.oh.gov.hu/felsooktatasi-kepzesek/kepzes/TTOVTUR/" TargetMode="External"/><Relationship Id="rId110" Type="http://schemas.openxmlformats.org/officeDocument/2006/relationships/hyperlink" Target="https://firgraf.oh.gov.hu/felsooktatasi-kepzesek/kepzes/AFSZSZA/" TargetMode="External"/><Relationship Id="rId2888" Type="http://schemas.openxmlformats.org/officeDocument/2006/relationships/hyperlink" Target="https://firgraf.oh.gov.hu/felsooktatasi-kepzesek/kepzes/TTOVEEV/" TargetMode="External"/><Relationship Id="rId3939" Type="http://schemas.openxmlformats.org/officeDocument/2006/relationships/hyperlink" Target="https://firgraf.oh.gov.hu/felsooktatasi-kepzesek/kepzes/TTOVKMT/" TargetMode="External"/><Relationship Id="rId2955" Type="http://schemas.openxmlformats.org/officeDocument/2006/relationships/hyperlink" Target="https://firgraf.oh.gov.hu/felsooktatasi-kepzesek/kepzes/TTOVELF/" TargetMode="External"/><Relationship Id="rId5361" Type="http://schemas.openxmlformats.org/officeDocument/2006/relationships/hyperlink" Target="https://firgraf.oh.gov.hu/felsooktatasi-kepzesek/kepzes/TTOVUMB/" TargetMode="External"/><Relationship Id="rId927" Type="http://schemas.openxmlformats.org/officeDocument/2006/relationships/hyperlink" Target="https://firgraf.oh.gov.hu/felsooktatasi-kepzesek/kepzes/ESZKEPT/" TargetMode="External"/><Relationship Id="rId1557" Type="http://schemas.openxmlformats.org/officeDocument/2006/relationships/hyperlink" Target="https://firgraf.oh.gov.hu/felsooktatasi-kepzesek/kepzes/LSZKBEA/" TargetMode="External"/><Relationship Id="rId1971" Type="http://schemas.openxmlformats.org/officeDocument/2006/relationships/hyperlink" Target="https://firgraf.oh.gov.hu/felsooktatasi-kepzesek/kepzes/MSZKORT/" TargetMode="External"/><Relationship Id="rId2608" Type="http://schemas.openxmlformats.org/officeDocument/2006/relationships/hyperlink" Target="https://firgraf.oh.gov.hu/felsooktatasi-kepzesek/kepzes/TTOVBPK/" TargetMode="External"/><Relationship Id="rId5014" Type="http://schemas.openxmlformats.org/officeDocument/2006/relationships/hyperlink" Target="https://firgraf.oh.gov.hu/felsooktatasi-kepzesek/kepzes/TTOVSEN/" TargetMode="External"/><Relationship Id="rId1624" Type="http://schemas.openxmlformats.org/officeDocument/2006/relationships/hyperlink" Target="https://firgraf.oh.gov.hu/felsooktatasi-kepzesek/kepzes/MSZKAOI/" TargetMode="External"/><Relationship Id="rId4030" Type="http://schemas.openxmlformats.org/officeDocument/2006/relationships/hyperlink" Target="https://firgraf.oh.gov.hu/felsooktatasi-kepzesek/kepzes/TTOVKTT/" TargetMode="External"/><Relationship Id="rId3796" Type="http://schemas.openxmlformats.org/officeDocument/2006/relationships/hyperlink" Target="https://firgraf.oh.gov.hu/felsooktatasi-kepzesek/kepzes/TTOVKAZ/" TargetMode="External"/><Relationship Id="rId2398" Type="http://schemas.openxmlformats.org/officeDocument/2006/relationships/hyperlink" Target="https://firgraf.oh.gov.hu/felsooktatasi-kepzesek/kepzes/TTOVAKI/" TargetMode="External"/><Relationship Id="rId3449" Type="http://schemas.openxmlformats.org/officeDocument/2006/relationships/hyperlink" Target="https://firgraf.oh.gov.hu/felsooktatasi-kepzesek/kepzes/TTOVHHH/" TargetMode="External"/><Relationship Id="rId4847" Type="http://schemas.openxmlformats.org/officeDocument/2006/relationships/hyperlink" Target="https://firgraf.oh.gov.hu/felsooktatasi-kepzesek/kepzes/TTOVPUA/" TargetMode="External"/><Relationship Id="rId3863" Type="http://schemas.openxmlformats.org/officeDocument/2006/relationships/hyperlink" Target="https://firgraf.oh.gov.hu/felsooktatasi-kepzesek/kepzes/TTOVKHT/" TargetMode="External"/><Relationship Id="rId4914" Type="http://schemas.openxmlformats.org/officeDocument/2006/relationships/hyperlink" Target="https://firgraf.oh.gov.hu/felsooktatasi-kepzesek/kepzes/TTOVRKO/" TargetMode="External"/><Relationship Id="rId784" Type="http://schemas.openxmlformats.org/officeDocument/2006/relationships/hyperlink" Target="https://firgraf.oh.gov.hu/felsooktatasi-kepzesek/kepzes/DDISKZI/" TargetMode="External"/><Relationship Id="rId1067" Type="http://schemas.openxmlformats.org/officeDocument/2006/relationships/hyperlink" Target="https://firgraf.oh.gov.hu/felsooktatasi-kepzesek/kepzes/ESZKLNK/" TargetMode="External"/><Relationship Id="rId2465" Type="http://schemas.openxmlformats.org/officeDocument/2006/relationships/hyperlink" Target="https://firgraf.oh.gov.hu/felsooktatasi-kepzesek/kepzes/TTOVAPY/" TargetMode="External"/><Relationship Id="rId3516" Type="http://schemas.openxmlformats.org/officeDocument/2006/relationships/hyperlink" Target="https://firgraf.oh.gov.hu/felsooktatasi-kepzesek/kepzes/TTOVHZZ/" TargetMode="External"/><Relationship Id="rId3930" Type="http://schemas.openxmlformats.org/officeDocument/2006/relationships/hyperlink" Target="https://firgraf.oh.gov.hu/felsooktatasi-kepzesek/kepzes/TTOVKMJ/" TargetMode="External"/><Relationship Id="rId437" Type="http://schemas.openxmlformats.org/officeDocument/2006/relationships/hyperlink" Target="https://firgraf.oh.gov.hu/felsooktatasi-kepzesek/kepzes/DDIS047/" TargetMode="External"/><Relationship Id="rId851" Type="http://schemas.openxmlformats.org/officeDocument/2006/relationships/hyperlink" Target="https://firgraf.oh.gov.hu/felsooktatasi-kepzesek/kepzes/DDISTKM/" TargetMode="External"/><Relationship Id="rId1481" Type="http://schemas.openxmlformats.org/officeDocument/2006/relationships/hyperlink" Target="https://firgraf.oh.gov.hu/felsooktatasi-kepzesek/kepzes/FSZKSLF/" TargetMode="External"/><Relationship Id="rId2118" Type="http://schemas.openxmlformats.org/officeDocument/2006/relationships/hyperlink" Target="https://firgraf.oh.gov.hu/felsooktatasi-kepzesek/kepzes/OSZKEPI/" TargetMode="External"/><Relationship Id="rId2532" Type="http://schemas.openxmlformats.org/officeDocument/2006/relationships/hyperlink" Target="https://firgraf.oh.gov.hu/felsooktatasi-kepzesek/kepzes/TTOVAZO/" TargetMode="External"/><Relationship Id="rId5688" Type="http://schemas.openxmlformats.org/officeDocument/2006/relationships/hyperlink" Target="https://firgraf.oh.gov.hu/felsooktatasi-kepzesek/kepzes/TTOVZJJ/" TargetMode="External"/><Relationship Id="rId504" Type="http://schemas.openxmlformats.org/officeDocument/2006/relationships/hyperlink" Target="https://firgraf.oh.gov.hu/felsooktatasi-kepzesek/kepzes/DDIS106/" TargetMode="External"/><Relationship Id="rId1134" Type="http://schemas.openxmlformats.org/officeDocument/2006/relationships/hyperlink" Target="https://firgraf.oh.gov.hu/felsooktatasi-kepzesek/kepzes/ESZKPNZ/" TargetMode="External"/><Relationship Id="rId1201" Type="http://schemas.openxmlformats.org/officeDocument/2006/relationships/hyperlink" Target="https://firgraf.oh.gov.hu/felsooktatasi-kepzesek/kepzes/ESZKTLO/" TargetMode="External"/><Relationship Id="rId4357" Type="http://schemas.openxmlformats.org/officeDocument/2006/relationships/hyperlink" Target="https://firgraf.oh.gov.hu/felsooktatasi-kepzesek/kepzes/TTOVMSF/" TargetMode="External"/><Relationship Id="rId4771" Type="http://schemas.openxmlformats.org/officeDocument/2006/relationships/hyperlink" Target="https://firgraf.oh.gov.hu/felsooktatasi-kepzesek/kepzes/TTOVPEK/" TargetMode="External"/><Relationship Id="rId5408" Type="http://schemas.openxmlformats.org/officeDocument/2006/relationships/hyperlink" Target="https://firgraf.oh.gov.hu/felsooktatasi-kepzesek/kepzes/TTOVUUI/" TargetMode="External"/><Relationship Id="rId3373" Type="http://schemas.openxmlformats.org/officeDocument/2006/relationships/hyperlink" Target="https://firgraf.oh.gov.hu/felsooktatasi-kepzesek/kepzes/TTOVGTO/" TargetMode="External"/><Relationship Id="rId4424" Type="http://schemas.openxmlformats.org/officeDocument/2006/relationships/hyperlink" Target="https://firgraf.oh.gov.hu/felsooktatasi-kepzesek/kepzes/TTOVNAP/" TargetMode="External"/><Relationship Id="rId294" Type="http://schemas.openxmlformats.org/officeDocument/2006/relationships/hyperlink" Target="https://firgraf.oh.gov.hu/felsooktatasi-kepzesek/kepzes/BSZKNZI/" TargetMode="External"/><Relationship Id="rId3026" Type="http://schemas.openxmlformats.org/officeDocument/2006/relationships/hyperlink" Target="https://firgraf.oh.gov.hu/felsooktatasi-kepzesek/kepzes/TTOVERS/" TargetMode="External"/><Relationship Id="rId361" Type="http://schemas.openxmlformats.org/officeDocument/2006/relationships/hyperlink" Target="https://firgraf.oh.gov.hu/felsooktatasi-kepzesek/kepzes/BSZKVAT/" TargetMode="External"/><Relationship Id="rId2042" Type="http://schemas.openxmlformats.org/officeDocument/2006/relationships/hyperlink" Target="https://firgraf.oh.gov.hu/felsooktatasi-kepzesek/kepzes/MSZKSZZ/" TargetMode="External"/><Relationship Id="rId3440" Type="http://schemas.openxmlformats.org/officeDocument/2006/relationships/hyperlink" Target="https://firgraf.oh.gov.hu/felsooktatasi-kepzesek/kepzes/TTOVHGD/" TargetMode="External"/><Relationship Id="rId5198" Type="http://schemas.openxmlformats.org/officeDocument/2006/relationships/hyperlink" Target="https://firgraf.oh.gov.hu/felsooktatasi-kepzesek/kepzes/TTOVTFF/" TargetMode="External"/><Relationship Id="rId2859" Type="http://schemas.openxmlformats.org/officeDocument/2006/relationships/hyperlink" Target="https://firgraf.oh.gov.hu/felsooktatasi-kepzesek/kepzes/TTOVECN/" TargetMode="External"/><Relationship Id="rId5265" Type="http://schemas.openxmlformats.org/officeDocument/2006/relationships/hyperlink" Target="https://firgraf.oh.gov.hu/felsooktatasi-kepzesek/kepzes/TTOVTRO/" TargetMode="External"/><Relationship Id="rId1875" Type="http://schemas.openxmlformats.org/officeDocument/2006/relationships/hyperlink" Target="https://firgraf.oh.gov.hu/felsooktatasi-kepzesek/kepzes/MSZKKUZ/" TargetMode="External"/><Relationship Id="rId4281" Type="http://schemas.openxmlformats.org/officeDocument/2006/relationships/hyperlink" Target="https://firgraf.oh.gov.hu/felsooktatasi-kepzesek/kepzes/TTOVMKD/" TargetMode="External"/><Relationship Id="rId5332" Type="http://schemas.openxmlformats.org/officeDocument/2006/relationships/hyperlink" Target="https://firgraf.oh.gov.hu/felsooktatasi-kepzesek/kepzes/TTOVUFS/" TargetMode="External"/><Relationship Id="rId1528" Type="http://schemas.openxmlformats.org/officeDocument/2006/relationships/hyperlink" Target="https://firgraf.oh.gov.hu/felsooktatasi-kepzesek/kepzes/FSZKVFL/" TargetMode="External"/><Relationship Id="rId2926" Type="http://schemas.openxmlformats.org/officeDocument/2006/relationships/hyperlink" Target="https://firgraf.oh.gov.hu/felsooktatasi-kepzesek/kepzes/TTOVEIS/" TargetMode="External"/><Relationship Id="rId1942" Type="http://schemas.openxmlformats.org/officeDocument/2006/relationships/hyperlink" Target="https://firgraf.oh.gov.hu/felsooktatasi-kepzesek/kepzes/MSZKNGG/" TargetMode="External"/><Relationship Id="rId4001" Type="http://schemas.openxmlformats.org/officeDocument/2006/relationships/hyperlink" Target="https://firgraf.oh.gov.hu/felsooktatasi-kepzesek/kepzes/TTOVKSA/" TargetMode="External"/><Relationship Id="rId3767" Type="http://schemas.openxmlformats.org/officeDocument/2006/relationships/hyperlink" Target="https://firgraf.oh.gov.hu/felsooktatasi-kepzesek/kepzes/TTOVJTK/" TargetMode="External"/><Relationship Id="rId4818" Type="http://schemas.openxmlformats.org/officeDocument/2006/relationships/hyperlink" Target="https://firgraf.oh.gov.hu/felsooktatasi-kepzesek/kepzes/TTOVPOA/" TargetMode="External"/><Relationship Id="rId688" Type="http://schemas.openxmlformats.org/officeDocument/2006/relationships/hyperlink" Target="https://firgraf.oh.gov.hu/felsooktatasi-kepzesek/kepzes/DDISELT/" TargetMode="External"/><Relationship Id="rId2369" Type="http://schemas.openxmlformats.org/officeDocument/2006/relationships/hyperlink" Target="https://firgraf.oh.gov.hu/felsooktatasi-kepzesek/kepzes/TTOVAGV/" TargetMode="External"/><Relationship Id="rId2783" Type="http://schemas.openxmlformats.org/officeDocument/2006/relationships/hyperlink" Target="https://firgraf.oh.gov.hu/felsooktatasi-kepzesek/kepzes/TTOVDME/" TargetMode="External"/><Relationship Id="rId3834" Type="http://schemas.openxmlformats.org/officeDocument/2006/relationships/hyperlink" Target="https://firgraf.oh.gov.hu/felsooktatasi-kepzesek/kepzes/TTOVKEV/" TargetMode="External"/><Relationship Id="rId755" Type="http://schemas.openxmlformats.org/officeDocument/2006/relationships/hyperlink" Target="https://firgraf.oh.gov.hu/felsooktatasi-kepzesek/kepzes/DDISIZE/" TargetMode="External"/><Relationship Id="rId1385" Type="http://schemas.openxmlformats.org/officeDocument/2006/relationships/hyperlink" Target="https://firgraf.oh.gov.hu/felsooktatasi-kepzesek/kepzes/FSZKKNN/" TargetMode="External"/><Relationship Id="rId2436" Type="http://schemas.openxmlformats.org/officeDocument/2006/relationships/hyperlink" Target="https://firgraf.oh.gov.hu/felsooktatasi-kepzesek/kepzes/TTOVANA/" TargetMode="External"/><Relationship Id="rId2850" Type="http://schemas.openxmlformats.org/officeDocument/2006/relationships/hyperlink" Target="https://firgraf.oh.gov.hu/felsooktatasi-kepzesek/kepzes/TTOVEBM/" TargetMode="External"/><Relationship Id="rId91" Type="http://schemas.openxmlformats.org/officeDocument/2006/relationships/hyperlink" Target="https://firgraf.oh.gov.hu/felsooktatasi-kepzesek/kepzes/AFSZNMZ/" TargetMode="External"/><Relationship Id="rId408" Type="http://schemas.openxmlformats.org/officeDocument/2006/relationships/hyperlink" Target="https://firgraf.oh.gov.hu/felsooktatasi-kepzesek/kepzes/DDIS019/" TargetMode="External"/><Relationship Id="rId822" Type="http://schemas.openxmlformats.org/officeDocument/2006/relationships/hyperlink" Target="https://firgraf.oh.gov.hu/felsooktatasi-kepzesek/kepzes/DDISOGK/" TargetMode="External"/><Relationship Id="rId1038" Type="http://schemas.openxmlformats.org/officeDocument/2006/relationships/hyperlink" Target="https://firgraf.oh.gov.hu/felsooktatasi-kepzesek/kepzes/ESZKKMK/" TargetMode="External"/><Relationship Id="rId1452" Type="http://schemas.openxmlformats.org/officeDocument/2006/relationships/hyperlink" Target="https://firgraf.oh.gov.hu/felsooktatasi-kepzesek/kepzes/FSZKPED/" TargetMode="External"/><Relationship Id="rId2503" Type="http://schemas.openxmlformats.org/officeDocument/2006/relationships/hyperlink" Target="https://firgraf.oh.gov.hu/felsooktatasi-kepzesek/kepzes/TTOVATS/" TargetMode="External"/><Relationship Id="rId3901" Type="http://schemas.openxmlformats.org/officeDocument/2006/relationships/hyperlink" Target="https://firgraf.oh.gov.hu/felsooktatasi-kepzesek/kepzes/TTOVKKO/" TargetMode="External"/><Relationship Id="rId5659" Type="http://schemas.openxmlformats.org/officeDocument/2006/relationships/hyperlink" Target="https://firgraf.oh.gov.hu/felsooktatasi-kepzesek/kepzes/TTOVZEP/" TargetMode="External"/><Relationship Id="rId1105" Type="http://schemas.openxmlformats.org/officeDocument/2006/relationships/hyperlink" Target="https://firgraf.oh.gov.hu/felsooktatasi-kepzesek/kepzes/ESZKNFK/" TargetMode="External"/><Relationship Id="rId3277" Type="http://schemas.openxmlformats.org/officeDocument/2006/relationships/hyperlink" Target="https://firgraf.oh.gov.hu/felsooktatasi-kepzesek/kepzes/TTOVGHO/" TargetMode="External"/><Relationship Id="rId4675" Type="http://schemas.openxmlformats.org/officeDocument/2006/relationships/hyperlink" Target="https://firgraf.oh.gov.hu/felsooktatasi-kepzesek/kepzes/TTOVOPY/" TargetMode="External"/><Relationship Id="rId5726" Type="http://schemas.openxmlformats.org/officeDocument/2006/relationships/hyperlink" Target="https://firgraf.oh.gov.hu/felsooktatasi-kepzesek/kepzes/TTOVZTI/" TargetMode="External"/><Relationship Id="rId198" Type="http://schemas.openxmlformats.org/officeDocument/2006/relationships/hyperlink" Target="https://firgraf.oh.gov.hu/felsooktatasi-kepzesek/kepzes/BSZKFTE/" TargetMode="External"/><Relationship Id="rId3691" Type="http://schemas.openxmlformats.org/officeDocument/2006/relationships/hyperlink" Target="https://firgraf.oh.gov.hu/felsooktatasi-kepzesek/kepzes/TTOVIZG/" TargetMode="External"/><Relationship Id="rId4328" Type="http://schemas.openxmlformats.org/officeDocument/2006/relationships/hyperlink" Target="https://firgraf.oh.gov.hu/felsooktatasi-kepzesek/kepzes/TTOVMOM/" TargetMode="External"/><Relationship Id="rId4742" Type="http://schemas.openxmlformats.org/officeDocument/2006/relationships/hyperlink" Target="https://firgraf.oh.gov.hu/felsooktatasi-kepzesek/kepzes/TTOVOZR/" TargetMode="External"/><Relationship Id="rId2293" Type="http://schemas.openxmlformats.org/officeDocument/2006/relationships/hyperlink" Target="https://firgraf.oh.gov.hu/felsooktatasi-kepzesek/kepzes/SFOKSBE/" TargetMode="External"/><Relationship Id="rId3344" Type="http://schemas.openxmlformats.org/officeDocument/2006/relationships/hyperlink" Target="https://firgraf.oh.gov.hu/felsooktatasi-kepzesek/kepzes/TTOVGPS/" TargetMode="External"/><Relationship Id="rId265" Type="http://schemas.openxmlformats.org/officeDocument/2006/relationships/hyperlink" Target="https://firgraf.oh.gov.hu/felsooktatasi-kepzesek/kepzes/BSZKKZG/" TargetMode="External"/><Relationship Id="rId2360" Type="http://schemas.openxmlformats.org/officeDocument/2006/relationships/hyperlink" Target="https://firgraf.oh.gov.hu/felsooktatasi-kepzesek/kepzes/TTOVAGG/" TargetMode="External"/><Relationship Id="rId3411" Type="http://schemas.openxmlformats.org/officeDocument/2006/relationships/hyperlink" Target="https://firgraf.oh.gov.hu/felsooktatasi-kepzesek/kepzes/TTOVGZS/" TargetMode="External"/><Relationship Id="rId332" Type="http://schemas.openxmlformats.org/officeDocument/2006/relationships/hyperlink" Target="https://firgraf.oh.gov.hu/felsooktatasi-kepzesek/kepzes/BSZKSZP/" TargetMode="External"/><Relationship Id="rId2013" Type="http://schemas.openxmlformats.org/officeDocument/2006/relationships/hyperlink" Target="https://firgraf.oh.gov.hu/felsooktatasi-kepzesek/kepzes/MSZKSLN/" TargetMode="External"/><Relationship Id="rId5169" Type="http://schemas.openxmlformats.org/officeDocument/2006/relationships/hyperlink" Target="https://firgraf.oh.gov.hu/felsooktatasi-kepzesek/kepzes/TTOVTAT/" TargetMode="External"/><Relationship Id="rId5583" Type="http://schemas.openxmlformats.org/officeDocument/2006/relationships/hyperlink" Target="https://firgraf.oh.gov.hu/felsooktatasi-kepzesek/kepzes/TTOVWAI/" TargetMode="External"/><Relationship Id="rId4185" Type="http://schemas.openxmlformats.org/officeDocument/2006/relationships/hyperlink" Target="https://firgraf.oh.gov.hu/felsooktatasi-kepzesek/kepzes/TTOVLZO/" TargetMode="External"/><Relationship Id="rId5236" Type="http://schemas.openxmlformats.org/officeDocument/2006/relationships/hyperlink" Target="https://firgraf.oh.gov.hu/felsooktatasi-kepzesek/kepzes/TTOVTMS/" TargetMode="External"/><Relationship Id="rId1779" Type="http://schemas.openxmlformats.org/officeDocument/2006/relationships/hyperlink" Target="https://firgraf.oh.gov.hu/felsooktatasi-kepzesek/kepzes/MSZKIBI/" TargetMode="External"/><Relationship Id="rId4252" Type="http://schemas.openxmlformats.org/officeDocument/2006/relationships/hyperlink" Target="https://firgraf.oh.gov.hu/felsooktatasi-kepzesek/kepzes/TTOVMHA/" TargetMode="External"/><Relationship Id="rId5650" Type="http://schemas.openxmlformats.org/officeDocument/2006/relationships/hyperlink" Target="https://firgraf.oh.gov.hu/felsooktatasi-kepzesek/kepzes/TTOVZAS/" TargetMode="External"/><Relationship Id="rId1846" Type="http://schemas.openxmlformats.org/officeDocument/2006/relationships/hyperlink" Target="https://firgraf.oh.gov.hu/felsooktatasi-kepzesek/kepzes/MSZKKNA/" TargetMode="External"/><Relationship Id="rId5303" Type="http://schemas.openxmlformats.org/officeDocument/2006/relationships/hyperlink" Target="https://firgraf.oh.gov.hu/felsooktatasi-kepzesek/kepzes/TTOVTYO/" TargetMode="External"/><Relationship Id="rId1913" Type="http://schemas.openxmlformats.org/officeDocument/2006/relationships/hyperlink" Target="https://firgraf.oh.gov.hu/felsooktatasi-kepzesek/kepzes/MSZKMET/" TargetMode="External"/><Relationship Id="rId2687" Type="http://schemas.openxmlformats.org/officeDocument/2006/relationships/hyperlink" Target="https://firgraf.oh.gov.hu/felsooktatasi-kepzesek/kepzes/TTOVCOK/" TargetMode="External"/><Relationship Id="rId3738" Type="http://schemas.openxmlformats.org/officeDocument/2006/relationships/hyperlink" Target="https://firgraf.oh.gov.hu/felsooktatasi-kepzesek/kepzes/TTOVJO2/" TargetMode="External"/><Relationship Id="rId5093" Type="http://schemas.openxmlformats.org/officeDocument/2006/relationships/hyperlink" Target="https://firgraf.oh.gov.hu/felsooktatasi-kepzesek/kepzes/TTOVSPD/" TargetMode="External"/><Relationship Id="rId659" Type="http://schemas.openxmlformats.org/officeDocument/2006/relationships/hyperlink" Target="https://firgraf.oh.gov.hu/felsooktatasi-kepzesek/kepzes/DDISAJT/" TargetMode="External"/><Relationship Id="rId1289" Type="http://schemas.openxmlformats.org/officeDocument/2006/relationships/hyperlink" Target="https://firgraf.oh.gov.hu/felsooktatasi-kepzesek/kepzes/FSZKCIK/" TargetMode="External"/><Relationship Id="rId5160" Type="http://schemas.openxmlformats.org/officeDocument/2006/relationships/hyperlink" Target="https://firgraf.oh.gov.hu/felsooktatasi-kepzesek/kepzes/TTOVTAI/" TargetMode="External"/><Relationship Id="rId1356" Type="http://schemas.openxmlformats.org/officeDocument/2006/relationships/hyperlink" Target="https://firgraf.oh.gov.hu/felsooktatasi-kepzesek/kepzes/FSZKJAZ/" TargetMode="External"/><Relationship Id="rId2754" Type="http://schemas.openxmlformats.org/officeDocument/2006/relationships/hyperlink" Target="https://firgraf.oh.gov.hu/felsooktatasi-kepzesek/kepzes/TTOVDGD/" TargetMode="External"/><Relationship Id="rId3805" Type="http://schemas.openxmlformats.org/officeDocument/2006/relationships/hyperlink" Target="https://firgraf.oh.gov.hu/felsooktatasi-kepzesek/kepzes/TTOVKCI/" TargetMode="External"/><Relationship Id="rId726" Type="http://schemas.openxmlformats.org/officeDocument/2006/relationships/hyperlink" Target="https://firgraf.oh.gov.hu/felsooktatasi-kepzesek/kepzes/DDISGZI/" TargetMode="External"/><Relationship Id="rId1009" Type="http://schemas.openxmlformats.org/officeDocument/2006/relationships/hyperlink" Target="https://firgraf.oh.gov.hu/felsooktatasi-kepzesek/kepzes/ESZKIND/" TargetMode="External"/><Relationship Id="rId1770" Type="http://schemas.openxmlformats.org/officeDocument/2006/relationships/hyperlink" Target="https://firgraf.oh.gov.hu/felsooktatasi-kepzesek/kepzes/MSZKHLG/" TargetMode="External"/><Relationship Id="rId2407" Type="http://schemas.openxmlformats.org/officeDocument/2006/relationships/hyperlink" Target="https://firgraf.oh.gov.hu/felsooktatasi-kepzesek/kepzes/TTOVAKU/" TargetMode="External"/><Relationship Id="rId2821" Type="http://schemas.openxmlformats.org/officeDocument/2006/relationships/hyperlink" Target="https://firgraf.oh.gov.hu/felsooktatasi-kepzesek/kepzes/TTOVDTS/" TargetMode="External"/><Relationship Id="rId62" Type="http://schemas.openxmlformats.org/officeDocument/2006/relationships/hyperlink" Target="https://firgraf.oh.gov.hu/felsooktatasi-kepzesek/kepzes/AFSZKKM/" TargetMode="External"/><Relationship Id="rId1423" Type="http://schemas.openxmlformats.org/officeDocument/2006/relationships/hyperlink" Target="https://firgraf.oh.gov.hu/felsooktatasi-kepzesek/kepzes/FSZKNKA/" TargetMode="External"/><Relationship Id="rId4579" Type="http://schemas.openxmlformats.org/officeDocument/2006/relationships/hyperlink" Target="https://firgraf.oh.gov.hu/felsooktatasi-kepzesek/kepzes/TTOVODS/" TargetMode="External"/><Relationship Id="rId4993" Type="http://schemas.openxmlformats.org/officeDocument/2006/relationships/hyperlink" Target="https://firgraf.oh.gov.hu/felsooktatasi-kepzesek/kepzes/TTOVSAN/" TargetMode="External"/><Relationship Id="rId3595" Type="http://schemas.openxmlformats.org/officeDocument/2006/relationships/hyperlink" Target="https://firgraf.oh.gov.hu/felsooktatasi-kepzesek/kepzes/TTOVILD/" TargetMode="External"/><Relationship Id="rId4646" Type="http://schemas.openxmlformats.org/officeDocument/2006/relationships/hyperlink" Target="https://firgraf.oh.gov.hu/felsooktatasi-kepzesek/kepzes/TTOVOMN/" TargetMode="External"/><Relationship Id="rId2197" Type="http://schemas.openxmlformats.org/officeDocument/2006/relationships/hyperlink" Target="https://firgraf.oh.gov.hu/felsooktatasi-kepzesek/kepzes/RSZKMBA/" TargetMode="External"/><Relationship Id="rId3248" Type="http://schemas.openxmlformats.org/officeDocument/2006/relationships/hyperlink" Target="https://firgraf.oh.gov.hu/felsooktatasi-kepzesek/kepzes/TTOVGEH/" TargetMode="External"/><Relationship Id="rId3662" Type="http://schemas.openxmlformats.org/officeDocument/2006/relationships/hyperlink" Target="https://firgraf.oh.gov.hu/felsooktatasi-kepzesek/kepzes/TTOVISS/" TargetMode="External"/><Relationship Id="rId4713" Type="http://schemas.openxmlformats.org/officeDocument/2006/relationships/hyperlink" Target="https://firgraf.oh.gov.hu/felsooktatasi-kepzesek/kepzes/TTOVOUT/" TargetMode="External"/><Relationship Id="rId169" Type="http://schemas.openxmlformats.org/officeDocument/2006/relationships/hyperlink" Target="https://firgraf.oh.gov.hu/felsooktatasi-kepzesek/kepzes/BSZKEAB/" TargetMode="External"/><Relationship Id="rId583" Type="http://schemas.openxmlformats.org/officeDocument/2006/relationships/hyperlink" Target="https://firgraf.oh.gov.hu/felsooktatasi-kepzesek/kepzes/DDIS173/" TargetMode="External"/><Relationship Id="rId2264" Type="http://schemas.openxmlformats.org/officeDocument/2006/relationships/hyperlink" Target="https://firgraf.oh.gov.hu/felsooktatasi-kepzesek/kepzes/SFOKEE2/" TargetMode="External"/><Relationship Id="rId3315" Type="http://schemas.openxmlformats.org/officeDocument/2006/relationships/hyperlink" Target="https://firgraf.oh.gov.hu/felsooktatasi-kepzesek/kepzes/TTOVGME/" TargetMode="External"/><Relationship Id="rId236" Type="http://schemas.openxmlformats.org/officeDocument/2006/relationships/hyperlink" Target="https://firgraf.oh.gov.hu/felsooktatasi-kepzesek/kepzes/BSZKKEN/" TargetMode="External"/><Relationship Id="rId650" Type="http://schemas.openxmlformats.org/officeDocument/2006/relationships/hyperlink" Target="https://firgraf.oh.gov.hu/felsooktatasi-kepzesek/kepzes/DDIS258/" TargetMode="External"/><Relationship Id="rId1280" Type="http://schemas.openxmlformats.org/officeDocument/2006/relationships/hyperlink" Target="https://firgraf.oh.gov.hu/felsooktatasi-kepzesek/kepzes/FSZKBIO/" TargetMode="External"/><Relationship Id="rId2331" Type="http://schemas.openxmlformats.org/officeDocument/2006/relationships/hyperlink" Target="https://firgraf.oh.gov.hu/felsooktatasi-kepzesek/kepzes/TTOVADL/" TargetMode="External"/><Relationship Id="rId5487" Type="http://schemas.openxmlformats.org/officeDocument/2006/relationships/hyperlink" Target="https://firgraf.oh.gov.hu/felsooktatasi-kepzesek/kepzes/TTOVVIZ/" TargetMode="External"/><Relationship Id="rId303" Type="http://schemas.openxmlformats.org/officeDocument/2006/relationships/hyperlink" Target="https://firgraf.oh.gov.hu/felsooktatasi-kepzesek/kepzes/BSZKPED/" TargetMode="External"/><Relationship Id="rId4089" Type="http://schemas.openxmlformats.org/officeDocument/2006/relationships/hyperlink" Target="https://firgraf.oh.gov.hu/felsooktatasi-kepzesek/kepzes/TTOVLAJ/" TargetMode="External"/><Relationship Id="rId5554" Type="http://schemas.openxmlformats.org/officeDocument/2006/relationships/hyperlink" Target="https://firgraf.oh.gov.hu/felsooktatasi-kepzesek/kepzes/TTOVVSO/" TargetMode="External"/><Relationship Id="rId1000" Type="http://schemas.openxmlformats.org/officeDocument/2006/relationships/hyperlink" Target="https://firgraf.oh.gov.hu/felsooktatasi-kepzesek/kepzes/ESZKHSK/" TargetMode="External"/><Relationship Id="rId4156" Type="http://schemas.openxmlformats.org/officeDocument/2006/relationships/hyperlink" Target="https://firgraf.oh.gov.hu/felsooktatasi-kepzesek/kepzes/TTOVLOV/" TargetMode="External"/><Relationship Id="rId4570" Type="http://schemas.openxmlformats.org/officeDocument/2006/relationships/hyperlink" Target="https://firgraf.oh.gov.hu/felsooktatasi-kepzesek/kepzes/TTOVOAN/" TargetMode="External"/><Relationship Id="rId5207" Type="http://schemas.openxmlformats.org/officeDocument/2006/relationships/hyperlink" Target="https://firgraf.oh.gov.hu/felsooktatasi-kepzesek/kepzes/TTOVTIA/" TargetMode="External"/><Relationship Id="rId5621" Type="http://schemas.openxmlformats.org/officeDocument/2006/relationships/hyperlink" Target="https://firgraf.oh.gov.hu/felsooktatasi-kepzesek/kepzes/TTOVYOT/" TargetMode="External"/><Relationship Id="rId1817" Type="http://schemas.openxmlformats.org/officeDocument/2006/relationships/hyperlink" Target="https://firgraf.oh.gov.hu/felsooktatasi-kepzesek/kepzes/MSZKKAY/" TargetMode="External"/><Relationship Id="rId3172" Type="http://schemas.openxmlformats.org/officeDocument/2006/relationships/hyperlink" Target="https://firgraf.oh.gov.hu/felsooktatasi-kepzesek/kepzes/TTOVFOR/" TargetMode="External"/><Relationship Id="rId4223" Type="http://schemas.openxmlformats.org/officeDocument/2006/relationships/hyperlink" Target="https://firgraf.oh.gov.hu/felsooktatasi-kepzesek/kepzes/TTOVMEC/" TargetMode="External"/><Relationship Id="rId160" Type="http://schemas.openxmlformats.org/officeDocument/2006/relationships/hyperlink" Target="https://firgraf.oh.gov.hu/felsooktatasi-kepzesek/kepzes/BSZKBVP/" TargetMode="External"/><Relationship Id="rId3989" Type="http://schemas.openxmlformats.org/officeDocument/2006/relationships/hyperlink" Target="https://firgraf.oh.gov.hu/felsooktatasi-kepzesek/kepzes/TTOVKRM/" TargetMode="External"/><Relationship Id="rId5064" Type="http://schemas.openxmlformats.org/officeDocument/2006/relationships/hyperlink" Target="https://firgraf.oh.gov.hu/felsooktatasi-kepzesek/kepzes/TTOVSLS/" TargetMode="External"/><Relationship Id="rId977" Type="http://schemas.openxmlformats.org/officeDocument/2006/relationships/hyperlink" Target="https://firgraf.oh.gov.hu/felsooktatasi-kepzesek/kepzes/ESZKGRM/" TargetMode="External"/><Relationship Id="rId2658" Type="http://schemas.openxmlformats.org/officeDocument/2006/relationships/hyperlink" Target="https://firgraf.oh.gov.hu/felsooktatasi-kepzesek/kepzes/TTOVCGZ/" TargetMode="External"/><Relationship Id="rId3709" Type="http://schemas.openxmlformats.org/officeDocument/2006/relationships/hyperlink" Target="https://firgraf.oh.gov.hu/felsooktatasi-kepzesek/kepzes/TTOVJDZ/" TargetMode="External"/><Relationship Id="rId4080" Type="http://schemas.openxmlformats.org/officeDocument/2006/relationships/hyperlink" Target="https://firgraf.oh.gov.hu/felsooktatasi-kepzesek/kepzes/TTOVKZS/" TargetMode="External"/><Relationship Id="rId1674" Type="http://schemas.openxmlformats.org/officeDocument/2006/relationships/hyperlink" Target="https://firgraf.oh.gov.hu/felsooktatasi-kepzesek/kepzes/MSZKDTI/" TargetMode="External"/><Relationship Id="rId2725" Type="http://schemas.openxmlformats.org/officeDocument/2006/relationships/hyperlink" Target="https://firgraf.oh.gov.hu/felsooktatasi-kepzesek/kepzes/TTOVDAS/" TargetMode="External"/><Relationship Id="rId5131" Type="http://schemas.openxmlformats.org/officeDocument/2006/relationships/hyperlink" Target="https://firgraf.oh.gov.hu/felsooktatasi-kepzesek/kepzes/TTOVSUG/" TargetMode="External"/><Relationship Id="rId1327" Type="http://schemas.openxmlformats.org/officeDocument/2006/relationships/hyperlink" Target="https://firgraf.oh.gov.hu/felsooktatasi-kepzesek/kepzes/FSZKGTO/" TargetMode="External"/><Relationship Id="rId1741" Type="http://schemas.openxmlformats.org/officeDocument/2006/relationships/hyperlink" Target="https://firgraf.oh.gov.hu/felsooktatasi-kepzesek/kepzes/MSZKFVK/" TargetMode="External"/><Relationship Id="rId4897" Type="http://schemas.openxmlformats.org/officeDocument/2006/relationships/hyperlink" Target="https://firgraf.oh.gov.hu/felsooktatasi-kepzesek/kepzes/TTOVRGS/" TargetMode="External"/><Relationship Id="rId33" Type="http://schemas.openxmlformats.org/officeDocument/2006/relationships/hyperlink" Target="https://firgraf.oh.gov.hu/felsooktatasi-kepzesek/kepzes/AFSZGAM/" TargetMode="External"/><Relationship Id="rId3499" Type="http://schemas.openxmlformats.org/officeDocument/2006/relationships/hyperlink" Target="https://firgraf.oh.gov.hu/felsooktatasi-kepzesek/kepzes/TTOVHSO/" TargetMode="External"/><Relationship Id="rId3566" Type="http://schemas.openxmlformats.org/officeDocument/2006/relationships/hyperlink" Target="https://firgraf.oh.gov.hu/felsooktatasi-kepzesek/kepzes/TTOVIGK/" TargetMode="External"/><Relationship Id="rId4964" Type="http://schemas.openxmlformats.org/officeDocument/2006/relationships/hyperlink" Target="https://firgraf.oh.gov.hu/felsooktatasi-kepzesek/kepzes/TTOVRTU/" TargetMode="External"/><Relationship Id="rId487" Type="http://schemas.openxmlformats.org/officeDocument/2006/relationships/hyperlink" Target="https://firgraf.oh.gov.hu/felsooktatasi-kepzesek/kepzes/DDIS090/" TargetMode="External"/><Relationship Id="rId2168" Type="http://schemas.openxmlformats.org/officeDocument/2006/relationships/hyperlink" Target="https://firgraf.oh.gov.hu/felsooktatasi-kepzesek/kepzes/RSZKFM2/" TargetMode="External"/><Relationship Id="rId3219" Type="http://schemas.openxmlformats.org/officeDocument/2006/relationships/hyperlink" Target="https://firgraf.oh.gov.hu/felsooktatasi-kepzesek/kepzes/TTOVFZD/" TargetMode="External"/><Relationship Id="rId3980" Type="http://schemas.openxmlformats.org/officeDocument/2006/relationships/hyperlink" Target="https://firgraf.oh.gov.hu/felsooktatasi-kepzesek/kepzes/TTOVKPT/" TargetMode="External"/><Relationship Id="rId4617" Type="http://schemas.openxmlformats.org/officeDocument/2006/relationships/hyperlink" Target="https://firgraf.oh.gov.hu/felsooktatasi-kepzesek/kepzes/TTOVOIZ/" TargetMode="External"/><Relationship Id="rId1184" Type="http://schemas.openxmlformats.org/officeDocument/2006/relationships/hyperlink" Target="https://firgraf.oh.gov.hu/felsooktatasi-kepzesek/kepzes/ESZKTEK/" TargetMode="External"/><Relationship Id="rId2582" Type="http://schemas.openxmlformats.org/officeDocument/2006/relationships/hyperlink" Target="https://firgraf.oh.gov.hu/felsooktatasi-kepzesek/kepzes/TTOVBJA/" TargetMode="External"/><Relationship Id="rId3633" Type="http://schemas.openxmlformats.org/officeDocument/2006/relationships/hyperlink" Target="https://firgraf.oh.gov.hu/felsooktatasi-kepzesek/kepzes/TTOVIOF/" TargetMode="External"/><Relationship Id="rId554" Type="http://schemas.openxmlformats.org/officeDocument/2006/relationships/hyperlink" Target="https://firgraf.oh.gov.hu/felsooktatasi-kepzesek/kepzes/DDIS147/" TargetMode="External"/><Relationship Id="rId2235" Type="http://schemas.openxmlformats.org/officeDocument/2006/relationships/hyperlink" Target="https://firgraf.oh.gov.hu/felsooktatasi-kepzesek/kepzes/RSZKMTA/" TargetMode="External"/><Relationship Id="rId3700" Type="http://schemas.openxmlformats.org/officeDocument/2006/relationships/hyperlink" Target="https://firgraf.oh.gov.hu/felsooktatasi-kepzesek/kepzes/TTOVJAO/" TargetMode="External"/><Relationship Id="rId207" Type="http://schemas.openxmlformats.org/officeDocument/2006/relationships/hyperlink" Target="https://firgraf.oh.gov.hu/felsooktatasi-kepzesek/kepzes/BSZKGVA/" TargetMode="External"/><Relationship Id="rId621" Type="http://schemas.openxmlformats.org/officeDocument/2006/relationships/hyperlink" Target="https://firgraf.oh.gov.hu/felsooktatasi-kepzesek/kepzes/DDIS228/" TargetMode="External"/><Relationship Id="rId1251" Type="http://schemas.openxmlformats.org/officeDocument/2006/relationships/hyperlink" Target="https://firgraf.oh.gov.hu/felsooktatasi-kepzesek/kepzes/ESZKVIL/" TargetMode="External"/><Relationship Id="rId2302" Type="http://schemas.openxmlformats.org/officeDocument/2006/relationships/hyperlink" Target="https://firgraf.oh.gov.hu/felsooktatasi-kepzesek/kepzes/TTOVAAD/" TargetMode="External"/><Relationship Id="rId5458" Type="http://schemas.openxmlformats.org/officeDocument/2006/relationships/hyperlink" Target="https://firgraf.oh.gov.hu/felsooktatasi-kepzesek/kepzes/TTOVVFE/" TargetMode="External"/><Relationship Id="rId4474" Type="http://schemas.openxmlformats.org/officeDocument/2006/relationships/hyperlink" Target="https://firgraf.oh.gov.hu/felsooktatasi-kepzesek/kepzes/TTOVNJS/" TargetMode="External"/><Relationship Id="rId5525" Type="http://schemas.openxmlformats.org/officeDocument/2006/relationships/hyperlink" Target="https://firgraf.oh.gov.hu/felsooktatasi-kepzesek/kepzes/TTOVVOG/" TargetMode="External"/><Relationship Id="rId3076" Type="http://schemas.openxmlformats.org/officeDocument/2006/relationships/hyperlink" Target="https://firgraf.oh.gov.hu/felsooktatasi-kepzesek/kepzes/TTOVEVD/" TargetMode="External"/><Relationship Id="rId3490" Type="http://schemas.openxmlformats.org/officeDocument/2006/relationships/hyperlink" Target="https://firgraf.oh.gov.hu/felsooktatasi-kepzesek/kepzes/TTOVHRK/" TargetMode="External"/><Relationship Id="rId4127" Type="http://schemas.openxmlformats.org/officeDocument/2006/relationships/hyperlink" Target="https://firgraf.oh.gov.hu/felsooktatasi-kepzesek/kepzes/TTOVLIY/" TargetMode="External"/><Relationship Id="rId4541" Type="http://schemas.openxmlformats.org/officeDocument/2006/relationships/hyperlink" Target="https://firgraf.oh.gov.hu/felsooktatasi-kepzesek/kepzes/TTOVNTV/" TargetMode="External"/><Relationship Id="rId2092" Type="http://schemas.openxmlformats.org/officeDocument/2006/relationships/hyperlink" Target="https://firgraf.oh.gov.hu/felsooktatasi-kepzesek/kepzes/MSZKVFE/" TargetMode="External"/><Relationship Id="rId3143" Type="http://schemas.openxmlformats.org/officeDocument/2006/relationships/hyperlink" Target="https://firgraf.oh.gov.hu/felsooktatasi-kepzesek/kepzes/TTOVFIZ/" TargetMode="External"/><Relationship Id="rId131" Type="http://schemas.openxmlformats.org/officeDocument/2006/relationships/hyperlink" Target="https://firgraf.oh.gov.hu/felsooktatasi-kepzesek/kepzes/AFSZVME/" TargetMode="External"/><Relationship Id="rId3210" Type="http://schemas.openxmlformats.org/officeDocument/2006/relationships/hyperlink" Target="https://firgraf.oh.gov.hu/felsooktatasi-kepzesek/kepzes/TTOVFTZ/" TargetMode="External"/><Relationship Id="rId2976" Type="http://schemas.openxmlformats.org/officeDocument/2006/relationships/hyperlink" Target="https://firgraf.oh.gov.hu/felsooktatasi-kepzesek/kepzes/TTOVEMP/" TargetMode="External"/><Relationship Id="rId5382" Type="http://schemas.openxmlformats.org/officeDocument/2006/relationships/hyperlink" Target="https://firgraf.oh.gov.hu/felsooktatasi-kepzesek/kepzes/TTOVURD/" TargetMode="External"/><Relationship Id="rId948" Type="http://schemas.openxmlformats.org/officeDocument/2006/relationships/hyperlink" Target="https://firgraf.oh.gov.hu/felsooktatasi-kepzesek/kepzes/ESZKFNI/" TargetMode="External"/><Relationship Id="rId1578" Type="http://schemas.openxmlformats.org/officeDocument/2006/relationships/hyperlink" Target="https://firgraf.oh.gov.hu/felsooktatasi-kepzesek/kepzes/LSZKFIA/" TargetMode="External"/><Relationship Id="rId1992" Type="http://schemas.openxmlformats.org/officeDocument/2006/relationships/hyperlink" Target="https://firgraf.oh.gov.hu/felsooktatasi-kepzesek/kepzes/MSZKREV/" TargetMode="External"/><Relationship Id="rId2629" Type="http://schemas.openxmlformats.org/officeDocument/2006/relationships/hyperlink" Target="https://firgraf.oh.gov.hu/felsooktatasi-kepzesek/kepzes/TTOVBZE/" TargetMode="External"/><Relationship Id="rId5035" Type="http://schemas.openxmlformats.org/officeDocument/2006/relationships/hyperlink" Target="https://firgraf.oh.gov.hu/felsooktatasi-kepzesek/kepzes/TTOVSIG/" TargetMode="External"/><Relationship Id="rId1645" Type="http://schemas.openxmlformats.org/officeDocument/2006/relationships/hyperlink" Target="https://firgraf.oh.gov.hu/felsooktatasi-kepzesek/kepzes/MSZKBNF/" TargetMode="External"/><Relationship Id="rId4051" Type="http://schemas.openxmlformats.org/officeDocument/2006/relationships/hyperlink" Target="https://firgraf.oh.gov.hu/felsooktatasi-kepzesek/kepzes/TTOVKVA/" TargetMode="External"/><Relationship Id="rId5102" Type="http://schemas.openxmlformats.org/officeDocument/2006/relationships/hyperlink" Target="https://firgraf.oh.gov.hu/felsooktatasi-kepzesek/kepzes/TTOVSRI/" TargetMode="External"/><Relationship Id="rId1712" Type="http://schemas.openxmlformats.org/officeDocument/2006/relationships/hyperlink" Target="https://firgraf.oh.gov.hu/felsooktatasi-kepzesek/kepzes/MSZKFEM/" TargetMode="External"/><Relationship Id="rId4868" Type="http://schemas.openxmlformats.org/officeDocument/2006/relationships/hyperlink" Target="https://firgraf.oh.gov.hu/felsooktatasi-kepzesek/kepzes/TTOVRAK/" TargetMode="External"/><Relationship Id="rId3884" Type="http://schemas.openxmlformats.org/officeDocument/2006/relationships/hyperlink" Target="https://firgraf.oh.gov.hu/felsooktatasi-kepzesek/kepzes/TTOVKJJ/" TargetMode="External"/><Relationship Id="rId4935" Type="http://schemas.openxmlformats.org/officeDocument/2006/relationships/hyperlink" Target="https://firgraf.oh.gov.hu/felsooktatasi-kepzesek/kepzes/TTOVROM/" TargetMode="External"/><Relationship Id="rId2486" Type="http://schemas.openxmlformats.org/officeDocument/2006/relationships/hyperlink" Target="https://firgraf.oh.gov.hu/felsooktatasi-kepzesek/kepzes/TTOVASS/" TargetMode="External"/><Relationship Id="rId3537" Type="http://schemas.openxmlformats.org/officeDocument/2006/relationships/hyperlink" Target="https://firgraf.oh.gov.hu/felsooktatasi-kepzesek/kepzes/TTOVICG/" TargetMode="External"/><Relationship Id="rId3951" Type="http://schemas.openxmlformats.org/officeDocument/2006/relationships/hyperlink" Target="https://firgraf.oh.gov.hu/felsooktatasi-kepzesek/kepzes/TTOVKNM/" TargetMode="External"/><Relationship Id="rId458" Type="http://schemas.openxmlformats.org/officeDocument/2006/relationships/hyperlink" Target="https://firgraf.oh.gov.hu/felsooktatasi-kepzesek/kepzes/DDIS064/" TargetMode="External"/><Relationship Id="rId872" Type="http://schemas.openxmlformats.org/officeDocument/2006/relationships/hyperlink" Target="https://firgraf.oh.gov.hu/felsooktatasi-kepzesek/kepzes/DDISZVA/" TargetMode="External"/><Relationship Id="rId1088" Type="http://schemas.openxmlformats.org/officeDocument/2006/relationships/hyperlink" Target="https://firgraf.oh.gov.hu/felsooktatasi-kepzesek/kepzes/ESZKMNK/" TargetMode="External"/><Relationship Id="rId2139" Type="http://schemas.openxmlformats.org/officeDocument/2006/relationships/hyperlink" Target="https://firgraf.oh.gov.hu/felsooktatasi-kepzesek/kepzes/OSZKSMU/" TargetMode="External"/><Relationship Id="rId2553" Type="http://schemas.openxmlformats.org/officeDocument/2006/relationships/hyperlink" Target="https://firgraf.oh.gov.hu/felsooktatasi-kepzesek/kepzes/TTOVBED/" TargetMode="External"/><Relationship Id="rId3604" Type="http://schemas.openxmlformats.org/officeDocument/2006/relationships/hyperlink" Target="https://firgraf.oh.gov.hu/felsooktatasi-kepzesek/kepzes/TTOVIML/" TargetMode="External"/><Relationship Id="rId525" Type="http://schemas.openxmlformats.org/officeDocument/2006/relationships/hyperlink" Target="https://firgraf.oh.gov.hu/felsooktatasi-kepzesek/kepzes/DDIS125/" TargetMode="External"/><Relationship Id="rId1155" Type="http://schemas.openxmlformats.org/officeDocument/2006/relationships/hyperlink" Target="https://firgraf.oh.gov.hu/felsooktatasi-kepzesek/kepzes/ESZKSKA/" TargetMode="External"/><Relationship Id="rId2206" Type="http://schemas.openxmlformats.org/officeDocument/2006/relationships/hyperlink" Target="https://firgraf.oh.gov.hu/felsooktatasi-kepzesek/kepzes/RSZKMEI/" TargetMode="External"/><Relationship Id="rId2620" Type="http://schemas.openxmlformats.org/officeDocument/2006/relationships/hyperlink" Target="https://firgraf.oh.gov.hu/felsooktatasi-kepzesek/kepzes/TTOVBTT/" TargetMode="External"/><Relationship Id="rId1222" Type="http://schemas.openxmlformats.org/officeDocument/2006/relationships/hyperlink" Target="https://firgraf.oh.gov.hu/felsooktatasi-kepzesek/kepzes/ESZKTRM/" TargetMode="External"/><Relationship Id="rId4378" Type="http://schemas.openxmlformats.org/officeDocument/2006/relationships/hyperlink" Target="https://firgraf.oh.gov.hu/felsooktatasi-kepzesek/kepzes/TTOVMUD/" TargetMode="External"/><Relationship Id="rId5429" Type="http://schemas.openxmlformats.org/officeDocument/2006/relationships/hyperlink" Target="https://firgraf.oh.gov.hu/felsooktatasi-kepzesek/kepzes/TTOVVAG/" TargetMode="External"/><Relationship Id="rId3394" Type="http://schemas.openxmlformats.org/officeDocument/2006/relationships/hyperlink" Target="https://firgraf.oh.gov.hu/felsooktatasi-kepzesek/kepzes/TTOVGYA/" TargetMode="External"/><Relationship Id="rId4792" Type="http://schemas.openxmlformats.org/officeDocument/2006/relationships/hyperlink" Target="https://firgraf.oh.gov.hu/felsooktatasi-kepzesek/kepzes/TTOVPIN/" TargetMode="External"/><Relationship Id="rId3047" Type="http://schemas.openxmlformats.org/officeDocument/2006/relationships/hyperlink" Target="https://firgraf.oh.gov.hu/felsooktatasi-kepzesek/kepzes/TTOVESU/" TargetMode="External"/><Relationship Id="rId4445" Type="http://schemas.openxmlformats.org/officeDocument/2006/relationships/hyperlink" Target="https://firgraf.oh.gov.hu/felsooktatasi-kepzesek/kepzes/TTOVNET/" TargetMode="External"/><Relationship Id="rId3461" Type="http://schemas.openxmlformats.org/officeDocument/2006/relationships/hyperlink" Target="https://firgraf.oh.gov.hu/felsooktatasi-kepzesek/kepzes/TTOVHJO/" TargetMode="External"/><Relationship Id="rId4512" Type="http://schemas.openxmlformats.org/officeDocument/2006/relationships/hyperlink" Target="https://firgraf.oh.gov.hu/felsooktatasi-kepzesek/kepzes/TTOVNOO/" TargetMode="External"/><Relationship Id="rId382" Type="http://schemas.openxmlformats.org/officeDocument/2006/relationships/hyperlink" Target="https://firgraf.oh.gov.hu/felsooktatasi-kepzesek/kepzes/CDIS014/" TargetMode="External"/><Relationship Id="rId2063" Type="http://schemas.openxmlformats.org/officeDocument/2006/relationships/hyperlink" Target="https://firgraf.oh.gov.hu/felsooktatasi-kepzesek/kepzes/MSZKTKS/" TargetMode="External"/><Relationship Id="rId3114" Type="http://schemas.openxmlformats.org/officeDocument/2006/relationships/hyperlink" Target="https://firgraf.oh.gov.hu/felsooktatasi-kepzesek/kepzes/TTOVEZV/" TargetMode="External"/><Relationship Id="rId2130" Type="http://schemas.openxmlformats.org/officeDocument/2006/relationships/hyperlink" Target="https://firgraf.oh.gov.hu/felsooktatasi-kepzesek/kepzes/OSZKKTE/" TargetMode="External"/><Relationship Id="rId5286" Type="http://schemas.openxmlformats.org/officeDocument/2006/relationships/hyperlink" Target="https://firgraf.oh.gov.hu/felsooktatasi-kepzesek/kepzes/TTOVTTI/" TargetMode="External"/><Relationship Id="rId102" Type="http://schemas.openxmlformats.org/officeDocument/2006/relationships/hyperlink" Target="https://firgraf.oh.gov.hu/felsooktatasi-kepzesek/kepzes/AFSZREK/" TargetMode="External"/><Relationship Id="rId5353" Type="http://schemas.openxmlformats.org/officeDocument/2006/relationships/hyperlink" Target="https://firgraf.oh.gov.hu/felsooktatasi-kepzesek/kepzes/TTOVUKR/" TargetMode="External"/><Relationship Id="rId1896" Type="http://schemas.openxmlformats.org/officeDocument/2006/relationships/hyperlink" Target="https://firgraf.oh.gov.hu/felsooktatasi-kepzesek/kepzes/MSZKLYL/" TargetMode="External"/><Relationship Id="rId2947" Type="http://schemas.openxmlformats.org/officeDocument/2006/relationships/hyperlink" Target="https://firgraf.oh.gov.hu/felsooktatasi-kepzesek/kepzes/TTOVEKT/" TargetMode="External"/><Relationship Id="rId5006" Type="http://schemas.openxmlformats.org/officeDocument/2006/relationships/hyperlink" Target="https://firgraf.oh.gov.hu/felsooktatasi-kepzesek/kepzes/TTOVSDI/" TargetMode="External"/><Relationship Id="rId919" Type="http://schemas.openxmlformats.org/officeDocument/2006/relationships/hyperlink" Target="https://firgraf.oh.gov.hu/felsooktatasi-kepzesek/kepzes/ESZKELK/" TargetMode="External"/><Relationship Id="rId1549" Type="http://schemas.openxmlformats.org/officeDocument/2006/relationships/hyperlink" Target="https://firgraf.oh.gov.hu/felsooktatasi-kepzesek/kepzes/LSZKAPS/" TargetMode="External"/><Relationship Id="rId1963" Type="http://schemas.openxmlformats.org/officeDocument/2006/relationships/hyperlink" Target="https://firgraf.oh.gov.hu/felsooktatasi-kepzesek/kepzes/MSZKOIK/" TargetMode="External"/><Relationship Id="rId4022" Type="http://schemas.openxmlformats.org/officeDocument/2006/relationships/hyperlink" Target="https://firgraf.oh.gov.hu/felsooktatasi-kepzesek/kepzes/TTOVKTI/" TargetMode="External"/><Relationship Id="rId5420" Type="http://schemas.openxmlformats.org/officeDocument/2006/relationships/hyperlink" Target="https://firgraf.oh.gov.hu/felsooktatasi-kepzesek/kepzes/TTOVUZL/" TargetMode="External"/><Relationship Id="rId1616" Type="http://schemas.openxmlformats.org/officeDocument/2006/relationships/hyperlink" Target="https://firgraf.oh.gov.hu/felsooktatasi-kepzesek/kepzes/MSZKALN/" TargetMode="External"/><Relationship Id="rId3788" Type="http://schemas.openxmlformats.org/officeDocument/2006/relationships/hyperlink" Target="https://firgraf.oh.gov.hu/felsooktatasi-kepzesek/kepzes/TTOVKAK/" TargetMode="External"/><Relationship Id="rId4839" Type="http://schemas.openxmlformats.org/officeDocument/2006/relationships/hyperlink" Target="https://firgraf.oh.gov.hu/felsooktatasi-kepzesek/kepzes/TTOVPTA/" TargetMode="External"/><Relationship Id="rId3855" Type="http://schemas.openxmlformats.org/officeDocument/2006/relationships/hyperlink" Target="https://firgraf.oh.gov.hu/felsooktatasi-kepzesek/kepzes/TTOVKGZ/" TargetMode="External"/><Relationship Id="rId776" Type="http://schemas.openxmlformats.org/officeDocument/2006/relationships/hyperlink" Target="https://firgraf.oh.gov.hu/felsooktatasi-kepzesek/kepzes/DDISKOR/" TargetMode="External"/><Relationship Id="rId2457" Type="http://schemas.openxmlformats.org/officeDocument/2006/relationships/hyperlink" Target="https://firgraf.oh.gov.hu/felsooktatasi-kepzesek/kepzes/TTOVAOS/" TargetMode="External"/><Relationship Id="rId3508" Type="http://schemas.openxmlformats.org/officeDocument/2006/relationships/hyperlink" Target="https://firgraf.oh.gov.hu/felsooktatasi-kepzesek/kepzes/TTOVHUB/" TargetMode="External"/><Relationship Id="rId4906" Type="http://schemas.openxmlformats.org/officeDocument/2006/relationships/hyperlink" Target="https://firgraf.oh.gov.hu/felsooktatasi-kepzesek/kepzes/TTOVRIP/" TargetMode="External"/><Relationship Id="rId429" Type="http://schemas.openxmlformats.org/officeDocument/2006/relationships/hyperlink" Target="https://firgraf.oh.gov.hu/felsooktatasi-kepzesek/kepzes/DDIS041/" TargetMode="External"/><Relationship Id="rId1059" Type="http://schemas.openxmlformats.org/officeDocument/2006/relationships/hyperlink" Target="https://firgraf.oh.gov.hu/felsooktatasi-kepzesek/kepzes/ESZKKVK/" TargetMode="External"/><Relationship Id="rId1473" Type="http://schemas.openxmlformats.org/officeDocument/2006/relationships/hyperlink" Target="https://firgraf.oh.gov.hu/felsooktatasi-kepzesek/kepzes/FSZKRKA/" TargetMode="External"/><Relationship Id="rId2871" Type="http://schemas.openxmlformats.org/officeDocument/2006/relationships/hyperlink" Target="https://firgraf.oh.gov.hu/felsooktatasi-kepzesek/kepzes/TTOVEEA/" TargetMode="External"/><Relationship Id="rId3922" Type="http://schemas.openxmlformats.org/officeDocument/2006/relationships/hyperlink" Target="https://firgraf.oh.gov.hu/felsooktatasi-kepzesek/kepzes/TTOVKMB/" TargetMode="External"/><Relationship Id="rId843" Type="http://schemas.openxmlformats.org/officeDocument/2006/relationships/hyperlink" Target="https://firgraf.oh.gov.hu/felsooktatasi-kepzesek/kepzes/DDISSIG/" TargetMode="External"/><Relationship Id="rId1126" Type="http://schemas.openxmlformats.org/officeDocument/2006/relationships/hyperlink" Target="https://firgraf.oh.gov.hu/felsooktatasi-kepzesek/kepzes/ESZKPED/" TargetMode="External"/><Relationship Id="rId2524" Type="http://schemas.openxmlformats.org/officeDocument/2006/relationships/hyperlink" Target="https://firgraf.oh.gov.hu/felsooktatasi-kepzesek/kepzes/TTOVAZA/" TargetMode="External"/><Relationship Id="rId910" Type="http://schemas.openxmlformats.org/officeDocument/2006/relationships/hyperlink" Target="https://firgraf.oh.gov.hu/felsooktatasi-kepzesek/kepzes/ESZKEGI/" TargetMode="External"/><Relationship Id="rId1540" Type="http://schemas.openxmlformats.org/officeDocument/2006/relationships/hyperlink" Target="https://firgraf.oh.gov.hu/felsooktatasi-kepzesek/kepzes/KSZKCOV/" TargetMode="External"/><Relationship Id="rId4696" Type="http://schemas.openxmlformats.org/officeDocument/2006/relationships/hyperlink" Target="https://firgraf.oh.gov.hu/felsooktatasi-kepzesek/kepzes/TTOVOSK/" TargetMode="External"/><Relationship Id="rId3298" Type="http://schemas.openxmlformats.org/officeDocument/2006/relationships/hyperlink" Target="https://firgraf.oh.gov.hu/felsooktatasi-kepzesek/kepzes/TTOVGJZ/" TargetMode="External"/><Relationship Id="rId4349" Type="http://schemas.openxmlformats.org/officeDocument/2006/relationships/hyperlink" Target="https://firgraf.oh.gov.hu/felsooktatasi-kepzesek/kepzes/TTOVMRS/" TargetMode="External"/><Relationship Id="rId4763" Type="http://schemas.openxmlformats.org/officeDocument/2006/relationships/hyperlink" Target="https://firgraf.oh.gov.hu/felsooktatasi-kepzesek/kepzes/TTOVPDE/" TargetMode="External"/><Relationship Id="rId3365" Type="http://schemas.openxmlformats.org/officeDocument/2006/relationships/hyperlink" Target="https://firgraf.oh.gov.hu/felsooktatasi-kepzesek/kepzes/TTOVGSV/" TargetMode="External"/><Relationship Id="rId4416" Type="http://schemas.openxmlformats.org/officeDocument/2006/relationships/hyperlink" Target="https://firgraf.oh.gov.hu/felsooktatasi-kepzesek/kepzes/TTOVNAA/" TargetMode="External"/><Relationship Id="rId4830" Type="http://schemas.openxmlformats.org/officeDocument/2006/relationships/hyperlink" Target="https://firgraf.oh.gov.hu/felsooktatasi-kepzesek/kepzes/TTOVPPS/" TargetMode="External"/><Relationship Id="rId286" Type="http://schemas.openxmlformats.org/officeDocument/2006/relationships/hyperlink" Target="https://firgraf.oh.gov.hu/felsooktatasi-kepzesek/kepzes/BSZKMZE/" TargetMode="External"/><Relationship Id="rId2381" Type="http://schemas.openxmlformats.org/officeDocument/2006/relationships/hyperlink" Target="https://firgraf.oh.gov.hu/felsooktatasi-kepzesek/kepzes/TTOVAIT/" TargetMode="External"/><Relationship Id="rId3018" Type="http://schemas.openxmlformats.org/officeDocument/2006/relationships/hyperlink" Target="https://firgraf.oh.gov.hu/felsooktatasi-kepzesek/kepzes/TTOVERA/" TargetMode="External"/><Relationship Id="rId3432" Type="http://schemas.openxmlformats.org/officeDocument/2006/relationships/hyperlink" Target="https://firgraf.oh.gov.hu/felsooktatasi-kepzesek/kepzes/TTOVHEL/" TargetMode="External"/><Relationship Id="rId353" Type="http://schemas.openxmlformats.org/officeDocument/2006/relationships/hyperlink" Target="https://firgraf.oh.gov.hu/felsooktatasi-kepzesek/kepzes/BSZKUEM/" TargetMode="External"/><Relationship Id="rId2034" Type="http://schemas.openxmlformats.org/officeDocument/2006/relationships/hyperlink" Target="https://firgraf.oh.gov.hu/felsooktatasi-kepzesek/kepzes/MSZKSZA/" TargetMode="External"/><Relationship Id="rId420" Type="http://schemas.openxmlformats.org/officeDocument/2006/relationships/hyperlink" Target="https://firgraf.oh.gov.hu/felsooktatasi-kepzesek/kepzes/DDIS031/" TargetMode="External"/><Relationship Id="rId1050" Type="http://schemas.openxmlformats.org/officeDocument/2006/relationships/hyperlink" Target="https://firgraf.oh.gov.hu/felsooktatasi-kepzesek/kepzes/ESZKKSK/" TargetMode="External"/><Relationship Id="rId2101" Type="http://schemas.openxmlformats.org/officeDocument/2006/relationships/hyperlink" Target="https://firgraf.oh.gov.hu/felsooktatasi-kepzesek/kepzes/MSZKVVR/" TargetMode="External"/><Relationship Id="rId5257" Type="http://schemas.openxmlformats.org/officeDocument/2006/relationships/hyperlink" Target="https://firgraf.oh.gov.hu/felsooktatasi-kepzesek/kepzes/TTOVTOX/" TargetMode="External"/><Relationship Id="rId5671" Type="http://schemas.openxmlformats.org/officeDocument/2006/relationships/hyperlink" Target="https://firgraf.oh.gov.hu/felsooktatasi-kepzesek/kepzes/TTOVZGR/" TargetMode="External"/><Relationship Id="rId1867" Type="http://schemas.openxmlformats.org/officeDocument/2006/relationships/hyperlink" Target="https://firgraf.oh.gov.hu/felsooktatasi-kepzesek/kepzes/MSZKKRF/" TargetMode="External"/><Relationship Id="rId2918" Type="http://schemas.openxmlformats.org/officeDocument/2006/relationships/hyperlink" Target="https://firgraf.oh.gov.hu/felsooktatasi-kepzesek/kepzes/TTOVEIG/" TargetMode="External"/><Relationship Id="rId4273" Type="http://schemas.openxmlformats.org/officeDocument/2006/relationships/hyperlink" Target="https://firgraf.oh.gov.hu/felsooktatasi-kepzesek/kepzes/TTOVMIY/" TargetMode="External"/><Relationship Id="rId5324" Type="http://schemas.openxmlformats.org/officeDocument/2006/relationships/hyperlink" Target="https://firgraf.oh.gov.hu/felsooktatasi-kepzesek/kepzes/TTOVUEE/" TargetMode="External"/><Relationship Id="rId1934" Type="http://schemas.openxmlformats.org/officeDocument/2006/relationships/hyperlink" Target="https://firgraf.oh.gov.hu/felsooktatasi-kepzesek/kepzes/MSZKNDE/" TargetMode="External"/><Relationship Id="rId4340" Type="http://schemas.openxmlformats.org/officeDocument/2006/relationships/hyperlink" Target="https://firgraf.oh.gov.hu/felsooktatasi-kepzesek/kepzes/TTOVMPM/" TargetMode="External"/><Relationship Id="rId3759" Type="http://schemas.openxmlformats.org/officeDocument/2006/relationships/hyperlink" Target="https://firgraf.oh.gov.hu/felsooktatasi-kepzesek/kepzes/TTOVJSL/" TargetMode="External"/><Relationship Id="rId5181" Type="http://schemas.openxmlformats.org/officeDocument/2006/relationships/hyperlink" Target="https://firgraf.oh.gov.hu/felsooktatasi-kepzesek/kepzes/TTOVTED/" TargetMode="External"/><Relationship Id="rId2775" Type="http://schemas.openxmlformats.org/officeDocument/2006/relationships/hyperlink" Target="https://firgraf.oh.gov.hu/felsooktatasi-kepzesek/kepzes/TTOVDLL/" TargetMode="External"/><Relationship Id="rId3826" Type="http://schemas.openxmlformats.org/officeDocument/2006/relationships/hyperlink" Target="https://firgraf.oh.gov.hu/felsooktatasi-kepzesek/kepzes/TTOVKEN/" TargetMode="External"/><Relationship Id="rId747" Type="http://schemas.openxmlformats.org/officeDocument/2006/relationships/hyperlink" Target="https://firgraf.oh.gov.hu/felsooktatasi-kepzesek/kepzes/DDISIRI/" TargetMode="External"/><Relationship Id="rId1377" Type="http://schemas.openxmlformats.org/officeDocument/2006/relationships/hyperlink" Target="https://firgraf.oh.gov.hu/felsooktatasi-kepzesek/kepzes/FSZKKKO/" TargetMode="External"/><Relationship Id="rId1791" Type="http://schemas.openxmlformats.org/officeDocument/2006/relationships/hyperlink" Target="https://firgraf.oh.gov.hu/felsooktatasi-kepzesek/kepzes/MSZKIPP/" TargetMode="External"/><Relationship Id="rId2428" Type="http://schemas.openxmlformats.org/officeDocument/2006/relationships/hyperlink" Target="https://firgraf.oh.gov.hu/felsooktatasi-kepzesek/kepzes/TTOVAMM/" TargetMode="External"/><Relationship Id="rId2842" Type="http://schemas.openxmlformats.org/officeDocument/2006/relationships/hyperlink" Target="https://firgraf.oh.gov.hu/felsooktatasi-kepzesek/kepzes/TTOVEAY/" TargetMode="External"/><Relationship Id="rId83" Type="http://schemas.openxmlformats.org/officeDocument/2006/relationships/hyperlink" Target="https://firgraf.oh.gov.hu/felsooktatasi-kepzesek/kepzes/AFSZMMM/" TargetMode="External"/><Relationship Id="rId814" Type="http://schemas.openxmlformats.org/officeDocument/2006/relationships/hyperlink" Target="https://firgraf.oh.gov.hu/felsooktatasi-kepzesek/kepzes/DDISNNV/" TargetMode="External"/><Relationship Id="rId1444" Type="http://schemas.openxmlformats.org/officeDocument/2006/relationships/hyperlink" Target="https://firgraf.oh.gov.hu/felsooktatasi-kepzesek/kepzes/FSZKOBK/" TargetMode="External"/><Relationship Id="rId1511" Type="http://schemas.openxmlformats.org/officeDocument/2006/relationships/hyperlink" Target="https://firgraf.oh.gov.hu/felsooktatasi-kepzesek/kepzes/FSZKTRT/" TargetMode="External"/><Relationship Id="rId4667" Type="http://schemas.openxmlformats.org/officeDocument/2006/relationships/hyperlink" Target="https://firgraf.oh.gov.hu/felsooktatasi-kepzesek/kepzes/TTOVOOZ/" TargetMode="External"/><Relationship Id="rId5718" Type="http://schemas.openxmlformats.org/officeDocument/2006/relationships/hyperlink" Target="https://firgraf.oh.gov.hu/felsooktatasi-kepzesek/kepzes/TTOVZRZ/" TargetMode="External"/><Relationship Id="rId3269" Type="http://schemas.openxmlformats.org/officeDocument/2006/relationships/hyperlink" Target="https://firgraf.oh.gov.hu/felsooktatasi-kepzesek/kepzes/TTOVGGI/" TargetMode="External"/><Relationship Id="rId3683" Type="http://schemas.openxmlformats.org/officeDocument/2006/relationships/hyperlink" Target="https://firgraf.oh.gov.hu/felsooktatasi-kepzesek/kepzes/TTOVIUU/" TargetMode="External"/><Relationship Id="rId2285" Type="http://schemas.openxmlformats.org/officeDocument/2006/relationships/hyperlink" Target="https://firgraf.oh.gov.hu/felsooktatasi-kepzesek/kepzes/SFOKMGO/" TargetMode="External"/><Relationship Id="rId3336" Type="http://schemas.openxmlformats.org/officeDocument/2006/relationships/hyperlink" Target="https://firgraf.oh.gov.hu/felsooktatasi-kepzesek/kepzes/TTOVGOP/" TargetMode="External"/><Relationship Id="rId4734" Type="http://schemas.openxmlformats.org/officeDocument/2006/relationships/hyperlink" Target="https://firgraf.oh.gov.hu/felsooktatasi-kepzesek/kepzes/TTOVOYV/" TargetMode="External"/><Relationship Id="rId257" Type="http://schemas.openxmlformats.org/officeDocument/2006/relationships/hyperlink" Target="https://firgraf.oh.gov.hu/felsooktatasi-kepzesek/kepzes/BSZKKRT/" TargetMode="External"/><Relationship Id="rId3750" Type="http://schemas.openxmlformats.org/officeDocument/2006/relationships/hyperlink" Target="https://firgraf.oh.gov.hu/felsooktatasi-kepzesek/kepzes/TTOVJS2/" TargetMode="External"/><Relationship Id="rId4801" Type="http://schemas.openxmlformats.org/officeDocument/2006/relationships/hyperlink" Target="https://firgraf.oh.gov.hu/felsooktatasi-kepzesek/kepzes/TTOVPJT/" TargetMode="External"/><Relationship Id="rId671" Type="http://schemas.openxmlformats.org/officeDocument/2006/relationships/hyperlink" Target="https://firgraf.oh.gov.hu/felsooktatasi-kepzesek/kepzes/DDISATT/" TargetMode="External"/><Relationship Id="rId2352" Type="http://schemas.openxmlformats.org/officeDocument/2006/relationships/hyperlink" Target="https://firgraf.oh.gov.hu/felsooktatasi-kepzesek/kepzes/TTOVAFA/" TargetMode="External"/><Relationship Id="rId3403" Type="http://schemas.openxmlformats.org/officeDocument/2006/relationships/hyperlink" Target="https://firgraf.oh.gov.hu/felsooktatasi-kepzesek/kepzes/TTOVGYT/" TargetMode="External"/><Relationship Id="rId324" Type="http://schemas.openxmlformats.org/officeDocument/2006/relationships/hyperlink" Target="https://firgraf.oh.gov.hu/felsooktatasi-kepzesek/kepzes/BSZKSLA/" TargetMode="External"/><Relationship Id="rId2005" Type="http://schemas.openxmlformats.org/officeDocument/2006/relationships/hyperlink" Target="https://firgraf.oh.gov.hu/felsooktatasi-kepzesek/kepzes/MSZKSET/" TargetMode="External"/><Relationship Id="rId5575" Type="http://schemas.openxmlformats.org/officeDocument/2006/relationships/hyperlink" Target="https://firgraf.oh.gov.hu/felsooktatasi-kepzesek/kepzes/TTOVVZD/" TargetMode="External"/><Relationship Id="rId1021" Type="http://schemas.openxmlformats.org/officeDocument/2006/relationships/hyperlink" Target="https://firgraf.oh.gov.hu/felsooktatasi-kepzesek/kepzes/ESZKJOG/" TargetMode="External"/><Relationship Id="rId4177" Type="http://schemas.openxmlformats.org/officeDocument/2006/relationships/hyperlink" Target="https://firgraf.oh.gov.hu/felsooktatasi-kepzesek/kepzes/TTOVLUG/" TargetMode="External"/><Relationship Id="rId4591" Type="http://schemas.openxmlformats.org/officeDocument/2006/relationships/hyperlink" Target="https://firgraf.oh.gov.hu/felsooktatasi-kepzesek/kepzes/TTOVOEZ/" TargetMode="External"/><Relationship Id="rId5228" Type="http://schemas.openxmlformats.org/officeDocument/2006/relationships/hyperlink" Target="https://firgraf.oh.gov.hu/felsooktatasi-kepzesek/kepzes/TTOVTLG/" TargetMode="External"/><Relationship Id="rId5642" Type="http://schemas.openxmlformats.org/officeDocument/2006/relationships/hyperlink" Target="https://firgraf.oh.gov.hu/felsooktatasi-kepzesek/kepzes/TTOVYYZ/" TargetMode="External"/><Relationship Id="rId3193" Type="http://schemas.openxmlformats.org/officeDocument/2006/relationships/hyperlink" Target="https://firgraf.oh.gov.hu/felsooktatasi-kepzesek/kepzes/TTOVFRZ/" TargetMode="External"/><Relationship Id="rId4244" Type="http://schemas.openxmlformats.org/officeDocument/2006/relationships/hyperlink" Target="https://firgraf.oh.gov.hu/felsooktatasi-kepzesek/kepzes/TTOVMGA/" TargetMode="External"/><Relationship Id="rId1838" Type="http://schemas.openxmlformats.org/officeDocument/2006/relationships/hyperlink" Target="https://firgraf.oh.gov.hu/felsooktatasi-kepzesek/kepzes/MSZKKLF/" TargetMode="External"/><Relationship Id="rId3260" Type="http://schemas.openxmlformats.org/officeDocument/2006/relationships/hyperlink" Target="https://firgraf.oh.gov.hu/felsooktatasi-kepzesek/kepzes/TTOVGEY/" TargetMode="External"/><Relationship Id="rId4311" Type="http://schemas.openxmlformats.org/officeDocument/2006/relationships/hyperlink" Target="https://firgraf.oh.gov.hu/felsooktatasi-kepzesek/kepzes/TTOVMNE/" TargetMode="External"/><Relationship Id="rId181" Type="http://schemas.openxmlformats.org/officeDocument/2006/relationships/hyperlink" Target="https://firgraf.oh.gov.hu/felsooktatasi-kepzesek/kepzes/BSZKEPO/" TargetMode="External"/><Relationship Id="rId1905" Type="http://schemas.openxmlformats.org/officeDocument/2006/relationships/hyperlink" Target="https://firgraf.oh.gov.hu/felsooktatasi-kepzesek/kepzes/MSZKMDE/" TargetMode="External"/><Relationship Id="rId5085" Type="http://schemas.openxmlformats.org/officeDocument/2006/relationships/hyperlink" Target="https://firgraf.oh.gov.hu/felsooktatasi-kepzesek/kepzes/TTOVSOL/" TargetMode="External"/><Relationship Id="rId998" Type="http://schemas.openxmlformats.org/officeDocument/2006/relationships/hyperlink" Target="https://firgraf.oh.gov.hu/felsooktatasi-kepzesek/kepzes/ESZKHRK/" TargetMode="External"/><Relationship Id="rId2679" Type="http://schemas.openxmlformats.org/officeDocument/2006/relationships/hyperlink" Target="https://firgraf.oh.gov.hu/felsooktatasi-kepzesek/kepzes/TTOVCMT/" TargetMode="External"/><Relationship Id="rId1695" Type="http://schemas.openxmlformats.org/officeDocument/2006/relationships/hyperlink" Target="https://firgraf.oh.gov.hu/felsooktatasi-kepzesek/kepzes/MSZKEOK/" TargetMode="External"/><Relationship Id="rId2746" Type="http://schemas.openxmlformats.org/officeDocument/2006/relationships/hyperlink" Target="https://firgraf.oh.gov.hu/felsooktatasi-kepzesek/kepzes/TTOVDEP/" TargetMode="External"/><Relationship Id="rId5152" Type="http://schemas.openxmlformats.org/officeDocument/2006/relationships/hyperlink" Target="https://firgraf.oh.gov.hu/felsooktatasi-kepzesek/kepzes/TTOVSZP/" TargetMode="External"/><Relationship Id="rId718" Type="http://schemas.openxmlformats.org/officeDocument/2006/relationships/hyperlink" Target="https://firgraf.oh.gov.hu/felsooktatasi-kepzesek/kepzes/DDISGSV/" TargetMode="External"/><Relationship Id="rId1348" Type="http://schemas.openxmlformats.org/officeDocument/2006/relationships/hyperlink" Target="https://firgraf.oh.gov.hu/felsooktatasi-kepzesek/kepzes/FSZKIDE/" TargetMode="External"/><Relationship Id="rId1762" Type="http://schemas.openxmlformats.org/officeDocument/2006/relationships/hyperlink" Target="https://firgraf.oh.gov.hu/felsooktatasi-kepzesek/kepzes/MSZKHAI/" TargetMode="External"/><Relationship Id="rId1415" Type="http://schemas.openxmlformats.org/officeDocument/2006/relationships/hyperlink" Target="https://firgraf.oh.gov.hu/felsooktatasi-kepzesek/kepzes/FSZKMSS/" TargetMode="External"/><Relationship Id="rId2813" Type="http://schemas.openxmlformats.org/officeDocument/2006/relationships/hyperlink" Target="https://firgraf.oh.gov.hu/felsooktatasi-kepzesek/kepzes/TTOVDSK/" TargetMode="External"/><Relationship Id="rId54" Type="http://schemas.openxmlformats.org/officeDocument/2006/relationships/hyperlink" Target="https://firgraf.oh.gov.hu/felsooktatasi-kepzesek/kepzes/AFSZJAS/" TargetMode="External"/><Relationship Id="rId4985" Type="http://schemas.openxmlformats.org/officeDocument/2006/relationships/hyperlink" Target="https://firgraf.oh.gov.hu/felsooktatasi-kepzesek/kepzes/TTOVSAA/" TargetMode="External"/><Relationship Id="rId2189" Type="http://schemas.openxmlformats.org/officeDocument/2006/relationships/hyperlink" Target="https://firgraf.oh.gov.hu/felsooktatasi-kepzesek/kepzes/RSZKMA5/" TargetMode="External"/><Relationship Id="rId3587" Type="http://schemas.openxmlformats.org/officeDocument/2006/relationships/hyperlink" Target="https://firgraf.oh.gov.hu/felsooktatasi-kepzesek/kepzes/TTOVIKL/" TargetMode="External"/><Relationship Id="rId4638" Type="http://schemas.openxmlformats.org/officeDocument/2006/relationships/hyperlink" Target="https://firgraf.oh.gov.hu/felsooktatasi-kepzesek/kepzes/TTOVOLU/" TargetMode="External"/><Relationship Id="rId3654" Type="http://schemas.openxmlformats.org/officeDocument/2006/relationships/hyperlink" Target="https://firgraf.oh.gov.hu/felsooktatasi-kepzesek/kepzes/TTOVIRO/" TargetMode="External"/><Relationship Id="rId4705" Type="http://schemas.openxmlformats.org/officeDocument/2006/relationships/hyperlink" Target="https://firgraf.oh.gov.hu/felsooktatasi-kepzesek/kepzes/TTOVOTE/" TargetMode="External"/><Relationship Id="rId575" Type="http://schemas.openxmlformats.org/officeDocument/2006/relationships/hyperlink" Target="https://firgraf.oh.gov.hu/felsooktatasi-kepzesek/kepzes/DDIS164/" TargetMode="External"/><Relationship Id="rId2256" Type="http://schemas.openxmlformats.org/officeDocument/2006/relationships/hyperlink" Target="https://firgraf.oh.gov.hu/felsooktatasi-kepzesek/kepzes/RSZKWII/" TargetMode="External"/><Relationship Id="rId2670" Type="http://schemas.openxmlformats.org/officeDocument/2006/relationships/hyperlink" Target="https://firgraf.oh.gov.hu/felsooktatasi-kepzesek/kepzes/TTOVCJG/" TargetMode="External"/><Relationship Id="rId3307" Type="http://schemas.openxmlformats.org/officeDocument/2006/relationships/hyperlink" Target="https://firgraf.oh.gov.hu/felsooktatasi-kepzesek/kepzes/TTOVGLE/" TargetMode="External"/><Relationship Id="rId3721" Type="http://schemas.openxmlformats.org/officeDocument/2006/relationships/hyperlink" Target="https://firgraf.oh.gov.hu/felsooktatasi-kepzesek/kepzes/TTOVJGJ/" TargetMode="External"/><Relationship Id="rId228" Type="http://schemas.openxmlformats.org/officeDocument/2006/relationships/hyperlink" Target="https://firgraf.oh.gov.hu/felsooktatasi-kepzesek/kepzes/BSZKKAK/" TargetMode="External"/><Relationship Id="rId642" Type="http://schemas.openxmlformats.org/officeDocument/2006/relationships/hyperlink" Target="https://firgraf.oh.gov.hu/felsooktatasi-kepzesek/kepzes/DDIS250/" TargetMode="External"/><Relationship Id="rId1272" Type="http://schemas.openxmlformats.org/officeDocument/2006/relationships/hyperlink" Target="https://firgraf.oh.gov.hu/felsooktatasi-kepzesek/kepzes/FSZKANI/" TargetMode="External"/><Relationship Id="rId2323" Type="http://schemas.openxmlformats.org/officeDocument/2006/relationships/hyperlink" Target="https://firgraf.oh.gov.hu/felsooktatasi-kepzesek/kepzes/TTOVACT/" TargetMode="External"/><Relationship Id="rId5479" Type="http://schemas.openxmlformats.org/officeDocument/2006/relationships/hyperlink" Target="https://firgraf.oh.gov.hu/felsooktatasi-kepzesek/kepzes/TTOVVII/" TargetMode="External"/><Relationship Id="rId4495" Type="http://schemas.openxmlformats.org/officeDocument/2006/relationships/hyperlink" Target="https://firgraf.oh.gov.hu/felsooktatasi-kepzesek/kepzes/TTOVNMM/" TargetMode="External"/><Relationship Id="rId5546" Type="http://schemas.openxmlformats.org/officeDocument/2006/relationships/hyperlink" Target="https://firgraf.oh.gov.hu/felsooktatasi-kepzesek/kepzes/TTOVVRR/" TargetMode="External"/><Relationship Id="rId3097" Type="http://schemas.openxmlformats.org/officeDocument/2006/relationships/hyperlink" Target="https://firgraf.oh.gov.hu/felsooktatasi-kepzesek/kepzes/TTOVEYS/" TargetMode="External"/><Relationship Id="rId4148" Type="http://schemas.openxmlformats.org/officeDocument/2006/relationships/hyperlink" Target="https://firgraf.oh.gov.hu/felsooktatasi-kepzesek/kepzes/TTOVLOB/" TargetMode="External"/><Relationship Id="rId3164" Type="http://schemas.openxmlformats.org/officeDocument/2006/relationships/hyperlink" Target="https://firgraf.oh.gov.hu/felsooktatasi-kepzesek/kepzes/TTOVFOD/" TargetMode="External"/><Relationship Id="rId4562" Type="http://schemas.openxmlformats.org/officeDocument/2006/relationships/hyperlink" Target="https://firgraf.oh.gov.hu/felsooktatasi-kepzesek/kepzes/TTOVNZO/" TargetMode="External"/><Relationship Id="rId5613" Type="http://schemas.openxmlformats.org/officeDocument/2006/relationships/hyperlink" Target="https://firgraf.oh.gov.hu/felsooktatasi-kepzesek/kepzes/TTOVYOG/" TargetMode="External"/><Relationship Id="rId1809" Type="http://schemas.openxmlformats.org/officeDocument/2006/relationships/hyperlink" Target="https://firgraf.oh.gov.hu/felsooktatasi-kepzesek/kepzes/MSZKKAE/" TargetMode="External"/><Relationship Id="rId4215" Type="http://schemas.openxmlformats.org/officeDocument/2006/relationships/hyperlink" Target="https://firgraf.oh.gov.hu/felsooktatasi-kepzesek/kepzes/TTOVMDI/" TargetMode="External"/><Relationship Id="rId2180" Type="http://schemas.openxmlformats.org/officeDocument/2006/relationships/hyperlink" Target="https://firgraf.oh.gov.hu/felsooktatasi-kepzesek/kepzes/RSZKICC/" TargetMode="External"/><Relationship Id="rId3231" Type="http://schemas.openxmlformats.org/officeDocument/2006/relationships/hyperlink" Target="https://firgraf.oh.gov.hu/felsooktatasi-kepzesek/kepzes/TTOVGAS/" TargetMode="External"/><Relationship Id="rId152" Type="http://schemas.openxmlformats.org/officeDocument/2006/relationships/hyperlink" Target="https://firgraf.oh.gov.hu/felsooktatasi-kepzesek/kepzes/BSZKBEC/" TargetMode="External"/><Relationship Id="rId2997" Type="http://schemas.openxmlformats.org/officeDocument/2006/relationships/hyperlink" Target="https://firgraf.oh.gov.hu/felsooktatasi-kepzesek/kepzes/TTOVEOD/" TargetMode="External"/><Relationship Id="rId969" Type="http://schemas.openxmlformats.org/officeDocument/2006/relationships/hyperlink" Target="https://firgraf.oh.gov.hu/felsooktatasi-kepzesek/kepzes/ESZKGIM/" TargetMode="External"/><Relationship Id="rId1599" Type="http://schemas.openxmlformats.org/officeDocument/2006/relationships/hyperlink" Target="https://firgraf.oh.gov.hu/felsooktatasi-kepzesek/kepzes/LSZKSAM/" TargetMode="External"/><Relationship Id="rId5056" Type="http://schemas.openxmlformats.org/officeDocument/2006/relationships/hyperlink" Target="https://firgraf.oh.gov.hu/felsooktatasi-kepzesek/kepzes/TTOVSKV/" TargetMode="External"/><Relationship Id="rId5470" Type="http://schemas.openxmlformats.org/officeDocument/2006/relationships/hyperlink" Target="https://firgraf.oh.gov.hu/felsooktatasi-kepzesek/kepzes/TTOVVHJ/" TargetMode="External"/><Relationship Id="rId4072" Type="http://schemas.openxmlformats.org/officeDocument/2006/relationships/hyperlink" Target="https://firgraf.oh.gov.hu/felsooktatasi-kepzesek/kepzes/TTOVKZE/" TargetMode="External"/><Relationship Id="rId5123" Type="http://schemas.openxmlformats.org/officeDocument/2006/relationships/hyperlink" Target="https://firgraf.oh.gov.hu/felsooktatasi-kepzesek/kepzes/TTOVSTL/" TargetMode="External"/><Relationship Id="rId1666" Type="http://schemas.openxmlformats.org/officeDocument/2006/relationships/hyperlink" Target="https://firgraf.oh.gov.hu/felsooktatasi-kepzesek/kepzes/MSZKDBO/" TargetMode="External"/><Relationship Id="rId2717" Type="http://schemas.openxmlformats.org/officeDocument/2006/relationships/hyperlink" Target="https://firgraf.oh.gov.hu/felsooktatasi-kepzesek/kepzes/TTOVDAA/" TargetMode="External"/><Relationship Id="rId1319" Type="http://schemas.openxmlformats.org/officeDocument/2006/relationships/hyperlink" Target="https://firgraf.oh.gov.hu/felsooktatasi-kepzesek/kepzes/FSZKFUV/" TargetMode="External"/><Relationship Id="rId1733" Type="http://schemas.openxmlformats.org/officeDocument/2006/relationships/hyperlink" Target="https://firgraf.oh.gov.hu/felsooktatasi-kepzesek/kepzes/MSZKFSS/" TargetMode="External"/><Relationship Id="rId4889" Type="http://schemas.openxmlformats.org/officeDocument/2006/relationships/hyperlink" Target="https://firgraf.oh.gov.hu/felsooktatasi-kepzesek/kepzes/TTOVREL/" TargetMode="External"/><Relationship Id="rId25" Type="http://schemas.openxmlformats.org/officeDocument/2006/relationships/hyperlink" Target="https://firgraf.oh.gov.hu/felsooktatasi-kepzesek/kepzes/AFSZEUU/" TargetMode="External"/><Relationship Id="rId1800" Type="http://schemas.openxmlformats.org/officeDocument/2006/relationships/hyperlink" Target="https://firgraf.oh.gov.hu/felsooktatasi-kepzesek/kepzes/MSZKIUR/" TargetMode="External"/><Relationship Id="rId4956" Type="http://schemas.openxmlformats.org/officeDocument/2006/relationships/hyperlink" Target="https://firgraf.oh.gov.hu/felsooktatasi-kepzesek/kepzes/TTOVRSZ/" TargetMode="External"/><Relationship Id="rId3558" Type="http://schemas.openxmlformats.org/officeDocument/2006/relationships/hyperlink" Target="https://firgraf.oh.gov.hu/felsooktatasi-kepzesek/kepzes/TTOVIET/" TargetMode="External"/><Relationship Id="rId3972" Type="http://schemas.openxmlformats.org/officeDocument/2006/relationships/hyperlink" Target="https://firgraf.oh.gov.hu/felsooktatasi-kepzesek/kepzes/TTOVKOS/" TargetMode="External"/><Relationship Id="rId4609" Type="http://schemas.openxmlformats.org/officeDocument/2006/relationships/hyperlink" Target="https://firgraf.oh.gov.hu/felsooktatasi-kepzesek/kepzes/TTOVOI2/" TargetMode="External"/><Relationship Id="rId479" Type="http://schemas.openxmlformats.org/officeDocument/2006/relationships/hyperlink" Target="https://firgraf.oh.gov.hu/felsooktatasi-kepzesek/kepzes/DDIS083/" TargetMode="External"/><Relationship Id="rId893" Type="http://schemas.openxmlformats.org/officeDocument/2006/relationships/hyperlink" Target="https://firgraf.oh.gov.hu/felsooktatasi-kepzesek/kepzes/ESZKBIK/" TargetMode="External"/><Relationship Id="rId2574" Type="http://schemas.openxmlformats.org/officeDocument/2006/relationships/hyperlink" Target="https://firgraf.oh.gov.hu/felsooktatasi-kepzesek/kepzes/TTOVBHT/" TargetMode="External"/><Relationship Id="rId3625" Type="http://schemas.openxmlformats.org/officeDocument/2006/relationships/hyperlink" Target="https://firgraf.oh.gov.hu/felsooktatasi-kepzesek/kepzes/TTOVINT/" TargetMode="External"/><Relationship Id="rId546" Type="http://schemas.openxmlformats.org/officeDocument/2006/relationships/hyperlink" Target="https://firgraf.oh.gov.hu/felsooktatasi-kepzesek/kepzes/DDIS142/" TargetMode="External"/><Relationship Id="rId1176" Type="http://schemas.openxmlformats.org/officeDocument/2006/relationships/hyperlink" Target="https://firgraf.oh.gov.hu/felsooktatasi-kepzesek/kepzes/ESZKTAI/" TargetMode="External"/><Relationship Id="rId2227" Type="http://schemas.openxmlformats.org/officeDocument/2006/relationships/hyperlink" Target="https://firgraf.oh.gov.hu/felsooktatasi-kepzesek/kepzes/RSZKMRN/" TargetMode="External"/><Relationship Id="rId960" Type="http://schemas.openxmlformats.org/officeDocument/2006/relationships/hyperlink" Target="https://firgraf.oh.gov.hu/felsooktatasi-kepzesek/kepzes/ESZKGAZ/" TargetMode="External"/><Relationship Id="rId1243" Type="http://schemas.openxmlformats.org/officeDocument/2006/relationships/hyperlink" Target="https://firgraf.oh.gov.hu/felsooktatasi-kepzesek/kepzes/ESZKVDK/" TargetMode="External"/><Relationship Id="rId1590" Type="http://schemas.openxmlformats.org/officeDocument/2006/relationships/hyperlink" Target="https://firgraf.oh.gov.hu/felsooktatasi-kepzesek/kepzes/LSZKLAW/" TargetMode="External"/><Relationship Id="rId2641" Type="http://schemas.openxmlformats.org/officeDocument/2006/relationships/hyperlink" Target="https://firgraf.oh.gov.hu/felsooktatasi-kepzesek/kepzes/TTOVCAM/" TargetMode="External"/><Relationship Id="rId4399" Type="http://schemas.openxmlformats.org/officeDocument/2006/relationships/hyperlink" Target="https://firgraf.oh.gov.hu/felsooktatasi-kepzesek/kepzes/TTOVMVZ/" TargetMode="External"/><Relationship Id="rId613" Type="http://schemas.openxmlformats.org/officeDocument/2006/relationships/hyperlink" Target="https://firgraf.oh.gov.hu/felsooktatasi-kepzesek/kepzes/DDIS218/" TargetMode="External"/><Relationship Id="rId1310" Type="http://schemas.openxmlformats.org/officeDocument/2006/relationships/hyperlink" Target="https://firgraf.oh.gov.hu/felsooktatasi-kepzesek/kepzes/FSZKFAK/" TargetMode="External"/><Relationship Id="rId4466" Type="http://schemas.openxmlformats.org/officeDocument/2006/relationships/hyperlink" Target="https://firgraf.oh.gov.hu/felsooktatasi-kepzesek/kepzes/TTOVNIK/" TargetMode="External"/><Relationship Id="rId4880" Type="http://schemas.openxmlformats.org/officeDocument/2006/relationships/hyperlink" Target="https://firgraf.oh.gov.hu/felsooktatasi-kepzesek/kepzes/TTOVREC/" TargetMode="External"/><Relationship Id="rId5517" Type="http://schemas.openxmlformats.org/officeDocument/2006/relationships/hyperlink" Target="https://firgraf.oh.gov.hu/felsooktatasi-kepzesek/kepzes/TTOVVNE/" TargetMode="External"/><Relationship Id="rId3068" Type="http://schemas.openxmlformats.org/officeDocument/2006/relationships/hyperlink" Target="https://firgraf.oh.gov.hu/felsooktatasi-kepzesek/kepzes/TTOVEUM/" TargetMode="External"/><Relationship Id="rId3482" Type="http://schemas.openxmlformats.org/officeDocument/2006/relationships/hyperlink" Target="https://firgraf.oh.gov.hu/felsooktatasi-kepzesek/kepzes/TTOVHOO/" TargetMode="External"/><Relationship Id="rId4119" Type="http://schemas.openxmlformats.org/officeDocument/2006/relationships/hyperlink" Target="https://firgraf.oh.gov.hu/felsooktatasi-kepzesek/kepzes/TTOVLIJ/" TargetMode="External"/><Relationship Id="rId4533" Type="http://schemas.openxmlformats.org/officeDocument/2006/relationships/hyperlink" Target="https://firgraf.oh.gov.hu/felsooktatasi-kepzesek/kepzes/TTOVNST/" TargetMode="External"/><Relationship Id="rId2084" Type="http://schemas.openxmlformats.org/officeDocument/2006/relationships/hyperlink" Target="https://firgraf.oh.gov.hu/felsooktatasi-kepzesek/kepzes/MSZKVAD/" TargetMode="External"/><Relationship Id="rId3135" Type="http://schemas.openxmlformats.org/officeDocument/2006/relationships/hyperlink" Target="https://firgraf.oh.gov.hu/felsooktatasi-kepzesek/kepzes/TTOVFET/" TargetMode="External"/><Relationship Id="rId4600" Type="http://schemas.openxmlformats.org/officeDocument/2006/relationships/hyperlink" Target="https://firgraf.oh.gov.hu/felsooktatasi-kepzesek/kepzes/TTOVOGE/" TargetMode="External"/><Relationship Id="rId470" Type="http://schemas.openxmlformats.org/officeDocument/2006/relationships/hyperlink" Target="https://firgraf.oh.gov.hu/felsooktatasi-kepzesek/kepzes/DDIS075/" TargetMode="External"/><Relationship Id="rId2151" Type="http://schemas.openxmlformats.org/officeDocument/2006/relationships/hyperlink" Target="https://firgraf.oh.gov.hu/felsooktatasi-kepzesek/kepzes/RSZKCCL/" TargetMode="External"/><Relationship Id="rId3202" Type="http://schemas.openxmlformats.org/officeDocument/2006/relationships/hyperlink" Target="https://firgraf.oh.gov.hu/felsooktatasi-kepzesek/kepzes/TTOVFTF/" TargetMode="External"/><Relationship Id="rId123" Type="http://schemas.openxmlformats.org/officeDocument/2006/relationships/hyperlink" Target="https://firgraf.oh.gov.hu/felsooktatasi-kepzesek/kepzes/AFSZUZL/" TargetMode="External"/><Relationship Id="rId5374" Type="http://schemas.openxmlformats.org/officeDocument/2006/relationships/hyperlink" Target="https://firgraf.oh.gov.hu/felsooktatasi-kepzesek/kepzes/TTOVUOG/" TargetMode="External"/><Relationship Id="rId2968" Type="http://schemas.openxmlformats.org/officeDocument/2006/relationships/hyperlink" Target="https://firgraf.oh.gov.hu/felsooktatasi-kepzesek/kepzes/TTOVEMG/" TargetMode="External"/><Relationship Id="rId5027" Type="http://schemas.openxmlformats.org/officeDocument/2006/relationships/hyperlink" Target="https://firgraf.oh.gov.hu/felsooktatasi-kepzesek/kepzes/TTOVSGZ/" TargetMode="External"/><Relationship Id="rId1984" Type="http://schemas.openxmlformats.org/officeDocument/2006/relationships/hyperlink" Target="https://firgraf.oh.gov.hu/felsooktatasi-kepzesek/kepzes/MSZKPTI/" TargetMode="External"/><Relationship Id="rId4390" Type="http://schemas.openxmlformats.org/officeDocument/2006/relationships/hyperlink" Target="https://firgraf.oh.gov.hu/felsooktatasi-kepzesek/kepzes/TTOVMUT/" TargetMode="External"/><Relationship Id="rId5441" Type="http://schemas.openxmlformats.org/officeDocument/2006/relationships/hyperlink" Target="https://firgraf.oh.gov.hu/felsooktatasi-kepzesek/kepzes/TTOVVCT/" TargetMode="External"/><Relationship Id="rId1637" Type="http://schemas.openxmlformats.org/officeDocument/2006/relationships/hyperlink" Target="https://firgraf.oh.gov.hu/felsooktatasi-kepzesek/kepzes/MSZKBET/" TargetMode="External"/><Relationship Id="rId4043" Type="http://schemas.openxmlformats.org/officeDocument/2006/relationships/hyperlink" Target="https://firgraf.oh.gov.hu/felsooktatasi-kepzesek/kepzes/TTOVKUO/" TargetMode="External"/><Relationship Id="rId1704" Type="http://schemas.openxmlformats.org/officeDocument/2006/relationships/hyperlink" Target="https://firgraf.oh.gov.hu/felsooktatasi-kepzesek/kepzes/MSZKETF/" TargetMode="External"/><Relationship Id="rId4110" Type="http://schemas.openxmlformats.org/officeDocument/2006/relationships/hyperlink" Target="https://firgraf.oh.gov.hu/felsooktatasi-kepzesek/kepzes/TTOVLEV/" TargetMode="External"/><Relationship Id="rId797" Type="http://schemas.openxmlformats.org/officeDocument/2006/relationships/hyperlink" Target="https://firgraf.oh.gov.hu/felsooktatasi-kepzesek/kepzes/DDISMOO/" TargetMode="External"/><Relationship Id="rId2478" Type="http://schemas.openxmlformats.org/officeDocument/2006/relationships/hyperlink" Target="https://firgraf.oh.gov.hu/felsooktatasi-kepzesek/kepzes/TTOVASG/" TargetMode="External"/><Relationship Id="rId3876" Type="http://schemas.openxmlformats.org/officeDocument/2006/relationships/hyperlink" Target="https://firgraf.oh.gov.hu/felsooktatasi-kepzesek/kepzes/TTOVKIO/" TargetMode="External"/><Relationship Id="rId4927" Type="http://schemas.openxmlformats.org/officeDocument/2006/relationships/hyperlink" Target="https://firgraf.oh.gov.hu/felsooktatasi-kepzesek/kepzes/TTOVRNY/" TargetMode="External"/><Relationship Id="rId2892" Type="http://schemas.openxmlformats.org/officeDocument/2006/relationships/hyperlink" Target="https://firgraf.oh.gov.hu/felsooktatasi-kepzesek/kepzes/TTOVEFM/" TargetMode="External"/><Relationship Id="rId3529" Type="http://schemas.openxmlformats.org/officeDocument/2006/relationships/hyperlink" Target="https://firgraf.oh.gov.hu/felsooktatasi-kepzesek/kepzes/TTOVIAT/" TargetMode="External"/><Relationship Id="rId3943" Type="http://schemas.openxmlformats.org/officeDocument/2006/relationships/hyperlink" Target="https://firgraf.oh.gov.hu/felsooktatasi-kepzesek/kepzes/TTOVKMZ/" TargetMode="External"/><Relationship Id="rId864" Type="http://schemas.openxmlformats.org/officeDocument/2006/relationships/hyperlink" Target="https://firgraf.oh.gov.hu/felsooktatasi-kepzesek/kepzes/DDISVAT/" TargetMode="External"/><Relationship Id="rId1494" Type="http://schemas.openxmlformats.org/officeDocument/2006/relationships/hyperlink" Target="https://firgraf.oh.gov.hu/felsooktatasi-kepzesek/kepzes/FSZKTAJ/" TargetMode="External"/><Relationship Id="rId2545" Type="http://schemas.openxmlformats.org/officeDocument/2006/relationships/hyperlink" Target="https://firgraf.oh.gov.hu/felsooktatasi-kepzesek/kepzes/TTOVBBB/" TargetMode="External"/><Relationship Id="rId517" Type="http://schemas.openxmlformats.org/officeDocument/2006/relationships/hyperlink" Target="https://firgraf.oh.gov.hu/felsooktatasi-kepzesek/kepzes/DDIS119/" TargetMode="External"/><Relationship Id="rId931" Type="http://schemas.openxmlformats.org/officeDocument/2006/relationships/hyperlink" Target="https://firgraf.oh.gov.hu/felsooktatasi-kepzesek/kepzes/ESZKFAI/" TargetMode="External"/><Relationship Id="rId1147" Type="http://schemas.openxmlformats.org/officeDocument/2006/relationships/hyperlink" Target="https://firgraf.oh.gov.hu/felsooktatasi-kepzesek/kepzes/ESZKROM/" TargetMode="External"/><Relationship Id="rId1561" Type="http://schemas.openxmlformats.org/officeDocument/2006/relationships/hyperlink" Target="https://firgraf.oh.gov.hu/felsooktatasi-kepzesek/kepzes/LSZKBKI/" TargetMode="External"/><Relationship Id="rId2612" Type="http://schemas.openxmlformats.org/officeDocument/2006/relationships/hyperlink" Target="https://firgraf.oh.gov.hu/felsooktatasi-kepzesek/kepzes/TTOVBSG/" TargetMode="External"/><Relationship Id="rId1214" Type="http://schemas.openxmlformats.org/officeDocument/2006/relationships/hyperlink" Target="https://firgraf.oh.gov.hu/felsooktatasi-kepzesek/kepzes/ESZKTON/" TargetMode="External"/><Relationship Id="rId4784" Type="http://schemas.openxmlformats.org/officeDocument/2006/relationships/hyperlink" Target="https://firgraf.oh.gov.hu/felsooktatasi-kepzesek/kepzes/TTOVPGK/" TargetMode="External"/><Relationship Id="rId3386" Type="http://schemas.openxmlformats.org/officeDocument/2006/relationships/hyperlink" Target="https://firgraf.oh.gov.hu/felsooktatasi-kepzesek/kepzes/TTOVGUY/" TargetMode="External"/><Relationship Id="rId4437" Type="http://schemas.openxmlformats.org/officeDocument/2006/relationships/hyperlink" Target="https://firgraf.oh.gov.hu/felsooktatasi-kepzesek/kepzes/TTOVNEE/" TargetMode="External"/><Relationship Id="rId3039" Type="http://schemas.openxmlformats.org/officeDocument/2006/relationships/hyperlink" Target="https://firgraf.oh.gov.hu/felsooktatasi-kepzesek/kepzes/TTOVESI/" TargetMode="External"/><Relationship Id="rId3453" Type="http://schemas.openxmlformats.org/officeDocument/2006/relationships/hyperlink" Target="https://firgraf.oh.gov.hu/felsooktatasi-kepzesek/kepzes/TTOVHID/" TargetMode="External"/><Relationship Id="rId4851" Type="http://schemas.openxmlformats.org/officeDocument/2006/relationships/hyperlink" Target="https://firgraf.oh.gov.hu/felsooktatasi-kepzesek/kepzes/TTOVPUR/" TargetMode="External"/><Relationship Id="rId374" Type="http://schemas.openxmlformats.org/officeDocument/2006/relationships/hyperlink" Target="https://firgraf.oh.gov.hu/felsooktatasi-kepzesek/kepzes/CDIS005/" TargetMode="External"/><Relationship Id="rId2055" Type="http://schemas.openxmlformats.org/officeDocument/2006/relationships/hyperlink" Target="https://firgraf.oh.gov.hu/felsooktatasi-kepzesek/kepzes/MSZKTER/" TargetMode="External"/><Relationship Id="rId3106" Type="http://schemas.openxmlformats.org/officeDocument/2006/relationships/hyperlink" Target="https://firgraf.oh.gov.hu/felsooktatasi-kepzesek/kepzes/TTOVEZI/" TargetMode="External"/><Relationship Id="rId4504" Type="http://schemas.openxmlformats.org/officeDocument/2006/relationships/hyperlink" Target="https://firgraf.oh.gov.hu/felsooktatasi-kepzesek/kepzes/TTOVNNR/" TargetMode="External"/><Relationship Id="rId3520" Type="http://schemas.openxmlformats.org/officeDocument/2006/relationships/hyperlink" Target="https://firgraf.oh.gov.hu/felsooktatasi-kepzesek/kepzes/TTOVIAE/" TargetMode="External"/><Relationship Id="rId441" Type="http://schemas.openxmlformats.org/officeDocument/2006/relationships/hyperlink" Target="https://firgraf.oh.gov.hu/felsooktatasi-kepzesek/kepzes/DDIS050/" TargetMode="External"/><Relationship Id="rId1071" Type="http://schemas.openxmlformats.org/officeDocument/2006/relationships/hyperlink" Target="https://firgraf.oh.gov.hu/felsooktatasi-kepzesek/kepzes/ESZKMAT/" TargetMode="External"/><Relationship Id="rId2122" Type="http://schemas.openxmlformats.org/officeDocument/2006/relationships/hyperlink" Target="https://firgraf.oh.gov.hu/felsooktatasi-kepzesek/kepzes/OSZKFDR/" TargetMode="External"/><Relationship Id="rId5278" Type="http://schemas.openxmlformats.org/officeDocument/2006/relationships/hyperlink" Target="https://firgraf.oh.gov.hu/felsooktatasi-kepzesek/kepzes/TTOVTST/" TargetMode="External"/><Relationship Id="rId5692" Type="http://schemas.openxmlformats.org/officeDocument/2006/relationships/hyperlink" Target="https://firgraf.oh.gov.hu/felsooktatasi-kepzesek/kepzes/TTOVZKJ/" TargetMode="External"/><Relationship Id="rId1888" Type="http://schemas.openxmlformats.org/officeDocument/2006/relationships/hyperlink" Target="https://firgraf.oh.gov.hu/felsooktatasi-kepzesek/kepzes/MSZKLLO/" TargetMode="External"/><Relationship Id="rId2939" Type="http://schemas.openxmlformats.org/officeDocument/2006/relationships/hyperlink" Target="https://firgraf.oh.gov.hu/felsooktatasi-kepzesek/kepzes/TTOVEKH/" TargetMode="External"/><Relationship Id="rId4294" Type="http://schemas.openxmlformats.org/officeDocument/2006/relationships/hyperlink" Target="https://firgraf.oh.gov.hu/felsooktatasi-kepzesek/kepzes/TTOVMLK/" TargetMode="External"/><Relationship Id="rId5345" Type="http://schemas.openxmlformats.org/officeDocument/2006/relationships/hyperlink" Target="https://firgraf.oh.gov.hu/felsooktatasi-kepzesek/kepzes/TTOVUJG/" TargetMode="External"/><Relationship Id="rId4361" Type="http://schemas.openxmlformats.org/officeDocument/2006/relationships/hyperlink" Target="https://firgraf.oh.gov.hu/felsooktatasi-kepzesek/kepzes/TTOVMSN/" TargetMode="External"/><Relationship Id="rId5412" Type="http://schemas.openxmlformats.org/officeDocument/2006/relationships/hyperlink" Target="https://firgraf.oh.gov.hu/felsooktatasi-kepzesek/kepzes/TTOVUVI/" TargetMode="External"/><Relationship Id="rId1955" Type="http://schemas.openxmlformats.org/officeDocument/2006/relationships/hyperlink" Target="https://firgraf.oh.gov.hu/felsooktatasi-kepzesek/kepzes/MSZKNYT/" TargetMode="External"/><Relationship Id="rId4014" Type="http://schemas.openxmlformats.org/officeDocument/2006/relationships/hyperlink" Target="https://firgraf.oh.gov.hu/felsooktatasi-kepzesek/kepzes/TTOVKSS/" TargetMode="External"/><Relationship Id="rId1608" Type="http://schemas.openxmlformats.org/officeDocument/2006/relationships/hyperlink" Target="https://firgraf.oh.gov.hu/felsooktatasi-kepzesek/kepzes/MSZKACO/" TargetMode="External"/><Relationship Id="rId3030" Type="http://schemas.openxmlformats.org/officeDocument/2006/relationships/hyperlink" Target="https://firgraf.oh.gov.hu/felsooktatasi-kepzesek/kepzes/TTOVERY/" TargetMode="External"/><Relationship Id="rId2796" Type="http://schemas.openxmlformats.org/officeDocument/2006/relationships/hyperlink" Target="https://firgraf.oh.gov.hu/felsooktatasi-kepzesek/kepzes/TTOVDOF/" TargetMode="External"/><Relationship Id="rId3847" Type="http://schemas.openxmlformats.org/officeDocument/2006/relationships/hyperlink" Target="https://firgraf.oh.gov.hu/felsooktatasi-kepzesek/kepzes/TTOVKGK/" TargetMode="External"/><Relationship Id="rId768" Type="http://schemas.openxmlformats.org/officeDocument/2006/relationships/hyperlink" Target="https://firgraf.oh.gov.hu/felsooktatasi-kepzesek/kepzes/DDISKIT/" TargetMode="External"/><Relationship Id="rId1398" Type="http://schemas.openxmlformats.org/officeDocument/2006/relationships/hyperlink" Target="https://firgraf.oh.gov.hu/felsooktatasi-kepzesek/kepzes/FSZKLAT/" TargetMode="External"/><Relationship Id="rId2449" Type="http://schemas.openxmlformats.org/officeDocument/2006/relationships/hyperlink" Target="https://firgraf.oh.gov.hu/felsooktatasi-kepzesek/kepzes/TTOVANY/" TargetMode="External"/><Relationship Id="rId2863" Type="http://schemas.openxmlformats.org/officeDocument/2006/relationships/hyperlink" Target="https://firgraf.oh.gov.hu/felsooktatasi-kepzesek/kepzes/TTOVEDE/" TargetMode="External"/><Relationship Id="rId3914" Type="http://schemas.openxmlformats.org/officeDocument/2006/relationships/hyperlink" Target="https://firgraf.oh.gov.hu/felsooktatasi-kepzesek/kepzes/TTOVKLM/" TargetMode="External"/><Relationship Id="rId835" Type="http://schemas.openxmlformats.org/officeDocument/2006/relationships/hyperlink" Target="https://firgraf.oh.gov.hu/felsooktatasi-kepzesek/kepzes/DDISREN/" TargetMode="External"/><Relationship Id="rId1465" Type="http://schemas.openxmlformats.org/officeDocument/2006/relationships/hyperlink" Target="https://firgraf.oh.gov.hu/felsooktatasi-kepzesek/kepzes/FSZKRBO/" TargetMode="External"/><Relationship Id="rId2516" Type="http://schemas.openxmlformats.org/officeDocument/2006/relationships/hyperlink" Target="https://firgraf.oh.gov.hu/felsooktatasi-kepzesek/kepzes/TTOVAVM/" TargetMode="External"/><Relationship Id="rId1118" Type="http://schemas.openxmlformats.org/officeDocument/2006/relationships/hyperlink" Target="https://firgraf.oh.gov.hu/felsooktatasi-kepzesek/kepzes/ESZKOGO/" TargetMode="External"/><Relationship Id="rId1532" Type="http://schemas.openxmlformats.org/officeDocument/2006/relationships/hyperlink" Target="https://firgraf.oh.gov.hu/felsooktatasi-kepzesek/kepzes/FSZKVME/" TargetMode="External"/><Relationship Id="rId2930" Type="http://schemas.openxmlformats.org/officeDocument/2006/relationships/hyperlink" Target="https://firgraf.oh.gov.hu/felsooktatasi-kepzesek/kepzes/TTOVEJA/" TargetMode="External"/><Relationship Id="rId4688" Type="http://schemas.openxmlformats.org/officeDocument/2006/relationships/hyperlink" Target="https://firgraf.oh.gov.hu/felsooktatasi-kepzesek/kepzes/TTOVORS/" TargetMode="External"/><Relationship Id="rId902" Type="http://schemas.openxmlformats.org/officeDocument/2006/relationships/hyperlink" Target="https://firgraf.oh.gov.hu/felsooktatasi-kepzesek/kepzes/ESZKCSE/" TargetMode="External"/><Relationship Id="rId5739" Type="http://schemas.openxmlformats.org/officeDocument/2006/relationships/hyperlink" Target="https://firgraf.oh.gov.hu/felsooktatasi-kepzesek/kepzes/TTOVZZD/" TargetMode="External"/><Relationship Id="rId4755" Type="http://schemas.openxmlformats.org/officeDocument/2006/relationships/hyperlink" Target="https://firgraf.oh.gov.hu/felsooktatasi-kepzesek/kepzes/TTOVPAZ/" TargetMode="External"/><Relationship Id="rId278" Type="http://schemas.openxmlformats.org/officeDocument/2006/relationships/hyperlink" Target="https://firgraf.oh.gov.hu/felsooktatasi-kepzesek/kepzes/BSZKMOB/" TargetMode="External"/><Relationship Id="rId3357" Type="http://schemas.openxmlformats.org/officeDocument/2006/relationships/hyperlink" Target="https://firgraf.oh.gov.hu/felsooktatasi-kepzesek/kepzes/TTOVGSA/" TargetMode="External"/><Relationship Id="rId3771" Type="http://schemas.openxmlformats.org/officeDocument/2006/relationships/hyperlink" Target="https://firgraf.oh.gov.hu/felsooktatasi-kepzesek/kepzes/TTOVJUL/" TargetMode="External"/><Relationship Id="rId4408" Type="http://schemas.openxmlformats.org/officeDocument/2006/relationships/hyperlink" Target="https://firgraf.oh.gov.hu/felsooktatasi-kepzesek/kepzes/TTOVMZN/" TargetMode="External"/><Relationship Id="rId4822" Type="http://schemas.openxmlformats.org/officeDocument/2006/relationships/hyperlink" Target="https://firgraf.oh.gov.hu/felsooktatasi-kepzesek/kepzes/TTOVPOK/" TargetMode="External"/><Relationship Id="rId692" Type="http://schemas.openxmlformats.org/officeDocument/2006/relationships/hyperlink" Target="https://firgraf.oh.gov.hu/felsooktatasi-kepzesek/kepzes/DDISEOV/" TargetMode="External"/><Relationship Id="rId2373" Type="http://schemas.openxmlformats.org/officeDocument/2006/relationships/hyperlink" Target="https://firgraf.oh.gov.hu/felsooktatasi-kepzesek/kepzes/TTOVAHK/" TargetMode="External"/><Relationship Id="rId3424" Type="http://schemas.openxmlformats.org/officeDocument/2006/relationships/hyperlink" Target="https://firgraf.oh.gov.hu/felsooktatasi-kepzesek/kepzes/TTOVHAZ/" TargetMode="External"/><Relationship Id="rId345" Type="http://schemas.openxmlformats.org/officeDocument/2006/relationships/hyperlink" Target="https://firgraf.oh.gov.hu/felsooktatasi-kepzesek/kepzes/BSZKTGR/" TargetMode="External"/><Relationship Id="rId2026" Type="http://schemas.openxmlformats.org/officeDocument/2006/relationships/hyperlink" Target="https://firgraf.oh.gov.hu/felsooktatasi-kepzesek/kepzes/MSZKSPM/" TargetMode="External"/><Relationship Id="rId2440" Type="http://schemas.openxmlformats.org/officeDocument/2006/relationships/hyperlink" Target="https://firgraf.oh.gov.hu/felsooktatasi-kepzesek/kepzes/TTOVANE/" TargetMode="External"/><Relationship Id="rId5596" Type="http://schemas.openxmlformats.org/officeDocument/2006/relationships/hyperlink" Target="https://firgraf.oh.gov.hu/felsooktatasi-kepzesek/kepzes/TTOVYAZ/" TargetMode="External"/><Relationship Id="rId412" Type="http://schemas.openxmlformats.org/officeDocument/2006/relationships/hyperlink" Target="https://firgraf.oh.gov.hu/felsooktatasi-kepzesek/kepzes/DDIS022/" TargetMode="External"/><Relationship Id="rId1042" Type="http://schemas.openxmlformats.org/officeDocument/2006/relationships/hyperlink" Target="https://firgraf.oh.gov.hu/felsooktatasi-kepzesek/kepzes/ESZKKOM/" TargetMode="External"/><Relationship Id="rId4198" Type="http://schemas.openxmlformats.org/officeDocument/2006/relationships/hyperlink" Target="https://firgraf.oh.gov.hu/felsooktatasi-kepzesek/kepzes/TTOVMAR/" TargetMode="External"/><Relationship Id="rId5249" Type="http://schemas.openxmlformats.org/officeDocument/2006/relationships/hyperlink" Target="https://firgraf.oh.gov.hu/felsooktatasi-kepzesek/kepzes/TTOVTOG/" TargetMode="External"/><Relationship Id="rId5663" Type="http://schemas.openxmlformats.org/officeDocument/2006/relationships/hyperlink" Target="https://firgraf.oh.gov.hu/felsooktatasi-kepzesek/kepzes/TTOVZET/" TargetMode="External"/><Relationship Id="rId4265" Type="http://schemas.openxmlformats.org/officeDocument/2006/relationships/hyperlink" Target="https://firgraf.oh.gov.hu/felsooktatasi-kepzesek/kepzes/TTOVMIN/" TargetMode="External"/><Relationship Id="rId5316" Type="http://schemas.openxmlformats.org/officeDocument/2006/relationships/hyperlink" Target="https://firgraf.oh.gov.hu/felsooktatasi-kepzesek/kepzes/TTOVUCT/" TargetMode="External"/><Relationship Id="rId1859" Type="http://schemas.openxmlformats.org/officeDocument/2006/relationships/hyperlink" Target="https://firgraf.oh.gov.hu/felsooktatasi-kepzesek/kepzes/MSZKKOT/" TargetMode="External"/><Relationship Id="rId5730" Type="http://schemas.openxmlformats.org/officeDocument/2006/relationships/hyperlink" Target="https://firgraf.oh.gov.hu/felsooktatasi-kepzesek/kepzes/TTOVZTR/" TargetMode="External"/><Relationship Id="rId1926" Type="http://schemas.openxmlformats.org/officeDocument/2006/relationships/hyperlink" Target="https://firgraf.oh.gov.hu/felsooktatasi-kepzesek/kepzes/MSZKMUE/" TargetMode="External"/><Relationship Id="rId3281" Type="http://schemas.openxmlformats.org/officeDocument/2006/relationships/hyperlink" Target="https://firgraf.oh.gov.hu/felsooktatasi-kepzesek/kepzes/TTOVGIE/" TargetMode="External"/><Relationship Id="rId4332" Type="http://schemas.openxmlformats.org/officeDocument/2006/relationships/hyperlink" Target="https://firgraf.oh.gov.hu/felsooktatasi-kepzesek/kepzes/TTOVMOR/" TargetMode="External"/><Relationship Id="rId3001" Type="http://schemas.openxmlformats.org/officeDocument/2006/relationships/hyperlink" Target="https://firgraf.oh.gov.hu/felsooktatasi-kepzesek/kepzes/TTOVEOJ/" TargetMode="External"/><Relationship Id="rId2767" Type="http://schemas.openxmlformats.org/officeDocument/2006/relationships/hyperlink" Target="https://firgraf.oh.gov.hu/felsooktatasi-kepzesek/kepzes/TTOVDIZ/" TargetMode="External"/><Relationship Id="rId5173" Type="http://schemas.openxmlformats.org/officeDocument/2006/relationships/hyperlink" Target="https://firgraf.oh.gov.hu/felsooktatasi-kepzesek/kepzes/TTOVTDA/" TargetMode="External"/><Relationship Id="rId739" Type="http://schemas.openxmlformats.org/officeDocument/2006/relationships/hyperlink" Target="https://firgraf.oh.gov.hu/felsooktatasi-kepzesek/kepzes/DDISIND/" TargetMode="External"/><Relationship Id="rId1369" Type="http://schemas.openxmlformats.org/officeDocument/2006/relationships/hyperlink" Target="https://firgraf.oh.gov.hu/felsooktatasi-kepzesek/kepzes/FSZKKAM/" TargetMode="External"/><Relationship Id="rId3818" Type="http://schemas.openxmlformats.org/officeDocument/2006/relationships/hyperlink" Target="https://firgraf.oh.gov.hu/felsooktatasi-kepzesek/kepzes/TTOVKEE/" TargetMode="External"/><Relationship Id="rId5240" Type="http://schemas.openxmlformats.org/officeDocument/2006/relationships/hyperlink" Target="https://firgraf.oh.gov.hu/felsooktatasi-kepzesek/kepzes/TTOVTNE/" TargetMode="External"/><Relationship Id="rId1783" Type="http://schemas.openxmlformats.org/officeDocument/2006/relationships/hyperlink" Target="https://firgraf.oh.gov.hu/felsooktatasi-kepzesek/kepzes/MSZKIMU/" TargetMode="External"/><Relationship Id="rId2834" Type="http://schemas.openxmlformats.org/officeDocument/2006/relationships/hyperlink" Target="https://firgraf.oh.gov.hu/felsooktatasi-kepzesek/kepzes/TTOVEAG/" TargetMode="External"/><Relationship Id="rId75" Type="http://schemas.openxmlformats.org/officeDocument/2006/relationships/hyperlink" Target="https://firgraf.oh.gov.hu/felsooktatasi-kepzesek/kepzes/AFSZMED/" TargetMode="External"/><Relationship Id="rId806" Type="http://schemas.openxmlformats.org/officeDocument/2006/relationships/hyperlink" Target="https://firgraf.oh.gov.hu/felsooktatasi-kepzesek/kepzes/DDISMTU/" TargetMode="External"/><Relationship Id="rId1436" Type="http://schemas.openxmlformats.org/officeDocument/2006/relationships/hyperlink" Target="https://firgraf.oh.gov.hu/felsooktatasi-kepzesek/kepzes/FSZKNOT/" TargetMode="External"/><Relationship Id="rId1850" Type="http://schemas.openxmlformats.org/officeDocument/2006/relationships/hyperlink" Target="https://firgraf.oh.gov.hu/felsooktatasi-kepzesek/kepzes/MSZKKOE/" TargetMode="External"/><Relationship Id="rId2901" Type="http://schemas.openxmlformats.org/officeDocument/2006/relationships/hyperlink" Target="https://firgraf.oh.gov.hu/felsooktatasi-kepzesek/kepzes/TTOVEGN/" TargetMode="External"/><Relationship Id="rId1503" Type="http://schemas.openxmlformats.org/officeDocument/2006/relationships/hyperlink" Target="https://firgraf.oh.gov.hu/felsooktatasi-kepzesek/kepzes/FSZKTLO/" TargetMode="External"/><Relationship Id="rId4659" Type="http://schemas.openxmlformats.org/officeDocument/2006/relationships/hyperlink" Target="https://firgraf.oh.gov.hu/felsooktatasi-kepzesek/kepzes/TTOVONY/" TargetMode="External"/><Relationship Id="rId3675" Type="http://schemas.openxmlformats.org/officeDocument/2006/relationships/hyperlink" Target="https://firgraf.oh.gov.hu/felsooktatasi-kepzesek/kepzes/TTOVITO/" TargetMode="External"/><Relationship Id="rId4726" Type="http://schemas.openxmlformats.org/officeDocument/2006/relationships/hyperlink" Target="https://firgraf.oh.gov.hu/felsooktatasi-kepzesek/kepzes/TTOVOVY/" TargetMode="External"/><Relationship Id="rId596" Type="http://schemas.openxmlformats.org/officeDocument/2006/relationships/hyperlink" Target="https://firgraf.oh.gov.hu/felsooktatasi-kepzesek/kepzes/DDIS197/" TargetMode="External"/><Relationship Id="rId2277" Type="http://schemas.openxmlformats.org/officeDocument/2006/relationships/hyperlink" Target="https://firgraf.oh.gov.hu/felsooktatasi-kepzesek/kepzes/SFOKKPZ/" TargetMode="External"/><Relationship Id="rId2691" Type="http://schemas.openxmlformats.org/officeDocument/2006/relationships/hyperlink" Target="https://firgraf.oh.gov.hu/felsooktatasi-kepzesek/kepzes/TTOVCOT/" TargetMode="External"/><Relationship Id="rId3328" Type="http://schemas.openxmlformats.org/officeDocument/2006/relationships/hyperlink" Target="https://firgraf.oh.gov.hu/felsooktatasi-kepzesek/kepzes/TTOVGOD/" TargetMode="External"/><Relationship Id="rId3742" Type="http://schemas.openxmlformats.org/officeDocument/2006/relationships/hyperlink" Target="https://firgraf.oh.gov.hu/felsooktatasi-kepzesek/kepzes/TTOVJOI/" TargetMode="External"/><Relationship Id="rId249" Type="http://schemas.openxmlformats.org/officeDocument/2006/relationships/hyperlink" Target="https://firgraf.oh.gov.hu/felsooktatasi-kepzesek/kepzes/BSZKKOM/" TargetMode="External"/><Relationship Id="rId663" Type="http://schemas.openxmlformats.org/officeDocument/2006/relationships/hyperlink" Target="https://firgraf.oh.gov.hu/felsooktatasi-kepzesek/kepzes/DDISAOE/" TargetMode="External"/><Relationship Id="rId1293" Type="http://schemas.openxmlformats.org/officeDocument/2006/relationships/hyperlink" Target="https://firgraf.oh.gov.hu/felsooktatasi-kepzesek/kepzes/FSZKEGE/" TargetMode="External"/><Relationship Id="rId2344" Type="http://schemas.openxmlformats.org/officeDocument/2006/relationships/hyperlink" Target="https://firgraf.oh.gov.hu/felsooktatasi-kepzesek/kepzes/TTOVAEM/" TargetMode="External"/><Relationship Id="rId316" Type="http://schemas.openxmlformats.org/officeDocument/2006/relationships/hyperlink" Target="https://firgraf.oh.gov.hu/felsooktatasi-kepzesek/kepzes/BSZKRHI/" TargetMode="External"/><Relationship Id="rId730" Type="http://schemas.openxmlformats.org/officeDocument/2006/relationships/hyperlink" Target="https://firgraf.oh.gov.hu/felsooktatasi-kepzesek/kepzes/DDISHLR/" TargetMode="External"/><Relationship Id="rId1013" Type="http://schemas.openxmlformats.org/officeDocument/2006/relationships/hyperlink" Target="https://firgraf.oh.gov.hu/felsooktatasi-kepzesek/kepzes/ESZKINR/" TargetMode="External"/><Relationship Id="rId1360" Type="http://schemas.openxmlformats.org/officeDocument/2006/relationships/hyperlink" Target="https://firgraf.oh.gov.hu/felsooktatasi-kepzesek/kepzes/FSZKJHE/" TargetMode="External"/><Relationship Id="rId2411" Type="http://schemas.openxmlformats.org/officeDocument/2006/relationships/hyperlink" Target="https://firgraf.oh.gov.hu/felsooktatasi-kepzesek/kepzes/TTOVALG/" TargetMode="External"/><Relationship Id="rId4169" Type="http://schemas.openxmlformats.org/officeDocument/2006/relationships/hyperlink" Target="https://firgraf.oh.gov.hu/felsooktatasi-kepzesek/kepzes/TTOVLSV/" TargetMode="External"/><Relationship Id="rId5567" Type="http://schemas.openxmlformats.org/officeDocument/2006/relationships/hyperlink" Target="https://firgraf.oh.gov.hu/felsooktatasi-kepzesek/kepzes/TTOVVVG/" TargetMode="External"/><Relationship Id="rId4583" Type="http://schemas.openxmlformats.org/officeDocument/2006/relationships/hyperlink" Target="https://firgraf.oh.gov.hu/felsooktatasi-kepzesek/kepzes/TTOVOED/" TargetMode="External"/><Relationship Id="rId5634" Type="http://schemas.openxmlformats.org/officeDocument/2006/relationships/hyperlink" Target="https://firgraf.oh.gov.hu/felsooktatasi-kepzesek/kepzes/TTOVYVD/" TargetMode="External"/><Relationship Id="rId3185" Type="http://schemas.openxmlformats.org/officeDocument/2006/relationships/hyperlink" Target="https://firgraf.oh.gov.hu/felsooktatasi-kepzesek/kepzes/TTOVFR2/" TargetMode="External"/><Relationship Id="rId4236" Type="http://schemas.openxmlformats.org/officeDocument/2006/relationships/hyperlink" Target="https://firgraf.oh.gov.hu/felsooktatasi-kepzesek/kepzes/TTOVMEP/" TargetMode="External"/><Relationship Id="rId4650" Type="http://schemas.openxmlformats.org/officeDocument/2006/relationships/hyperlink" Target="https://firgraf.oh.gov.hu/felsooktatasi-kepzesek/kepzes/TTOVOMU/" TargetMode="External"/><Relationship Id="rId5701" Type="http://schemas.openxmlformats.org/officeDocument/2006/relationships/hyperlink" Target="https://firgraf.oh.gov.hu/felsooktatasi-kepzesek/kepzes/TTOVZNI/" TargetMode="External"/><Relationship Id="rId3252" Type="http://schemas.openxmlformats.org/officeDocument/2006/relationships/hyperlink" Target="https://firgraf.oh.gov.hu/felsooktatasi-kepzesek/kepzes/TTOVGEO/" TargetMode="External"/><Relationship Id="rId4303" Type="http://schemas.openxmlformats.org/officeDocument/2006/relationships/hyperlink" Target="https://firgraf.oh.gov.hu/felsooktatasi-kepzesek/kepzes/TTOVMMI/" TargetMode="External"/><Relationship Id="rId173" Type="http://schemas.openxmlformats.org/officeDocument/2006/relationships/hyperlink" Target="https://firgraf.oh.gov.hu/felsooktatasi-kepzesek/kepzes/BSZKEGS/" TargetMode="External"/><Relationship Id="rId240" Type="http://schemas.openxmlformats.org/officeDocument/2006/relationships/hyperlink" Target="https://firgraf.oh.gov.hu/felsooktatasi-kepzesek/kepzes/BSZKKKN/" TargetMode="External"/><Relationship Id="rId5077" Type="http://schemas.openxmlformats.org/officeDocument/2006/relationships/hyperlink" Target="https://firgraf.oh.gov.hu/felsooktatasi-kepzesek/kepzes/TTOVSNR/" TargetMode="External"/><Relationship Id="rId4093" Type="http://schemas.openxmlformats.org/officeDocument/2006/relationships/hyperlink" Target="https://firgraf.oh.gov.hu/felsooktatasi-kepzesek/kepzes/TTOVLAZ/" TargetMode="External"/><Relationship Id="rId5144" Type="http://schemas.openxmlformats.org/officeDocument/2006/relationships/hyperlink" Target="https://firgraf.oh.gov.hu/felsooktatasi-kepzesek/kepzes/TTOVSZE/" TargetMode="External"/><Relationship Id="rId5491" Type="http://schemas.openxmlformats.org/officeDocument/2006/relationships/hyperlink" Target="https://firgraf.oh.gov.hu/felsooktatasi-kepzesek/kepzes/TTOVVJO/" TargetMode="External"/><Relationship Id="rId1687" Type="http://schemas.openxmlformats.org/officeDocument/2006/relationships/hyperlink" Target="https://firgraf.oh.gov.hu/felsooktatasi-kepzesek/kepzes/MSZKEKM/" TargetMode="External"/><Relationship Id="rId2738" Type="http://schemas.openxmlformats.org/officeDocument/2006/relationships/hyperlink" Target="https://firgraf.oh.gov.hu/felsooktatasi-kepzesek/kepzes/TTOVDEF/" TargetMode="External"/><Relationship Id="rId1754" Type="http://schemas.openxmlformats.org/officeDocument/2006/relationships/hyperlink" Target="https://firgraf.oh.gov.hu/felsooktatasi-kepzesek/kepzes/MSZKGMO/" TargetMode="External"/><Relationship Id="rId2805" Type="http://schemas.openxmlformats.org/officeDocument/2006/relationships/hyperlink" Target="https://firgraf.oh.gov.hu/felsooktatasi-kepzesek/kepzes/TTOVDRL/" TargetMode="External"/><Relationship Id="rId4160" Type="http://schemas.openxmlformats.org/officeDocument/2006/relationships/hyperlink" Target="https://firgraf.oh.gov.hu/felsooktatasi-kepzesek/kepzes/TTOVLPU/" TargetMode="External"/><Relationship Id="rId5211" Type="http://schemas.openxmlformats.org/officeDocument/2006/relationships/hyperlink" Target="https://firgraf.oh.gov.hu/felsooktatasi-kepzesek/kepzes/TTOVTIN/" TargetMode="External"/><Relationship Id="rId46" Type="http://schemas.openxmlformats.org/officeDocument/2006/relationships/hyperlink" Target="https://firgraf.oh.gov.hu/felsooktatasi-kepzesek/kepzes/AFSZIFJ/" TargetMode="External"/><Relationship Id="rId1407" Type="http://schemas.openxmlformats.org/officeDocument/2006/relationships/hyperlink" Target="https://firgraf.oh.gov.hu/felsooktatasi-kepzesek/kepzes/FSZKMEN/" TargetMode="External"/><Relationship Id="rId1821" Type="http://schemas.openxmlformats.org/officeDocument/2006/relationships/hyperlink" Target="https://firgraf.oh.gov.hu/felsooktatasi-kepzesek/kepzes/MSZKKDF/" TargetMode="External"/><Relationship Id="rId4977" Type="http://schemas.openxmlformats.org/officeDocument/2006/relationships/hyperlink" Target="https://firgraf.oh.gov.hu/felsooktatasi-kepzesek/kepzes/TTOVRYA/" TargetMode="External"/><Relationship Id="rId3579" Type="http://schemas.openxmlformats.org/officeDocument/2006/relationships/hyperlink" Target="https://firgraf.oh.gov.hu/felsooktatasi-kepzesek/kepzes/TTOVIJJ/" TargetMode="External"/><Relationship Id="rId2595" Type="http://schemas.openxmlformats.org/officeDocument/2006/relationships/hyperlink" Target="https://firgraf.oh.gov.hu/felsooktatasi-kepzesek/kepzes/TTOVBNA/" TargetMode="External"/><Relationship Id="rId3993" Type="http://schemas.openxmlformats.org/officeDocument/2006/relationships/hyperlink" Target="https://firgraf.oh.gov.hu/felsooktatasi-kepzesek/kepzes/TTOVKRR/" TargetMode="External"/><Relationship Id="rId567" Type="http://schemas.openxmlformats.org/officeDocument/2006/relationships/hyperlink" Target="https://firgraf.oh.gov.hu/felsooktatasi-kepzesek/kepzes/DDIS156/" TargetMode="External"/><Relationship Id="rId1197" Type="http://schemas.openxmlformats.org/officeDocument/2006/relationships/hyperlink" Target="https://firgraf.oh.gov.hu/felsooktatasi-kepzesek/kepzes/ESZKTKU/" TargetMode="External"/><Relationship Id="rId2248" Type="http://schemas.openxmlformats.org/officeDocument/2006/relationships/hyperlink" Target="https://firgraf.oh.gov.hu/felsooktatasi-kepzesek/kepzes/RSZKPUP/" TargetMode="External"/><Relationship Id="rId3646" Type="http://schemas.openxmlformats.org/officeDocument/2006/relationships/hyperlink" Target="https://firgraf.oh.gov.hu/felsooktatasi-kepzesek/kepzes/TTOVIPN/" TargetMode="External"/><Relationship Id="rId981" Type="http://schemas.openxmlformats.org/officeDocument/2006/relationships/hyperlink" Target="https://firgraf.oh.gov.hu/felsooktatasi-kepzesek/kepzes/ESZKGTT/" TargetMode="External"/><Relationship Id="rId2662" Type="http://schemas.openxmlformats.org/officeDocument/2006/relationships/hyperlink" Target="https://firgraf.oh.gov.hu/felsooktatasi-kepzesek/kepzes/TTOVCIG/" TargetMode="External"/><Relationship Id="rId3713" Type="http://schemas.openxmlformats.org/officeDocument/2006/relationships/hyperlink" Target="https://firgraf.oh.gov.hu/felsooktatasi-kepzesek/kepzes/TTOVJEL/" TargetMode="External"/><Relationship Id="rId634" Type="http://schemas.openxmlformats.org/officeDocument/2006/relationships/hyperlink" Target="https://firgraf.oh.gov.hu/felsooktatasi-kepzesek/kepzes/DDIS242/" TargetMode="External"/><Relationship Id="rId1264" Type="http://schemas.openxmlformats.org/officeDocument/2006/relationships/hyperlink" Target="https://firgraf.oh.gov.hu/felsooktatasi-kepzesek/kepzes/ESZKZSM/" TargetMode="External"/><Relationship Id="rId2315" Type="http://schemas.openxmlformats.org/officeDocument/2006/relationships/hyperlink" Target="https://firgraf.oh.gov.hu/felsooktatasi-kepzesek/kepzes/TTOVABE/" TargetMode="External"/><Relationship Id="rId701" Type="http://schemas.openxmlformats.org/officeDocument/2006/relationships/hyperlink" Target="https://firgraf.oh.gov.hu/felsooktatasi-kepzesek/kepzes/DDISFIT/" TargetMode="External"/><Relationship Id="rId1331" Type="http://schemas.openxmlformats.org/officeDocument/2006/relationships/hyperlink" Target="https://firgraf.oh.gov.hu/felsooktatasi-kepzesek/kepzes/FSZKGZD/" TargetMode="External"/><Relationship Id="rId4487" Type="http://schemas.openxmlformats.org/officeDocument/2006/relationships/hyperlink" Target="https://firgraf.oh.gov.hu/felsooktatasi-kepzesek/kepzes/TTOVNLS/" TargetMode="External"/><Relationship Id="rId5538" Type="http://schemas.openxmlformats.org/officeDocument/2006/relationships/hyperlink" Target="https://firgraf.oh.gov.hu/felsooktatasi-kepzesek/kepzes/TTOVVPR/" TargetMode="External"/><Relationship Id="rId3089" Type="http://schemas.openxmlformats.org/officeDocument/2006/relationships/hyperlink" Target="https://firgraf.oh.gov.hu/felsooktatasi-kepzesek/kepzes/TTOVEXS/" TargetMode="External"/><Relationship Id="rId4554" Type="http://schemas.openxmlformats.org/officeDocument/2006/relationships/hyperlink" Target="https://firgraf.oh.gov.hu/felsooktatasi-kepzesek/kepzes/TTOVNYO/" TargetMode="External"/><Relationship Id="rId5605" Type="http://schemas.openxmlformats.org/officeDocument/2006/relationships/hyperlink" Target="https://firgraf.oh.gov.hu/felsooktatasi-kepzesek/kepzes/TTOVYIM/" TargetMode="External"/><Relationship Id="rId3156" Type="http://schemas.openxmlformats.org/officeDocument/2006/relationships/hyperlink" Target="https://firgraf.oh.gov.hu/felsooktatasi-kepzesek/kepzes/TTOVFNA/" TargetMode="External"/><Relationship Id="rId4207" Type="http://schemas.openxmlformats.org/officeDocument/2006/relationships/hyperlink" Target="https://firgraf.oh.gov.hu/felsooktatasi-kepzesek/kepzes/TTOVMBM/" TargetMode="External"/><Relationship Id="rId491" Type="http://schemas.openxmlformats.org/officeDocument/2006/relationships/hyperlink" Target="https://firgraf.oh.gov.hu/felsooktatasi-kepzesek/kepzes/DDIS094/" TargetMode="External"/><Relationship Id="rId2172" Type="http://schemas.openxmlformats.org/officeDocument/2006/relationships/hyperlink" Target="https://firgraf.oh.gov.hu/felsooktatasi-kepzesek/kepzes/RSZKGOV/" TargetMode="External"/><Relationship Id="rId3223" Type="http://schemas.openxmlformats.org/officeDocument/2006/relationships/hyperlink" Target="https://firgraf.oh.gov.hu/felsooktatasi-kepzesek/kepzes/TTOVGAB/" TargetMode="External"/><Relationship Id="rId3570" Type="http://schemas.openxmlformats.org/officeDocument/2006/relationships/hyperlink" Target="https://firgraf.oh.gov.hu/felsooktatasi-kepzesek/kepzes/TTOVIGY/" TargetMode="External"/><Relationship Id="rId4621" Type="http://schemas.openxmlformats.org/officeDocument/2006/relationships/hyperlink" Target="https://firgraf.oh.gov.hu/felsooktatasi-kepzesek/kepzes/TTOVOKG/" TargetMode="External"/><Relationship Id="rId144" Type="http://schemas.openxmlformats.org/officeDocument/2006/relationships/hyperlink" Target="https://firgraf.oh.gov.hu/felsooktatasi-kepzesek/kepzes/BSZKAME/" TargetMode="External"/><Relationship Id="rId2989" Type="http://schemas.openxmlformats.org/officeDocument/2006/relationships/hyperlink" Target="https://firgraf.oh.gov.hu/felsooktatasi-kepzesek/kepzes/TTOVENP/" TargetMode="External"/><Relationship Id="rId5395" Type="http://schemas.openxmlformats.org/officeDocument/2006/relationships/hyperlink" Target="https://firgraf.oh.gov.hu/felsooktatasi-kepzesek/kepzes/TTOVUSS/" TargetMode="External"/><Relationship Id="rId211" Type="http://schemas.openxmlformats.org/officeDocument/2006/relationships/hyperlink" Target="https://firgraf.oh.gov.hu/felsooktatasi-kepzesek/kepzes/BSZKHAD/" TargetMode="External"/><Relationship Id="rId5048" Type="http://schemas.openxmlformats.org/officeDocument/2006/relationships/hyperlink" Target="https://firgraf.oh.gov.hu/felsooktatasi-kepzesek/kepzes/TTOVSJM/" TargetMode="External"/><Relationship Id="rId5462" Type="http://schemas.openxmlformats.org/officeDocument/2006/relationships/hyperlink" Target="https://firgraf.oh.gov.hu/felsooktatasi-kepzesek/kepzes/TTOVVGD/" TargetMode="External"/><Relationship Id="rId1658" Type="http://schemas.openxmlformats.org/officeDocument/2006/relationships/hyperlink" Target="https://firgraf.oh.gov.hu/felsooktatasi-kepzesek/kepzes/MSZKCAS/" TargetMode="External"/><Relationship Id="rId2709" Type="http://schemas.openxmlformats.org/officeDocument/2006/relationships/hyperlink" Target="https://firgraf.oh.gov.hu/felsooktatasi-kepzesek/kepzes/TTOVCSV/" TargetMode="External"/><Relationship Id="rId4064" Type="http://schemas.openxmlformats.org/officeDocument/2006/relationships/hyperlink" Target="https://firgraf.oh.gov.hu/felsooktatasi-kepzesek/kepzes/TTOVKYE/" TargetMode="External"/><Relationship Id="rId5115" Type="http://schemas.openxmlformats.org/officeDocument/2006/relationships/hyperlink" Target="https://firgraf.oh.gov.hu/felsooktatasi-kepzesek/kepzes/TTOVSSS/" TargetMode="External"/><Relationship Id="rId3080" Type="http://schemas.openxmlformats.org/officeDocument/2006/relationships/hyperlink" Target="https://firgraf.oh.gov.hu/felsooktatasi-kepzesek/kepzes/TTOVEVM/" TargetMode="External"/><Relationship Id="rId4131" Type="http://schemas.openxmlformats.org/officeDocument/2006/relationships/hyperlink" Target="https://firgraf.oh.gov.hu/felsooktatasi-kepzesek/kepzes/TTOVLKS/" TargetMode="External"/><Relationship Id="rId1725" Type="http://schemas.openxmlformats.org/officeDocument/2006/relationships/hyperlink" Target="https://firgraf.oh.gov.hu/felsooktatasi-kepzesek/kepzes/MSZKFNA/" TargetMode="External"/><Relationship Id="rId17" Type="http://schemas.openxmlformats.org/officeDocument/2006/relationships/hyperlink" Target="https://firgraf.oh.gov.hu/felsooktatasi-kepzesek/kepzes/AFSZEKA/" TargetMode="External"/><Relationship Id="rId3897" Type="http://schemas.openxmlformats.org/officeDocument/2006/relationships/hyperlink" Target="https://firgraf.oh.gov.hu/felsooktatasi-kepzesek/kepzes/TTOVKKK/" TargetMode="External"/><Relationship Id="rId4948" Type="http://schemas.openxmlformats.org/officeDocument/2006/relationships/hyperlink" Target="https://firgraf.oh.gov.hu/felsooktatasi-kepzesek/kepzes/TTOVRRE/" TargetMode="External"/><Relationship Id="rId2499" Type="http://schemas.openxmlformats.org/officeDocument/2006/relationships/hyperlink" Target="https://firgraf.oh.gov.hu/felsooktatasi-kepzesek/kepzes/TTOVATO/" TargetMode="External"/><Relationship Id="rId3964" Type="http://schemas.openxmlformats.org/officeDocument/2006/relationships/hyperlink" Target="https://firgraf.oh.gov.hu/felsooktatasi-kepzesek/kepzes/TTOVKOG/" TargetMode="External"/><Relationship Id="rId1" Type="http://schemas.openxmlformats.org/officeDocument/2006/relationships/hyperlink" Target="https://firgraf.oh.gov.hu/felsooktatasi-kepzesek/kepzes/AFSZADO/" TargetMode="External"/><Relationship Id="rId885" Type="http://schemas.openxmlformats.org/officeDocument/2006/relationships/hyperlink" Target="https://firgraf.oh.gov.hu/felsooktatasi-kepzesek/kepzes/ESZKAOR/" TargetMode="External"/><Relationship Id="rId2566" Type="http://schemas.openxmlformats.org/officeDocument/2006/relationships/hyperlink" Target="https://firgraf.oh.gov.hu/felsooktatasi-kepzesek/kepzes/TTOVBFM/" TargetMode="External"/><Relationship Id="rId2980" Type="http://schemas.openxmlformats.org/officeDocument/2006/relationships/hyperlink" Target="https://firgraf.oh.gov.hu/felsooktatasi-kepzesek/kepzes/TTOVENA/" TargetMode="External"/><Relationship Id="rId3617" Type="http://schemas.openxmlformats.org/officeDocument/2006/relationships/hyperlink" Target="https://firgraf.oh.gov.hu/felsooktatasi-kepzesek/kepzes/TTOVING/" TargetMode="External"/><Relationship Id="rId538" Type="http://schemas.openxmlformats.org/officeDocument/2006/relationships/hyperlink" Target="https://firgraf.oh.gov.hu/felsooktatasi-kepzesek/kepzes/DDIS133/" TargetMode="External"/><Relationship Id="rId952" Type="http://schemas.openxmlformats.org/officeDocument/2006/relationships/hyperlink" Target="https://firgraf.oh.gov.hu/felsooktatasi-kepzesek/kepzes/ESZKFOK/" TargetMode="External"/><Relationship Id="rId1168" Type="http://schemas.openxmlformats.org/officeDocument/2006/relationships/hyperlink" Target="https://firgraf.oh.gov.hu/felsooktatasi-kepzesek/kepzes/ESZKSTO/" TargetMode="External"/><Relationship Id="rId1582" Type="http://schemas.openxmlformats.org/officeDocument/2006/relationships/hyperlink" Target="https://firgraf.oh.gov.hu/felsooktatasi-kepzesek/kepzes/LSZKHSP/" TargetMode="External"/><Relationship Id="rId2219" Type="http://schemas.openxmlformats.org/officeDocument/2006/relationships/hyperlink" Target="https://firgraf.oh.gov.hu/felsooktatasi-kepzesek/kepzes/RSZKMNI/" TargetMode="External"/><Relationship Id="rId2633" Type="http://schemas.openxmlformats.org/officeDocument/2006/relationships/hyperlink" Target="https://firgraf.oh.gov.hu/felsooktatasi-kepzesek/kepzes/TTOVBZZ/" TargetMode="External"/><Relationship Id="rId605" Type="http://schemas.openxmlformats.org/officeDocument/2006/relationships/hyperlink" Target="https://firgraf.oh.gov.hu/felsooktatasi-kepzesek/kepzes/DDIS202/" TargetMode="External"/><Relationship Id="rId1235" Type="http://schemas.openxmlformats.org/officeDocument/2006/relationships/hyperlink" Target="https://firgraf.oh.gov.hu/felsooktatasi-kepzesek/kepzes/ESZKTVT/" TargetMode="External"/><Relationship Id="rId1302" Type="http://schemas.openxmlformats.org/officeDocument/2006/relationships/hyperlink" Target="https://firgraf.oh.gov.hu/felsooktatasi-kepzesek/kepzes/FSZKENE/" TargetMode="External"/><Relationship Id="rId2700" Type="http://schemas.openxmlformats.org/officeDocument/2006/relationships/hyperlink" Target="https://firgraf.oh.gov.hu/felsooktatasi-kepzesek/kepzes/TTOVCSI/" TargetMode="External"/><Relationship Id="rId4458" Type="http://schemas.openxmlformats.org/officeDocument/2006/relationships/hyperlink" Target="https://firgraf.oh.gov.hu/felsooktatasi-kepzesek/kepzes/TTOVNHM/" TargetMode="External"/><Relationship Id="rId4872" Type="http://schemas.openxmlformats.org/officeDocument/2006/relationships/hyperlink" Target="https://firgraf.oh.gov.hu/felsooktatasi-kepzesek/kepzes/TTOVRAT/" TargetMode="External"/><Relationship Id="rId5509" Type="http://schemas.openxmlformats.org/officeDocument/2006/relationships/hyperlink" Target="https://firgraf.oh.gov.hu/felsooktatasi-kepzesek/kepzes/TTOVVMI/" TargetMode="External"/><Relationship Id="rId395" Type="http://schemas.openxmlformats.org/officeDocument/2006/relationships/hyperlink" Target="https://firgraf.oh.gov.hu/felsooktatasi-kepzesek/kepzes/DDIS007/" TargetMode="External"/><Relationship Id="rId2076" Type="http://schemas.openxmlformats.org/officeDocument/2006/relationships/hyperlink" Target="https://firgraf.oh.gov.hu/felsooktatasi-kepzesek/kepzes/MSZKTTF/" TargetMode="External"/><Relationship Id="rId3474" Type="http://schemas.openxmlformats.org/officeDocument/2006/relationships/hyperlink" Target="https://firgraf.oh.gov.hu/felsooktatasi-kepzesek/kepzes/TTOVHOA/" TargetMode="External"/><Relationship Id="rId4525" Type="http://schemas.openxmlformats.org/officeDocument/2006/relationships/hyperlink" Target="https://firgraf.oh.gov.hu/felsooktatasi-kepzesek/kepzes/TTOVNRN/" TargetMode="External"/><Relationship Id="rId2490" Type="http://schemas.openxmlformats.org/officeDocument/2006/relationships/hyperlink" Target="https://firgraf.oh.gov.hu/felsooktatasi-kepzesek/kepzes/TTOVAT2/" TargetMode="External"/><Relationship Id="rId3127" Type="http://schemas.openxmlformats.org/officeDocument/2006/relationships/hyperlink" Target="https://firgraf.oh.gov.hu/felsooktatasi-kepzesek/kepzes/TTOVFDP/" TargetMode="External"/><Relationship Id="rId3541" Type="http://schemas.openxmlformats.org/officeDocument/2006/relationships/hyperlink" Target="https://firgraf.oh.gov.hu/felsooktatasi-kepzesek/kepzes/TTOVIDB/" TargetMode="External"/><Relationship Id="rId462" Type="http://schemas.openxmlformats.org/officeDocument/2006/relationships/hyperlink" Target="https://firgraf.oh.gov.hu/felsooktatasi-kepzesek/kepzes/DDIS068/" TargetMode="External"/><Relationship Id="rId1092" Type="http://schemas.openxmlformats.org/officeDocument/2006/relationships/hyperlink" Target="https://firgraf.oh.gov.hu/felsooktatasi-kepzesek/kepzes/ESZKMOZ/" TargetMode="External"/><Relationship Id="rId2143" Type="http://schemas.openxmlformats.org/officeDocument/2006/relationships/hyperlink" Target="https://firgraf.oh.gov.hu/felsooktatasi-kepzesek/kepzes/OSZKTEO/" TargetMode="External"/><Relationship Id="rId5299" Type="http://schemas.openxmlformats.org/officeDocument/2006/relationships/hyperlink" Target="https://firgraf.oh.gov.hu/felsooktatasi-kepzesek/kepzes/TTOVTVS/" TargetMode="External"/><Relationship Id="rId115" Type="http://schemas.openxmlformats.org/officeDocument/2006/relationships/hyperlink" Target="https://firgraf.oh.gov.hu/felsooktatasi-kepzesek/kepzes/AFSZTFS/" TargetMode="External"/><Relationship Id="rId2210" Type="http://schemas.openxmlformats.org/officeDocument/2006/relationships/hyperlink" Target="https://firgraf.oh.gov.hu/felsooktatasi-kepzesek/kepzes/RSZKMFP/" TargetMode="External"/><Relationship Id="rId5366" Type="http://schemas.openxmlformats.org/officeDocument/2006/relationships/hyperlink" Target="https://firgraf.oh.gov.hu/felsooktatasi-kepzesek/kepzes/TTOVUND/" TargetMode="External"/><Relationship Id="rId4382" Type="http://schemas.openxmlformats.org/officeDocument/2006/relationships/hyperlink" Target="https://firgraf.oh.gov.hu/felsooktatasi-kepzesek/kepzes/TTOVMUJ/" TargetMode="External"/><Relationship Id="rId5019" Type="http://schemas.openxmlformats.org/officeDocument/2006/relationships/hyperlink" Target="https://firgraf.oh.gov.hu/felsooktatasi-kepzesek/kepzes/TTOVSF2/" TargetMode="External"/><Relationship Id="rId5433" Type="http://schemas.openxmlformats.org/officeDocument/2006/relationships/hyperlink" Target="https://firgraf.oh.gov.hu/felsooktatasi-kepzesek/kepzes/TTOVVAM/" TargetMode="External"/><Relationship Id="rId1976" Type="http://schemas.openxmlformats.org/officeDocument/2006/relationships/hyperlink" Target="https://firgraf.oh.gov.hu/felsooktatasi-kepzesek/kepzes/MSZKOXI/" TargetMode="External"/><Relationship Id="rId4035" Type="http://schemas.openxmlformats.org/officeDocument/2006/relationships/hyperlink" Target="https://firgraf.oh.gov.hu/felsooktatasi-kepzesek/kepzes/TTOVKUE/" TargetMode="External"/><Relationship Id="rId1629" Type="http://schemas.openxmlformats.org/officeDocument/2006/relationships/hyperlink" Target="https://firgraf.oh.gov.hu/felsooktatasi-kepzesek/kepzes/MSZKASI/" TargetMode="External"/><Relationship Id="rId5500" Type="http://schemas.openxmlformats.org/officeDocument/2006/relationships/hyperlink" Target="https://firgraf.oh.gov.hu/felsooktatasi-kepzesek/kepzes/TTOVVKZ/" TargetMode="External"/><Relationship Id="rId3051" Type="http://schemas.openxmlformats.org/officeDocument/2006/relationships/hyperlink" Target="https://firgraf.oh.gov.hu/felsooktatasi-kepzesek/kepzes/TTOVETE/" TargetMode="External"/><Relationship Id="rId4102" Type="http://schemas.openxmlformats.org/officeDocument/2006/relationships/hyperlink" Target="https://firgraf.oh.gov.hu/felsooktatasi-kepzesek/kepzes/TTOVLEK/" TargetMode="External"/><Relationship Id="rId3868" Type="http://schemas.openxmlformats.org/officeDocument/2006/relationships/hyperlink" Target="https://firgraf.oh.gov.hu/felsooktatasi-kepzesek/kepzes/TTOVKIF/" TargetMode="External"/><Relationship Id="rId4919" Type="http://schemas.openxmlformats.org/officeDocument/2006/relationships/hyperlink" Target="https://firgraf.oh.gov.hu/felsooktatasi-kepzesek/kepzes/TTOVRLM/" TargetMode="External"/><Relationship Id="rId789" Type="http://schemas.openxmlformats.org/officeDocument/2006/relationships/hyperlink" Target="https://firgraf.oh.gov.hu/felsooktatasi-kepzesek/kepzes/DDISMBG/" TargetMode="External"/><Relationship Id="rId2884" Type="http://schemas.openxmlformats.org/officeDocument/2006/relationships/hyperlink" Target="https://firgraf.oh.gov.hu/felsooktatasi-kepzesek/kepzes/TTOVEER/" TargetMode="External"/><Relationship Id="rId5290" Type="http://schemas.openxmlformats.org/officeDocument/2006/relationships/hyperlink" Target="https://firgraf.oh.gov.hu/felsooktatasi-kepzesek/kepzes/TTOVTUG/" TargetMode="External"/><Relationship Id="rId856" Type="http://schemas.openxmlformats.org/officeDocument/2006/relationships/hyperlink" Target="https://firgraf.oh.gov.hu/felsooktatasi-kepzesek/kepzes/DDISTOR/" TargetMode="External"/><Relationship Id="rId1486" Type="http://schemas.openxmlformats.org/officeDocument/2006/relationships/hyperlink" Target="https://firgraf.oh.gov.hu/felsooktatasi-kepzesek/kepzes/FSZKSPO/" TargetMode="External"/><Relationship Id="rId2537" Type="http://schemas.openxmlformats.org/officeDocument/2006/relationships/hyperlink" Target="https://firgraf.oh.gov.hu/felsooktatasi-kepzesek/kepzes/TTOVBAD/" TargetMode="External"/><Relationship Id="rId3935" Type="http://schemas.openxmlformats.org/officeDocument/2006/relationships/hyperlink" Target="https://firgraf.oh.gov.hu/felsooktatasi-kepzesek/kepzes/TTOVKMO/" TargetMode="External"/><Relationship Id="rId509" Type="http://schemas.openxmlformats.org/officeDocument/2006/relationships/hyperlink" Target="https://firgraf.oh.gov.hu/felsooktatasi-kepzesek/kepzes/DDIS110/" TargetMode="External"/><Relationship Id="rId1139" Type="http://schemas.openxmlformats.org/officeDocument/2006/relationships/hyperlink" Target="https://firgraf.oh.gov.hu/felsooktatasi-kepzesek/kepzes/ESZKPSZ/" TargetMode="External"/><Relationship Id="rId2951" Type="http://schemas.openxmlformats.org/officeDocument/2006/relationships/hyperlink" Target="https://firgraf.oh.gov.hu/felsooktatasi-kepzesek/kepzes/TTOVELA/" TargetMode="External"/><Relationship Id="rId5010" Type="http://schemas.openxmlformats.org/officeDocument/2006/relationships/hyperlink" Target="https://firgraf.oh.gov.hu/felsooktatasi-kepzesek/kepzes/TTOVSEE/" TargetMode="External"/><Relationship Id="rId923" Type="http://schemas.openxmlformats.org/officeDocument/2006/relationships/hyperlink" Target="https://firgraf.oh.gov.hu/felsooktatasi-kepzesek/kepzes/ESZKENK/" TargetMode="External"/><Relationship Id="rId1553" Type="http://schemas.openxmlformats.org/officeDocument/2006/relationships/hyperlink" Target="https://firgraf.oh.gov.hu/felsooktatasi-kepzesek/kepzes/LSZKARH/" TargetMode="External"/><Relationship Id="rId2604" Type="http://schemas.openxmlformats.org/officeDocument/2006/relationships/hyperlink" Target="https://firgraf.oh.gov.hu/felsooktatasi-kepzesek/kepzes/TTOVBON/" TargetMode="External"/><Relationship Id="rId1206" Type="http://schemas.openxmlformats.org/officeDocument/2006/relationships/hyperlink" Target="https://firgraf.oh.gov.hu/felsooktatasi-kepzesek/kepzes/ESZKTNE/" TargetMode="External"/><Relationship Id="rId1620" Type="http://schemas.openxmlformats.org/officeDocument/2006/relationships/hyperlink" Target="https://firgraf.oh.gov.hu/felsooktatasi-kepzesek/kepzes/MSZKANG/" TargetMode="External"/><Relationship Id="rId4776" Type="http://schemas.openxmlformats.org/officeDocument/2006/relationships/hyperlink" Target="https://firgraf.oh.gov.hu/felsooktatasi-kepzesek/kepzes/TTOVPES/" TargetMode="External"/><Relationship Id="rId3378" Type="http://schemas.openxmlformats.org/officeDocument/2006/relationships/hyperlink" Target="https://firgraf.oh.gov.hu/felsooktatasi-kepzesek/kepzes/TTOVGUG/" TargetMode="External"/><Relationship Id="rId3792" Type="http://schemas.openxmlformats.org/officeDocument/2006/relationships/hyperlink" Target="https://firgraf.oh.gov.hu/felsooktatasi-kepzesek/kepzes/TTOVKAO/" TargetMode="External"/><Relationship Id="rId4429" Type="http://schemas.openxmlformats.org/officeDocument/2006/relationships/hyperlink" Target="https://firgraf.oh.gov.hu/felsooktatasi-kepzesek/kepzes/TTOVNBE/" TargetMode="External"/><Relationship Id="rId4843" Type="http://schemas.openxmlformats.org/officeDocument/2006/relationships/hyperlink" Target="https://firgraf.oh.gov.hu/felsooktatasi-kepzesek/kepzes/TTOVPTO/" TargetMode="External"/><Relationship Id="rId299" Type="http://schemas.openxmlformats.org/officeDocument/2006/relationships/hyperlink" Target="https://firgraf.oh.gov.hu/felsooktatasi-kepzesek/kepzes/BSZKOUU/" TargetMode="External"/><Relationship Id="rId2394" Type="http://schemas.openxmlformats.org/officeDocument/2006/relationships/hyperlink" Target="https://firgraf.oh.gov.hu/felsooktatasi-kepzesek/kepzes/TTOVAKA/" TargetMode="External"/><Relationship Id="rId3445" Type="http://schemas.openxmlformats.org/officeDocument/2006/relationships/hyperlink" Target="https://firgraf.oh.gov.hu/felsooktatasi-kepzesek/kepzes/TTOVHGP/" TargetMode="External"/><Relationship Id="rId366" Type="http://schemas.openxmlformats.org/officeDocument/2006/relationships/hyperlink" Target="https://firgraf.oh.gov.hu/felsooktatasi-kepzesek/kepzes/BSZKVRR/" TargetMode="External"/><Relationship Id="rId780" Type="http://schemas.openxmlformats.org/officeDocument/2006/relationships/hyperlink" Target="https://firgraf.oh.gov.hu/felsooktatasi-kepzesek/kepzes/DDISKOV/" TargetMode="External"/><Relationship Id="rId2047" Type="http://schemas.openxmlformats.org/officeDocument/2006/relationships/hyperlink" Target="https://firgraf.oh.gov.hu/felsooktatasi-kepzesek/kepzes/MSZKTAO/" TargetMode="External"/><Relationship Id="rId2461" Type="http://schemas.openxmlformats.org/officeDocument/2006/relationships/hyperlink" Target="https://firgraf.oh.gov.hu/felsooktatasi-kepzesek/kepzes/TTOVAPE/" TargetMode="External"/><Relationship Id="rId3512" Type="http://schemas.openxmlformats.org/officeDocument/2006/relationships/hyperlink" Target="https://firgraf.oh.gov.hu/felsooktatasi-kepzesek/kepzes/TTOVHUY/" TargetMode="External"/><Relationship Id="rId4910" Type="http://schemas.openxmlformats.org/officeDocument/2006/relationships/hyperlink" Target="https://firgraf.oh.gov.hu/felsooktatasi-kepzesek/kepzes/TTOVRKF/" TargetMode="External"/><Relationship Id="rId433" Type="http://schemas.openxmlformats.org/officeDocument/2006/relationships/hyperlink" Target="https://firgraf.oh.gov.hu/felsooktatasi-kepzesek/kepzes/DDIS043/" TargetMode="External"/><Relationship Id="rId1063" Type="http://schemas.openxmlformats.org/officeDocument/2006/relationships/hyperlink" Target="https://firgraf.oh.gov.hu/felsooktatasi-kepzesek/kepzes/ESZKLAT/" TargetMode="External"/><Relationship Id="rId2114" Type="http://schemas.openxmlformats.org/officeDocument/2006/relationships/hyperlink" Target="https://firgraf.oh.gov.hu/felsooktatasi-kepzesek/kepzes/OSZKAGM/" TargetMode="External"/><Relationship Id="rId4286" Type="http://schemas.openxmlformats.org/officeDocument/2006/relationships/hyperlink" Target="https://firgraf.oh.gov.hu/felsooktatasi-kepzesek/kepzes/TTOVMKJ/" TargetMode="External"/><Relationship Id="rId5684" Type="http://schemas.openxmlformats.org/officeDocument/2006/relationships/hyperlink" Target="https://firgraf.oh.gov.hu/felsooktatasi-kepzesek/kepzes/TTOVZIR/" TargetMode="External"/><Relationship Id="rId500" Type="http://schemas.openxmlformats.org/officeDocument/2006/relationships/hyperlink" Target="https://firgraf.oh.gov.hu/felsooktatasi-kepzesek/kepzes/DDIS103/" TargetMode="External"/><Relationship Id="rId1130" Type="http://schemas.openxmlformats.org/officeDocument/2006/relationships/hyperlink" Target="https://firgraf.oh.gov.hu/felsooktatasi-kepzesek/kepzes/ESZKPKO/" TargetMode="External"/><Relationship Id="rId5337" Type="http://schemas.openxmlformats.org/officeDocument/2006/relationships/hyperlink" Target="https://firgraf.oh.gov.hu/felsooktatasi-kepzesek/kepzes/TTOVUID/" TargetMode="External"/><Relationship Id="rId1947" Type="http://schemas.openxmlformats.org/officeDocument/2006/relationships/hyperlink" Target="https://firgraf.oh.gov.hu/felsooktatasi-kepzesek/kepzes/MSZKNKK/" TargetMode="External"/><Relationship Id="rId4353" Type="http://schemas.openxmlformats.org/officeDocument/2006/relationships/hyperlink" Target="https://firgraf.oh.gov.hu/felsooktatasi-kepzesek/kepzes/TTOVMSA/" TargetMode="External"/><Relationship Id="rId5404" Type="http://schemas.openxmlformats.org/officeDocument/2006/relationships/hyperlink" Target="https://firgraf.oh.gov.hu/felsooktatasi-kepzesek/kepzes/TTOVUTT/" TargetMode="External"/><Relationship Id="rId4006" Type="http://schemas.openxmlformats.org/officeDocument/2006/relationships/hyperlink" Target="https://firgraf.oh.gov.hu/felsooktatasi-kepzesek/kepzes/TTOVKSI/" TargetMode="External"/><Relationship Id="rId4420" Type="http://schemas.openxmlformats.org/officeDocument/2006/relationships/hyperlink" Target="https://firgraf.oh.gov.hu/felsooktatasi-kepzesek/kepzes/TTOVNAK/" TargetMode="External"/><Relationship Id="rId290" Type="http://schemas.openxmlformats.org/officeDocument/2006/relationships/hyperlink" Target="https://firgraf.oh.gov.hu/felsooktatasi-kepzesek/kepzes/BSZKNEI/" TargetMode="External"/><Relationship Id="rId3022" Type="http://schemas.openxmlformats.org/officeDocument/2006/relationships/hyperlink" Target="https://firgraf.oh.gov.hu/felsooktatasi-kepzesek/kepzes/TTOVERI/" TargetMode="External"/><Relationship Id="rId5194" Type="http://schemas.openxmlformats.org/officeDocument/2006/relationships/hyperlink" Target="https://firgraf.oh.gov.hu/felsooktatasi-kepzesek/kepzes/TTOVTES/" TargetMode="External"/><Relationship Id="rId2788" Type="http://schemas.openxmlformats.org/officeDocument/2006/relationships/hyperlink" Target="https://firgraf.oh.gov.hu/felsooktatasi-kepzesek/kepzes/TTOVDNG/" TargetMode="External"/><Relationship Id="rId3839" Type="http://schemas.openxmlformats.org/officeDocument/2006/relationships/hyperlink" Target="https://firgraf.oh.gov.hu/felsooktatasi-kepzesek/kepzes/TTOVKFO/" TargetMode="External"/><Relationship Id="rId2855" Type="http://schemas.openxmlformats.org/officeDocument/2006/relationships/hyperlink" Target="https://firgraf.oh.gov.hu/felsooktatasi-kepzesek/kepzes/TTOVECA/" TargetMode="External"/><Relationship Id="rId3906" Type="http://schemas.openxmlformats.org/officeDocument/2006/relationships/hyperlink" Target="https://firgraf.oh.gov.hu/felsooktatasi-kepzesek/kepzes/TTOVKKY/" TargetMode="External"/><Relationship Id="rId5261" Type="http://schemas.openxmlformats.org/officeDocument/2006/relationships/hyperlink" Target="https://firgraf.oh.gov.hu/felsooktatasi-kepzesek/kepzes/TTOVTQM/" TargetMode="External"/><Relationship Id="rId96" Type="http://schemas.openxmlformats.org/officeDocument/2006/relationships/hyperlink" Target="https://firgraf.oh.gov.hu/felsooktatasi-kepzesek/kepzes/AFSZOKO/" TargetMode="External"/><Relationship Id="rId827" Type="http://schemas.openxmlformats.org/officeDocument/2006/relationships/hyperlink" Target="https://firgraf.oh.gov.hu/felsooktatasi-kepzesek/kepzes/DDISPOI/" TargetMode="External"/><Relationship Id="rId1457" Type="http://schemas.openxmlformats.org/officeDocument/2006/relationships/hyperlink" Target="https://firgraf.oh.gov.hu/felsooktatasi-kepzesek/kepzes/FSZKPSZ/" TargetMode="External"/><Relationship Id="rId1871" Type="http://schemas.openxmlformats.org/officeDocument/2006/relationships/hyperlink" Target="https://firgraf.oh.gov.hu/felsooktatasi-kepzesek/kepzes/MSZKKTM/" TargetMode="External"/><Relationship Id="rId2508" Type="http://schemas.openxmlformats.org/officeDocument/2006/relationships/hyperlink" Target="https://firgraf.oh.gov.hu/felsooktatasi-kepzesek/kepzes/TTOVAUT/" TargetMode="External"/><Relationship Id="rId2922" Type="http://schemas.openxmlformats.org/officeDocument/2006/relationships/hyperlink" Target="https://firgraf.oh.gov.hu/felsooktatasi-kepzesek/kepzes/TTOVEIL/" TargetMode="External"/><Relationship Id="rId1524" Type="http://schemas.openxmlformats.org/officeDocument/2006/relationships/hyperlink" Target="https://firgraf.oh.gov.hu/felsooktatasi-kepzesek/kepzes/FSZKVAM/" TargetMode="External"/><Relationship Id="rId3696" Type="http://schemas.openxmlformats.org/officeDocument/2006/relationships/hyperlink" Target="https://firgraf.oh.gov.hu/felsooktatasi-kepzesek/kepzes/TTOVIZT/" TargetMode="External"/><Relationship Id="rId4747" Type="http://schemas.openxmlformats.org/officeDocument/2006/relationships/hyperlink" Target="https://firgraf.oh.gov.hu/felsooktatasi-kepzesek/kepzes/TTOVPAJ/" TargetMode="External"/><Relationship Id="rId2298" Type="http://schemas.openxmlformats.org/officeDocument/2006/relationships/hyperlink" Target="https://firgraf.oh.gov.hu/felsooktatasi-kepzesek/kepzes/SFOKTRK/" TargetMode="External"/><Relationship Id="rId3349" Type="http://schemas.openxmlformats.org/officeDocument/2006/relationships/hyperlink" Target="https://firgraf.oh.gov.hu/felsooktatasi-kepzesek/kepzes/TTOVGRK/" TargetMode="External"/><Relationship Id="rId684" Type="http://schemas.openxmlformats.org/officeDocument/2006/relationships/hyperlink" Target="https://firgraf.oh.gov.hu/felsooktatasi-kepzesek/kepzes/DDISEDO/" TargetMode="External"/><Relationship Id="rId2365" Type="http://schemas.openxmlformats.org/officeDocument/2006/relationships/hyperlink" Target="https://firgraf.oh.gov.hu/felsooktatasi-kepzesek/kepzes/TTOVAGO/" TargetMode="External"/><Relationship Id="rId3763" Type="http://schemas.openxmlformats.org/officeDocument/2006/relationships/hyperlink" Target="https://firgraf.oh.gov.hu/felsooktatasi-kepzesek/kepzes/TTOVJSS/" TargetMode="External"/><Relationship Id="rId4814" Type="http://schemas.openxmlformats.org/officeDocument/2006/relationships/hyperlink" Target="https://firgraf.oh.gov.hu/felsooktatasi-kepzesek/kepzes/TTOVPMZ/" TargetMode="External"/><Relationship Id="rId337" Type="http://schemas.openxmlformats.org/officeDocument/2006/relationships/hyperlink" Target="https://firgraf.oh.gov.hu/felsooktatasi-kepzesek/kepzes/BSZKTAN/" TargetMode="External"/><Relationship Id="rId2018" Type="http://schemas.openxmlformats.org/officeDocument/2006/relationships/hyperlink" Target="https://firgraf.oh.gov.hu/felsooktatasi-kepzesek/kepzes/MSZKSNI/" TargetMode="External"/><Relationship Id="rId3416" Type="http://schemas.openxmlformats.org/officeDocument/2006/relationships/hyperlink" Target="https://firgraf.oh.gov.hu/felsooktatasi-kepzesek/kepzes/TTOVHAK/" TargetMode="External"/><Relationship Id="rId3830" Type="http://schemas.openxmlformats.org/officeDocument/2006/relationships/hyperlink" Target="https://firgraf.oh.gov.hu/felsooktatasi-kepzesek/kepzes/TTOVKER/" TargetMode="External"/><Relationship Id="rId751" Type="http://schemas.openxmlformats.org/officeDocument/2006/relationships/hyperlink" Target="https://firgraf.oh.gov.hu/felsooktatasi-kepzesek/kepzes/DDISIRT/" TargetMode="External"/><Relationship Id="rId1381" Type="http://schemas.openxmlformats.org/officeDocument/2006/relationships/hyperlink" Target="https://firgraf.oh.gov.hu/felsooktatasi-kepzesek/kepzes/FSZKKME/" TargetMode="External"/><Relationship Id="rId2432" Type="http://schemas.openxmlformats.org/officeDocument/2006/relationships/hyperlink" Target="https://firgraf.oh.gov.hu/felsooktatasi-kepzesek/kepzes/TTOVAMT/" TargetMode="External"/><Relationship Id="rId5588" Type="http://schemas.openxmlformats.org/officeDocument/2006/relationships/hyperlink" Target="https://firgraf.oh.gov.hu/felsooktatasi-kepzesek/kepzes/TTOVWLT/" TargetMode="External"/><Relationship Id="rId404" Type="http://schemas.openxmlformats.org/officeDocument/2006/relationships/hyperlink" Target="https://firgraf.oh.gov.hu/felsooktatasi-kepzesek/kepzes/DDIS015/" TargetMode="External"/><Relationship Id="rId1034" Type="http://schemas.openxmlformats.org/officeDocument/2006/relationships/hyperlink" Target="https://firgraf.oh.gov.hu/felsooktatasi-kepzesek/kepzes/ESZKKLK/" TargetMode="External"/><Relationship Id="rId5655" Type="http://schemas.openxmlformats.org/officeDocument/2006/relationships/hyperlink" Target="https://firgraf.oh.gov.hu/felsooktatasi-kepzesek/kepzes/TTOVZDM/" TargetMode="External"/><Relationship Id="rId1101" Type="http://schemas.openxmlformats.org/officeDocument/2006/relationships/hyperlink" Target="https://firgraf.oh.gov.hu/felsooktatasi-kepzesek/kepzes/ESZKNEK/" TargetMode="External"/><Relationship Id="rId4257" Type="http://schemas.openxmlformats.org/officeDocument/2006/relationships/hyperlink" Target="https://firgraf.oh.gov.hu/felsooktatasi-kepzesek/kepzes/TTOVMHS/" TargetMode="External"/><Relationship Id="rId4671" Type="http://schemas.openxmlformats.org/officeDocument/2006/relationships/hyperlink" Target="https://firgraf.oh.gov.hu/felsooktatasi-kepzesek/kepzes/TTOVOPO/" TargetMode="External"/><Relationship Id="rId5308" Type="http://schemas.openxmlformats.org/officeDocument/2006/relationships/hyperlink" Target="https://firgraf.oh.gov.hu/felsooktatasi-kepzesek/kepzes/TTOVTZG/" TargetMode="External"/><Relationship Id="rId5722" Type="http://schemas.openxmlformats.org/officeDocument/2006/relationships/hyperlink" Target="https://firgraf.oh.gov.hu/felsooktatasi-kepzesek/kepzes/TTOVZSH/" TargetMode="External"/><Relationship Id="rId3273" Type="http://schemas.openxmlformats.org/officeDocument/2006/relationships/hyperlink" Target="https://firgraf.oh.gov.hu/felsooktatasi-kepzesek/kepzes/TTOVGGP/" TargetMode="External"/><Relationship Id="rId4324" Type="http://schemas.openxmlformats.org/officeDocument/2006/relationships/hyperlink" Target="https://firgraf.oh.gov.hu/felsooktatasi-kepzesek/kepzes/TTOVMOD/" TargetMode="External"/><Relationship Id="rId194" Type="http://schemas.openxmlformats.org/officeDocument/2006/relationships/hyperlink" Target="https://firgraf.oh.gov.hu/felsooktatasi-kepzesek/kepzes/BSZKFOL/" TargetMode="External"/><Relationship Id="rId1918" Type="http://schemas.openxmlformats.org/officeDocument/2006/relationships/hyperlink" Target="https://firgraf.oh.gov.hu/felsooktatasi-kepzesek/kepzes/MSZKMME/" TargetMode="External"/><Relationship Id="rId261" Type="http://schemas.openxmlformats.org/officeDocument/2006/relationships/hyperlink" Target="https://firgraf.oh.gov.hu/felsooktatasi-kepzesek/kepzes/BSZKKTO/" TargetMode="External"/><Relationship Id="rId3340" Type="http://schemas.openxmlformats.org/officeDocument/2006/relationships/hyperlink" Target="https://firgraf.oh.gov.hu/felsooktatasi-kepzesek/kepzes/TTOVGPG/" TargetMode="External"/><Relationship Id="rId5098" Type="http://schemas.openxmlformats.org/officeDocument/2006/relationships/hyperlink" Target="https://firgraf.oh.gov.hu/felsooktatasi-kepzesek/kepzes/TTOVSPZ/" TargetMode="External"/><Relationship Id="rId2759" Type="http://schemas.openxmlformats.org/officeDocument/2006/relationships/hyperlink" Target="https://firgraf.oh.gov.hu/felsooktatasi-kepzesek/kepzes/TTOVDIA/" TargetMode="External"/><Relationship Id="rId5165" Type="http://schemas.openxmlformats.org/officeDocument/2006/relationships/hyperlink" Target="https://firgraf.oh.gov.hu/felsooktatasi-kepzesek/kepzes/TTOVTAN/" TargetMode="External"/><Relationship Id="rId1775" Type="http://schemas.openxmlformats.org/officeDocument/2006/relationships/hyperlink" Target="https://firgraf.oh.gov.hu/felsooktatasi-kepzesek/kepzes/MSZKHUO/" TargetMode="External"/><Relationship Id="rId2826" Type="http://schemas.openxmlformats.org/officeDocument/2006/relationships/hyperlink" Target="https://firgraf.oh.gov.hu/felsooktatasi-kepzesek/kepzes/TTOVDZA/" TargetMode="External"/><Relationship Id="rId4181" Type="http://schemas.openxmlformats.org/officeDocument/2006/relationships/hyperlink" Target="https://firgraf.oh.gov.hu/felsooktatasi-kepzesek/kepzes/TTOVLYG/" TargetMode="External"/><Relationship Id="rId5232" Type="http://schemas.openxmlformats.org/officeDocument/2006/relationships/hyperlink" Target="https://firgraf.oh.gov.hu/felsooktatasi-kepzesek/kepzes/TTOVTMG/" TargetMode="External"/><Relationship Id="rId67" Type="http://schemas.openxmlformats.org/officeDocument/2006/relationships/hyperlink" Target="https://firgraf.oh.gov.hu/felsooktatasi-kepzesek/kepzes/AFSZKOM/" TargetMode="External"/><Relationship Id="rId1428" Type="http://schemas.openxmlformats.org/officeDocument/2006/relationships/hyperlink" Target="https://firgraf.oh.gov.hu/felsooktatasi-kepzesek/kepzes/FSZKNNY/" TargetMode="External"/><Relationship Id="rId1842" Type="http://schemas.openxmlformats.org/officeDocument/2006/relationships/hyperlink" Target="https://firgraf.oh.gov.hu/felsooktatasi-kepzesek/kepzes/MSZKKME/" TargetMode="External"/><Relationship Id="rId4998" Type="http://schemas.openxmlformats.org/officeDocument/2006/relationships/hyperlink" Target="https://firgraf.oh.gov.hu/felsooktatasi-kepzesek/kepzes/TTOVSAU/" TargetMode="Externa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00609-B18F-4925-AF53-94DFF536BC1E}">
  <sheetPr>
    <tabColor theme="3" tint="0.499984740745262"/>
  </sheetPr>
  <dimension ref="A1:C18"/>
  <sheetViews>
    <sheetView workbookViewId="0">
      <selection activeCell="A7" sqref="A7"/>
    </sheetView>
  </sheetViews>
  <sheetFormatPr defaultRowHeight="14.5" x14ac:dyDescent="0.35"/>
  <cols>
    <col min="1" max="1" width="67.90625" bestFit="1" customWidth="1"/>
    <col min="2" max="2" width="69.90625" customWidth="1"/>
    <col min="3" max="3" width="25.54296875" bestFit="1" customWidth="1"/>
  </cols>
  <sheetData>
    <row r="1" spans="1:3" ht="18.5" x14ac:dyDescent="0.45">
      <c r="A1" s="50" t="s">
        <v>317</v>
      </c>
      <c r="B1" s="50" t="s">
        <v>10788</v>
      </c>
    </row>
    <row r="2" spans="1:3" ht="18.5" x14ac:dyDescent="0.45">
      <c r="A2" s="51" t="s">
        <v>318</v>
      </c>
      <c r="B2" s="70"/>
      <c r="C2" s="79" t="s">
        <v>10791</v>
      </c>
    </row>
    <row r="3" spans="1:3" ht="18.5" x14ac:dyDescent="0.45">
      <c r="A3" s="51" t="s">
        <v>30</v>
      </c>
      <c r="B3" s="70"/>
      <c r="C3" s="79" t="s">
        <v>10791</v>
      </c>
    </row>
    <row r="4" spans="1:3" ht="18.5" x14ac:dyDescent="0.45">
      <c r="A4" s="51" t="s">
        <v>319</v>
      </c>
      <c r="B4" s="52"/>
      <c r="C4" s="79" t="s">
        <v>10791</v>
      </c>
    </row>
    <row r="5" spans="1:3" ht="18.5" x14ac:dyDescent="0.45">
      <c r="A5" s="51" t="s">
        <v>320</v>
      </c>
      <c r="B5" s="52"/>
      <c r="C5" s="79" t="s">
        <v>10791</v>
      </c>
    </row>
    <row r="6" spans="1:3" ht="18.5" x14ac:dyDescent="0.45">
      <c r="A6" s="51" t="s">
        <v>321</v>
      </c>
      <c r="B6" s="52"/>
      <c r="C6" s="79" t="s">
        <v>10791</v>
      </c>
    </row>
    <row r="7" spans="1:3" ht="18.5" x14ac:dyDescent="0.45">
      <c r="A7" s="51" t="s">
        <v>10789</v>
      </c>
      <c r="B7" s="52"/>
      <c r="C7" s="79" t="s">
        <v>10790</v>
      </c>
    </row>
    <row r="8" spans="1:3" ht="18.5" x14ac:dyDescent="0.45">
      <c r="A8" s="52"/>
      <c r="B8" s="52"/>
    </row>
    <row r="9" spans="1:3" ht="18.5" x14ac:dyDescent="0.45">
      <c r="A9" s="50" t="s">
        <v>322</v>
      </c>
      <c r="B9" s="52"/>
    </row>
    <row r="10" spans="1:3" ht="18.5" x14ac:dyDescent="0.45">
      <c r="A10" s="51" t="s">
        <v>323</v>
      </c>
      <c r="B10" s="52"/>
      <c r="C10" s="79" t="s">
        <v>10809</v>
      </c>
    </row>
    <row r="11" spans="1:3" ht="18.5" x14ac:dyDescent="0.45">
      <c r="A11" s="51" t="s">
        <v>324</v>
      </c>
      <c r="B11" s="52">
        <f>B10*30</f>
        <v>0</v>
      </c>
      <c r="C11" s="79" t="s">
        <v>10810</v>
      </c>
    </row>
    <row r="12" spans="1:3" ht="18.5" x14ac:dyDescent="0.45">
      <c r="A12" s="51" t="s">
        <v>325</v>
      </c>
      <c r="B12" s="52"/>
      <c r="C12" s="80" t="s">
        <v>10814</v>
      </c>
    </row>
    <row r="13" spans="1:3" ht="18.5" x14ac:dyDescent="0.45">
      <c r="A13" s="51" t="s">
        <v>10792</v>
      </c>
      <c r="B13" s="52"/>
      <c r="C13" s="79" t="s">
        <v>10791</v>
      </c>
    </row>
    <row r="14" spans="1:3" ht="18.5" x14ac:dyDescent="0.45">
      <c r="A14" s="51" t="s">
        <v>10793</v>
      </c>
      <c r="B14" s="52"/>
      <c r="C14" s="79" t="s">
        <v>10791</v>
      </c>
    </row>
    <row r="15" spans="1:3" ht="18.5" x14ac:dyDescent="0.45">
      <c r="A15" s="52"/>
      <c r="B15" s="52"/>
    </row>
    <row r="16" spans="1:3" ht="18.5" x14ac:dyDescent="0.45">
      <c r="A16" s="50" t="s">
        <v>326</v>
      </c>
      <c r="B16" s="52"/>
    </row>
    <row r="17" spans="1:3" ht="18.5" x14ac:dyDescent="0.45">
      <c r="A17" s="51" t="s">
        <v>327</v>
      </c>
      <c r="B17" s="52"/>
      <c r="C17" s="79" t="s">
        <v>10791</v>
      </c>
    </row>
    <row r="18" spans="1:3" ht="18.5" x14ac:dyDescent="0.45">
      <c r="A18" s="51" t="s">
        <v>328</v>
      </c>
      <c r="C18" s="80" t="s">
        <v>10815</v>
      </c>
    </row>
  </sheetData>
  <dataValidations count="2">
    <dataValidation type="whole" allowBlank="1" showInputMessage="1" showErrorMessage="1" errorTitle="Specializációk száma" error="A specializációk száma nulla (nincs specializáció) és 10 közötti egész szám lehet." sqref="B12" xr:uid="{7D6A4125-3EC8-481C-8DB1-295E779899A9}">
      <formula1>0</formula1>
      <formula2>10</formula2>
    </dataValidation>
    <dataValidation type="whole" allowBlank="1" showInputMessage="1" showErrorMessage="1" errorTitle="Szakmai gyakorlat" error="A szakmai gyakorlat kreditértéke nulla (kritériumkövetelmény) és 30 közötti egész szám." sqref="B18" xr:uid="{46CC647F-5345-48C3-ABF4-854A5919B8A9}">
      <formula1>0</formula1>
      <formula2>30</formula2>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D344BDCD-B9F1-4985-BF15-A29721CEB1EF}">
          <x14:formula1>
            <xm:f>szakok!$C$2:$C$5745</xm:f>
          </x14:formula1>
          <xm:sqref>B2</xm:sqref>
        </x14:dataValidation>
        <x14:dataValidation type="list" allowBlank="1" showInputMessage="1" showErrorMessage="1" xr:uid="{F0516F53-E770-4EF1-A349-DEF560283189}">
          <x14:formula1>
            <xm:f>segédadat!$B$47:$B$50</xm:f>
          </x14:formula1>
          <xm:sqref>B3</xm:sqref>
        </x14:dataValidation>
        <x14:dataValidation type="list" allowBlank="1" showInputMessage="1" showErrorMessage="1" xr:uid="{4BA6D2E2-96B9-4B9E-867C-3D895B682DCE}">
          <x14:formula1>
            <xm:f>segédadat!$B$54:$B$57</xm:f>
          </x14:formula1>
          <xm:sqref>B4</xm:sqref>
        </x14:dataValidation>
        <x14:dataValidation type="list" allowBlank="1" showInputMessage="1" showErrorMessage="1" xr:uid="{D6EA3EFC-FF79-4479-94AF-D65BC4272ED3}">
          <x14:formula1>
            <xm:f>segédadat!$B$95:$B$97</xm:f>
          </x14:formula1>
          <xm:sqref>B5</xm:sqref>
        </x14:dataValidation>
        <x14:dataValidation type="list" allowBlank="1" showInputMessage="1" showErrorMessage="1" xr:uid="{674C6E0C-D639-4363-BF52-2CD9F6CB1729}">
          <x14:formula1>
            <xm:f>segédadat!$B$101:$B$103</xm:f>
          </x14:formula1>
          <xm:sqref>B6</xm:sqref>
        </x14:dataValidation>
        <x14:dataValidation type="list" allowBlank="1" showInputMessage="1" showErrorMessage="1" xr:uid="{BC48E74F-E380-4D72-A01F-38FF7E8B1DE2}">
          <x14:formula1>
            <xm:f>segédadat!$B$106:$B$112</xm:f>
          </x14:formula1>
          <xm:sqref>B10</xm:sqref>
        </x14:dataValidation>
        <x14:dataValidation type="list" allowBlank="1" showInputMessage="1" showErrorMessage="1" xr:uid="{8AFE3FF8-F581-4544-9AD8-FE889CFE2215}">
          <x14:formula1>
            <xm:f>segédadat!$B$115:$B$116</xm:f>
          </x14:formula1>
          <xm:sqref>B13:B14 B17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2829A-6757-45C2-8B26-F7A4C3AD0CED}">
  <sheetPr codeName="Munka1"/>
  <dimension ref="A1:I5750"/>
  <sheetViews>
    <sheetView topLeftCell="A2" workbookViewId="0">
      <selection activeCell="C10" sqref="C10"/>
    </sheetView>
  </sheetViews>
  <sheetFormatPr defaultRowHeight="14.5" x14ac:dyDescent="0.35"/>
  <cols>
    <col min="1" max="1" width="38.6328125" bestFit="1" customWidth="1"/>
    <col min="2" max="2" width="42" customWidth="1"/>
    <col min="3" max="3" width="103.81640625" customWidth="1"/>
    <col min="4" max="4" width="53.81640625" customWidth="1"/>
    <col min="5" max="5" width="11.6328125" customWidth="1"/>
    <col min="6" max="6" width="17" customWidth="1"/>
    <col min="7" max="7" width="17.90625" customWidth="1"/>
    <col min="8" max="8" width="13" customWidth="1"/>
    <col min="9" max="9" width="15" customWidth="1"/>
  </cols>
  <sheetData>
    <row r="1" spans="1:9" ht="44" thickBot="1" x14ac:dyDescent="0.4">
      <c r="A1" s="55" t="s">
        <v>333</v>
      </c>
      <c r="B1" s="56" t="s">
        <v>334</v>
      </c>
      <c r="C1" s="56" t="s">
        <v>313</v>
      </c>
      <c r="D1" s="56" t="s">
        <v>335</v>
      </c>
      <c r="E1" s="56" t="s">
        <v>336</v>
      </c>
      <c r="F1" s="56" t="s">
        <v>337</v>
      </c>
      <c r="G1" s="56" t="s">
        <v>338</v>
      </c>
      <c r="H1" s="56" t="s">
        <v>339</v>
      </c>
      <c r="I1" s="57" t="s">
        <v>340</v>
      </c>
    </row>
    <row r="2" spans="1:9" x14ac:dyDescent="0.35">
      <c r="A2" s="58" t="s">
        <v>341</v>
      </c>
      <c r="B2" s="53" t="s">
        <v>342</v>
      </c>
      <c r="C2" s="53" t="s">
        <v>343</v>
      </c>
      <c r="D2" s="53" t="s">
        <v>344</v>
      </c>
      <c r="E2" s="53" t="s">
        <v>345</v>
      </c>
      <c r="F2" s="54">
        <v>34213</v>
      </c>
      <c r="G2" s="54">
        <v>39813</v>
      </c>
      <c r="H2" s="54">
        <v>34213</v>
      </c>
      <c r="I2" s="59">
        <v>42613</v>
      </c>
    </row>
    <row r="3" spans="1:9" x14ac:dyDescent="0.35">
      <c r="A3" s="58" t="s">
        <v>346</v>
      </c>
      <c r="B3" s="53" t="s">
        <v>342</v>
      </c>
      <c r="C3" s="53" t="s">
        <v>347</v>
      </c>
      <c r="D3" s="53" t="s">
        <v>344</v>
      </c>
      <c r="E3" s="53" t="s">
        <v>345</v>
      </c>
      <c r="F3" s="54">
        <v>34213</v>
      </c>
      <c r="G3" s="54">
        <v>39813</v>
      </c>
      <c r="H3" s="54">
        <v>34213</v>
      </c>
      <c r="I3" s="59">
        <v>42613</v>
      </c>
    </row>
    <row r="4" spans="1:9" x14ac:dyDescent="0.35">
      <c r="A4" s="58" t="s">
        <v>348</v>
      </c>
      <c r="B4" s="53" t="s">
        <v>342</v>
      </c>
      <c r="C4" s="53" t="s">
        <v>347</v>
      </c>
      <c r="D4" s="53" t="s">
        <v>344</v>
      </c>
      <c r="E4" s="53" t="s">
        <v>345</v>
      </c>
      <c r="F4" s="54">
        <v>39661</v>
      </c>
      <c r="G4" s="54">
        <v>41274</v>
      </c>
      <c r="H4" s="54">
        <v>39661</v>
      </c>
      <c r="I4" s="59">
        <v>42613</v>
      </c>
    </row>
    <row r="5" spans="1:9" x14ac:dyDescent="0.35">
      <c r="A5" s="58" t="s">
        <v>349</v>
      </c>
      <c r="B5" s="53" t="s">
        <v>342</v>
      </c>
      <c r="C5" s="53" t="s">
        <v>343</v>
      </c>
      <c r="D5" s="53" t="s">
        <v>344</v>
      </c>
      <c r="E5" s="53" t="s">
        <v>345</v>
      </c>
      <c r="F5" s="54">
        <v>39814</v>
      </c>
      <c r="G5" s="54">
        <v>41274</v>
      </c>
      <c r="H5" s="54">
        <v>39814</v>
      </c>
      <c r="I5" s="59">
        <v>42613</v>
      </c>
    </row>
    <row r="6" spans="1:9" x14ac:dyDescent="0.35">
      <c r="A6" s="58" t="s">
        <v>350</v>
      </c>
      <c r="B6" s="53" t="s">
        <v>342</v>
      </c>
      <c r="C6" s="53" t="s">
        <v>351</v>
      </c>
      <c r="D6" s="53" t="s">
        <v>344</v>
      </c>
      <c r="E6" s="53" t="s">
        <v>345</v>
      </c>
      <c r="F6" s="54">
        <v>39661</v>
      </c>
      <c r="G6" s="54">
        <v>41274</v>
      </c>
      <c r="H6" s="54">
        <v>39661</v>
      </c>
      <c r="I6" s="59">
        <v>42613</v>
      </c>
    </row>
    <row r="7" spans="1:9" x14ac:dyDescent="0.35">
      <c r="A7" s="58" t="s">
        <v>352</v>
      </c>
      <c r="B7" s="53" t="s">
        <v>342</v>
      </c>
      <c r="C7" s="53" t="s">
        <v>353</v>
      </c>
      <c r="D7" s="53" t="s">
        <v>344</v>
      </c>
      <c r="E7" s="53" t="s">
        <v>345</v>
      </c>
      <c r="F7" s="54">
        <v>39814</v>
      </c>
      <c r="G7" s="54">
        <v>41274</v>
      </c>
      <c r="H7" s="54">
        <v>39814</v>
      </c>
      <c r="I7" s="59">
        <v>42613</v>
      </c>
    </row>
    <row r="8" spans="1:9" x14ac:dyDescent="0.35">
      <c r="A8" s="58" t="s">
        <v>354</v>
      </c>
      <c r="B8" s="53" t="s">
        <v>342</v>
      </c>
      <c r="C8" s="53" t="s">
        <v>353</v>
      </c>
      <c r="D8" s="53" t="s">
        <v>344</v>
      </c>
      <c r="E8" s="53" t="s">
        <v>345</v>
      </c>
      <c r="F8" s="54">
        <v>34213</v>
      </c>
      <c r="G8" s="54">
        <v>39813</v>
      </c>
      <c r="H8" s="54">
        <v>34213</v>
      </c>
      <c r="I8" s="59">
        <v>42613</v>
      </c>
    </row>
    <row r="9" spans="1:9" x14ac:dyDescent="0.35">
      <c r="A9" s="58" t="s">
        <v>355</v>
      </c>
      <c r="B9" s="53" t="s">
        <v>342</v>
      </c>
      <c r="C9" s="53" t="s">
        <v>356</v>
      </c>
      <c r="D9" s="53" t="s">
        <v>344</v>
      </c>
      <c r="E9" s="53" t="s">
        <v>345</v>
      </c>
      <c r="F9" s="54">
        <v>34213</v>
      </c>
      <c r="G9" s="54">
        <v>39813</v>
      </c>
      <c r="H9" s="54">
        <v>34213</v>
      </c>
      <c r="I9" s="59">
        <v>42613</v>
      </c>
    </row>
    <row r="10" spans="1:9" x14ac:dyDescent="0.35">
      <c r="A10" s="58" t="s">
        <v>357</v>
      </c>
      <c r="B10" s="53" t="s">
        <v>342</v>
      </c>
      <c r="C10" s="53" t="s">
        <v>358</v>
      </c>
      <c r="D10" s="53" t="s">
        <v>344</v>
      </c>
      <c r="E10" s="53" t="s">
        <v>345</v>
      </c>
      <c r="F10" s="54">
        <v>39661</v>
      </c>
      <c r="G10" s="54">
        <v>41274</v>
      </c>
      <c r="H10" s="54">
        <v>39661</v>
      </c>
      <c r="I10" s="59">
        <v>42613</v>
      </c>
    </row>
    <row r="11" spans="1:9" x14ac:dyDescent="0.35">
      <c r="A11" s="58" t="s">
        <v>359</v>
      </c>
      <c r="B11" s="53" t="s">
        <v>342</v>
      </c>
      <c r="C11" s="53" t="s">
        <v>360</v>
      </c>
      <c r="D11" s="53" t="s">
        <v>344</v>
      </c>
      <c r="E11" s="53" t="s">
        <v>345</v>
      </c>
      <c r="F11" s="54">
        <v>34213</v>
      </c>
      <c r="G11" s="54">
        <v>39813</v>
      </c>
      <c r="H11" s="54">
        <v>34213</v>
      </c>
      <c r="I11" s="59">
        <v>42613</v>
      </c>
    </row>
    <row r="12" spans="1:9" x14ac:dyDescent="0.35">
      <c r="A12" s="58" t="s">
        <v>361</v>
      </c>
      <c r="B12" s="53" t="s">
        <v>342</v>
      </c>
      <c r="C12" s="53" t="s">
        <v>360</v>
      </c>
      <c r="D12" s="53" t="s">
        <v>344</v>
      </c>
      <c r="E12" s="53" t="s">
        <v>345</v>
      </c>
      <c r="F12" s="54">
        <v>39814</v>
      </c>
      <c r="G12" s="54">
        <v>41274</v>
      </c>
      <c r="H12" s="54">
        <v>39814</v>
      </c>
      <c r="I12" s="59">
        <v>42613</v>
      </c>
    </row>
    <row r="13" spans="1:9" x14ac:dyDescent="0.35">
      <c r="A13" s="58" t="s">
        <v>362</v>
      </c>
      <c r="B13" s="53" t="s">
        <v>342</v>
      </c>
      <c r="C13" s="53" t="s">
        <v>363</v>
      </c>
      <c r="D13" s="53" t="s">
        <v>344</v>
      </c>
      <c r="E13" s="53" t="s">
        <v>345</v>
      </c>
      <c r="F13" s="54">
        <v>39661</v>
      </c>
      <c r="G13" s="54">
        <v>41274</v>
      </c>
      <c r="H13" s="54">
        <v>39661</v>
      </c>
      <c r="I13" s="59">
        <v>42613</v>
      </c>
    </row>
    <row r="14" spans="1:9" x14ac:dyDescent="0.35">
      <c r="A14" s="58" t="s">
        <v>364</v>
      </c>
      <c r="B14" s="53" t="s">
        <v>342</v>
      </c>
      <c r="C14" s="53" t="s">
        <v>365</v>
      </c>
      <c r="D14" s="53" t="s">
        <v>344</v>
      </c>
      <c r="E14" s="53" t="s">
        <v>345</v>
      </c>
      <c r="F14" s="54">
        <v>39295</v>
      </c>
      <c r="G14" s="54">
        <v>41274</v>
      </c>
      <c r="H14" s="54">
        <v>39295</v>
      </c>
      <c r="I14" s="59">
        <v>42613</v>
      </c>
    </row>
    <row r="15" spans="1:9" x14ac:dyDescent="0.35">
      <c r="A15" s="58" t="s">
        <v>366</v>
      </c>
      <c r="B15" s="53" t="s">
        <v>342</v>
      </c>
      <c r="C15" s="53" t="s">
        <v>367</v>
      </c>
      <c r="D15" s="53" t="s">
        <v>344</v>
      </c>
      <c r="E15" s="53" t="s">
        <v>345</v>
      </c>
      <c r="F15" s="54">
        <v>34213</v>
      </c>
      <c r="G15" s="54">
        <v>39813</v>
      </c>
      <c r="H15" s="54">
        <v>34213</v>
      </c>
      <c r="I15" s="59">
        <v>42613</v>
      </c>
    </row>
    <row r="16" spans="1:9" x14ac:dyDescent="0.35">
      <c r="A16" s="58" t="s">
        <v>368</v>
      </c>
      <c r="B16" s="53" t="s">
        <v>342</v>
      </c>
      <c r="C16" s="53" t="s">
        <v>369</v>
      </c>
      <c r="D16" s="53" t="s">
        <v>344</v>
      </c>
      <c r="E16" s="53" t="s">
        <v>370</v>
      </c>
      <c r="F16" s="54">
        <v>34213</v>
      </c>
      <c r="G16" s="54">
        <v>39813</v>
      </c>
      <c r="H16" s="54">
        <v>34213</v>
      </c>
      <c r="I16" s="59">
        <v>42613</v>
      </c>
    </row>
    <row r="17" spans="1:9" x14ac:dyDescent="0.35">
      <c r="A17" s="58" t="s">
        <v>371</v>
      </c>
      <c r="B17" s="53" t="s">
        <v>342</v>
      </c>
      <c r="C17" s="53" t="s">
        <v>372</v>
      </c>
      <c r="D17" s="53" t="s">
        <v>344</v>
      </c>
      <c r="E17" s="53" t="s">
        <v>345</v>
      </c>
      <c r="F17" s="54">
        <v>39661</v>
      </c>
      <c r="G17" s="54">
        <v>41274</v>
      </c>
      <c r="H17" s="54">
        <v>39661</v>
      </c>
      <c r="I17" s="59">
        <v>42613</v>
      </c>
    </row>
    <row r="18" spans="1:9" x14ac:dyDescent="0.35">
      <c r="A18" s="58" t="s">
        <v>373</v>
      </c>
      <c r="B18" s="53" t="s">
        <v>342</v>
      </c>
      <c r="C18" s="53" t="s">
        <v>374</v>
      </c>
      <c r="D18" s="53" t="s">
        <v>344</v>
      </c>
      <c r="E18" s="53" t="s">
        <v>345</v>
      </c>
      <c r="F18" s="54">
        <v>39661</v>
      </c>
      <c r="G18" s="54">
        <v>41274</v>
      </c>
      <c r="H18" s="54">
        <v>39661</v>
      </c>
      <c r="I18" s="59">
        <v>42613</v>
      </c>
    </row>
    <row r="19" spans="1:9" x14ac:dyDescent="0.35">
      <c r="A19" s="58" t="s">
        <v>375</v>
      </c>
      <c r="B19" s="53" t="s">
        <v>342</v>
      </c>
      <c r="C19" s="53" t="s">
        <v>376</v>
      </c>
      <c r="D19" s="53" t="s">
        <v>344</v>
      </c>
      <c r="E19" s="53" t="s">
        <v>345</v>
      </c>
      <c r="F19" s="54">
        <v>34213</v>
      </c>
      <c r="G19" s="54">
        <v>39813</v>
      </c>
      <c r="H19" s="54">
        <v>34213</v>
      </c>
      <c r="I19" s="59">
        <v>42613</v>
      </c>
    </row>
    <row r="20" spans="1:9" x14ac:dyDescent="0.35">
      <c r="A20" s="58" t="s">
        <v>377</v>
      </c>
      <c r="B20" s="53" t="s">
        <v>342</v>
      </c>
      <c r="C20" s="53" t="s">
        <v>376</v>
      </c>
      <c r="D20" s="53" t="s">
        <v>344</v>
      </c>
      <c r="E20" s="53" t="s">
        <v>345</v>
      </c>
      <c r="F20" s="54">
        <v>39661</v>
      </c>
      <c r="G20" s="54">
        <v>41274</v>
      </c>
      <c r="H20" s="54">
        <v>39661</v>
      </c>
      <c r="I20" s="59">
        <v>42613</v>
      </c>
    </row>
    <row r="21" spans="1:9" x14ac:dyDescent="0.35">
      <c r="A21" s="58" t="s">
        <v>378</v>
      </c>
      <c r="B21" s="53" t="s">
        <v>342</v>
      </c>
      <c r="C21" s="53" t="s">
        <v>379</v>
      </c>
      <c r="D21" s="53" t="s">
        <v>344</v>
      </c>
      <c r="E21" s="53" t="s">
        <v>345</v>
      </c>
      <c r="F21" s="54">
        <v>34213</v>
      </c>
      <c r="G21" s="54">
        <v>39813</v>
      </c>
      <c r="H21" s="54">
        <v>34213</v>
      </c>
      <c r="I21" s="59">
        <v>42613</v>
      </c>
    </row>
    <row r="22" spans="1:9" x14ac:dyDescent="0.35">
      <c r="A22" s="58" t="s">
        <v>380</v>
      </c>
      <c r="B22" s="53" t="s">
        <v>342</v>
      </c>
      <c r="C22" s="53" t="s">
        <v>381</v>
      </c>
      <c r="D22" s="53" t="s">
        <v>344</v>
      </c>
      <c r="E22" s="53" t="s">
        <v>345</v>
      </c>
      <c r="F22" s="54">
        <v>39814</v>
      </c>
      <c r="G22" s="54">
        <v>41274</v>
      </c>
      <c r="H22" s="54">
        <v>39814</v>
      </c>
      <c r="I22" s="59">
        <v>42613</v>
      </c>
    </row>
    <row r="23" spans="1:9" x14ac:dyDescent="0.35">
      <c r="A23" s="58" t="s">
        <v>382</v>
      </c>
      <c r="B23" s="53" t="s">
        <v>342</v>
      </c>
      <c r="C23" s="53" t="s">
        <v>372</v>
      </c>
      <c r="D23" s="53" t="s">
        <v>344</v>
      </c>
      <c r="E23" s="53" t="s">
        <v>345</v>
      </c>
      <c r="F23" s="54">
        <v>34213</v>
      </c>
      <c r="G23" s="54">
        <v>39813</v>
      </c>
      <c r="H23" s="54">
        <v>34213</v>
      </c>
      <c r="I23" s="59">
        <v>42613</v>
      </c>
    </row>
    <row r="24" spans="1:9" x14ac:dyDescent="0.35">
      <c r="A24" s="58" t="s">
        <v>383</v>
      </c>
      <c r="B24" s="53" t="s">
        <v>342</v>
      </c>
      <c r="C24" s="53" t="s">
        <v>384</v>
      </c>
      <c r="D24" s="53" t="s">
        <v>344</v>
      </c>
      <c r="E24" s="53" t="s">
        <v>345</v>
      </c>
      <c r="F24" s="54">
        <v>39814</v>
      </c>
      <c r="G24" s="54">
        <v>41274</v>
      </c>
      <c r="H24" s="54">
        <v>39814</v>
      </c>
      <c r="I24" s="59">
        <v>42613</v>
      </c>
    </row>
    <row r="25" spans="1:9" x14ac:dyDescent="0.35">
      <c r="A25" s="58" t="s">
        <v>385</v>
      </c>
      <c r="B25" s="53" t="s">
        <v>342</v>
      </c>
      <c r="C25" s="53" t="s">
        <v>386</v>
      </c>
      <c r="D25" s="53" t="s">
        <v>344</v>
      </c>
      <c r="E25" s="53" t="s">
        <v>345</v>
      </c>
      <c r="F25" s="54">
        <v>34213</v>
      </c>
      <c r="G25" s="54">
        <v>39813</v>
      </c>
      <c r="H25" s="54">
        <v>34213</v>
      </c>
      <c r="I25" s="59">
        <v>42613</v>
      </c>
    </row>
    <row r="26" spans="1:9" x14ac:dyDescent="0.35">
      <c r="A26" s="58" t="s">
        <v>387</v>
      </c>
      <c r="B26" s="53" t="s">
        <v>342</v>
      </c>
      <c r="C26" s="53" t="s">
        <v>386</v>
      </c>
      <c r="D26" s="53" t="s">
        <v>344</v>
      </c>
      <c r="E26" s="53" t="s">
        <v>345</v>
      </c>
      <c r="F26" s="54">
        <v>39661</v>
      </c>
      <c r="G26" s="54">
        <v>41274</v>
      </c>
      <c r="H26" s="54">
        <v>39661</v>
      </c>
      <c r="I26" s="59">
        <v>42613</v>
      </c>
    </row>
    <row r="27" spans="1:9" x14ac:dyDescent="0.35">
      <c r="A27" s="58" t="s">
        <v>388</v>
      </c>
      <c r="B27" s="53" t="s">
        <v>342</v>
      </c>
      <c r="C27" s="53" t="s">
        <v>389</v>
      </c>
      <c r="D27" s="53" t="s">
        <v>344</v>
      </c>
      <c r="E27" s="53" t="s">
        <v>345</v>
      </c>
      <c r="F27" s="54">
        <v>34213</v>
      </c>
      <c r="G27" s="54">
        <v>39813</v>
      </c>
      <c r="H27" s="54">
        <v>34213</v>
      </c>
      <c r="I27" s="59">
        <v>42613</v>
      </c>
    </row>
    <row r="28" spans="1:9" x14ac:dyDescent="0.35">
      <c r="A28" s="58" t="s">
        <v>390</v>
      </c>
      <c r="B28" s="53" t="s">
        <v>342</v>
      </c>
      <c r="C28" s="53" t="s">
        <v>391</v>
      </c>
      <c r="D28" s="53" t="s">
        <v>344</v>
      </c>
      <c r="E28" s="53" t="s">
        <v>345</v>
      </c>
      <c r="F28" s="54">
        <v>34213</v>
      </c>
      <c r="G28" s="54">
        <v>39813</v>
      </c>
      <c r="H28" s="54">
        <v>34213</v>
      </c>
      <c r="I28" s="59">
        <v>42613</v>
      </c>
    </row>
    <row r="29" spans="1:9" x14ac:dyDescent="0.35">
      <c r="A29" s="58" t="s">
        <v>392</v>
      </c>
      <c r="B29" s="53" t="s">
        <v>342</v>
      </c>
      <c r="C29" s="53" t="s">
        <v>393</v>
      </c>
      <c r="D29" s="53" t="s">
        <v>344</v>
      </c>
      <c r="E29" s="53" t="s">
        <v>345</v>
      </c>
      <c r="F29" s="54">
        <v>39661</v>
      </c>
      <c r="G29" s="54">
        <v>41274</v>
      </c>
      <c r="H29" s="54">
        <v>39661</v>
      </c>
      <c r="I29" s="59">
        <v>42613</v>
      </c>
    </row>
    <row r="30" spans="1:9" x14ac:dyDescent="0.35">
      <c r="A30" s="58" t="s">
        <v>394</v>
      </c>
      <c r="B30" s="53" t="s">
        <v>342</v>
      </c>
      <c r="C30" s="53" t="s">
        <v>395</v>
      </c>
      <c r="D30" s="53" t="s">
        <v>344</v>
      </c>
      <c r="E30" s="53" t="s">
        <v>345</v>
      </c>
      <c r="F30" s="54">
        <v>40756</v>
      </c>
      <c r="G30" s="54">
        <v>41274</v>
      </c>
      <c r="H30" s="54">
        <v>40756</v>
      </c>
      <c r="I30" s="59">
        <v>42613</v>
      </c>
    </row>
    <row r="31" spans="1:9" x14ac:dyDescent="0.35">
      <c r="A31" s="58" t="s">
        <v>396</v>
      </c>
      <c r="B31" s="53" t="s">
        <v>342</v>
      </c>
      <c r="C31" s="53" t="s">
        <v>389</v>
      </c>
      <c r="D31" s="53" t="s">
        <v>344</v>
      </c>
      <c r="E31" s="53" t="s">
        <v>345</v>
      </c>
      <c r="F31" s="54">
        <v>39661</v>
      </c>
      <c r="G31" s="54">
        <v>41274</v>
      </c>
      <c r="H31" s="54">
        <v>39661</v>
      </c>
      <c r="I31" s="59">
        <v>42613</v>
      </c>
    </row>
    <row r="32" spans="1:9" x14ac:dyDescent="0.35">
      <c r="A32" s="58" t="s">
        <v>397</v>
      </c>
      <c r="B32" s="53" t="s">
        <v>342</v>
      </c>
      <c r="C32" s="53" t="s">
        <v>391</v>
      </c>
      <c r="D32" s="53" t="s">
        <v>344</v>
      </c>
      <c r="E32" s="53" t="s">
        <v>345</v>
      </c>
      <c r="F32" s="54">
        <v>39661</v>
      </c>
      <c r="G32" s="54">
        <v>41274</v>
      </c>
      <c r="H32" s="54">
        <v>39661</v>
      </c>
      <c r="I32" s="59">
        <v>42613</v>
      </c>
    </row>
    <row r="33" spans="1:9" x14ac:dyDescent="0.35">
      <c r="A33" s="58" t="s">
        <v>398</v>
      </c>
      <c r="B33" s="53" t="s">
        <v>342</v>
      </c>
      <c r="C33" s="53" t="s">
        <v>399</v>
      </c>
      <c r="D33" s="53" t="s">
        <v>344</v>
      </c>
      <c r="E33" s="53" t="s">
        <v>345</v>
      </c>
      <c r="F33" s="54">
        <v>39661</v>
      </c>
      <c r="G33" s="54">
        <v>41274</v>
      </c>
      <c r="H33" s="54">
        <v>39661</v>
      </c>
      <c r="I33" s="59">
        <v>42613</v>
      </c>
    </row>
    <row r="34" spans="1:9" x14ac:dyDescent="0.35">
      <c r="A34" s="58" t="s">
        <v>400</v>
      </c>
      <c r="B34" s="53" t="s">
        <v>342</v>
      </c>
      <c r="C34" s="53" t="s">
        <v>401</v>
      </c>
      <c r="D34" s="53" t="s">
        <v>344</v>
      </c>
      <c r="E34" s="53" t="s">
        <v>345</v>
      </c>
      <c r="F34" s="54">
        <v>34213</v>
      </c>
      <c r="G34" s="54">
        <v>39813</v>
      </c>
      <c r="H34" s="54">
        <v>34213</v>
      </c>
      <c r="I34" s="59">
        <v>42613</v>
      </c>
    </row>
    <row r="35" spans="1:9" x14ac:dyDescent="0.35">
      <c r="A35" s="58" t="s">
        <v>402</v>
      </c>
      <c r="B35" s="53" t="s">
        <v>342</v>
      </c>
      <c r="C35" s="53" t="s">
        <v>403</v>
      </c>
      <c r="D35" s="53" t="s">
        <v>344</v>
      </c>
      <c r="E35" s="53" t="s">
        <v>345</v>
      </c>
      <c r="F35" s="54">
        <v>34213</v>
      </c>
      <c r="G35" s="54">
        <v>39813</v>
      </c>
      <c r="H35" s="54">
        <v>34213</v>
      </c>
      <c r="I35" s="59">
        <v>42613</v>
      </c>
    </row>
    <row r="36" spans="1:9" x14ac:dyDescent="0.35">
      <c r="A36" s="58" t="s">
        <v>404</v>
      </c>
      <c r="B36" s="53" t="s">
        <v>342</v>
      </c>
      <c r="C36" s="53" t="s">
        <v>403</v>
      </c>
      <c r="D36" s="53" t="s">
        <v>344</v>
      </c>
      <c r="E36" s="53" t="s">
        <v>345</v>
      </c>
      <c r="F36" s="54">
        <v>39661</v>
      </c>
      <c r="G36" s="54">
        <v>41274</v>
      </c>
      <c r="H36" s="54">
        <v>39661</v>
      </c>
      <c r="I36" s="59">
        <v>42613</v>
      </c>
    </row>
    <row r="37" spans="1:9" x14ac:dyDescent="0.35">
      <c r="A37" s="58" t="s">
        <v>405</v>
      </c>
      <c r="B37" s="53" t="s">
        <v>342</v>
      </c>
      <c r="C37" s="53" t="s">
        <v>406</v>
      </c>
      <c r="D37" s="53" t="s">
        <v>344</v>
      </c>
      <c r="E37" s="53" t="s">
        <v>345</v>
      </c>
      <c r="F37" s="54">
        <v>34213</v>
      </c>
      <c r="G37" s="54">
        <v>39813</v>
      </c>
      <c r="H37" s="54">
        <v>34213</v>
      </c>
      <c r="I37" s="59">
        <v>42613</v>
      </c>
    </row>
    <row r="38" spans="1:9" x14ac:dyDescent="0.35">
      <c r="A38" s="58" t="s">
        <v>407</v>
      </c>
      <c r="B38" s="53" t="s">
        <v>342</v>
      </c>
      <c r="C38" s="53" t="s">
        <v>408</v>
      </c>
      <c r="D38" s="53" t="s">
        <v>344</v>
      </c>
      <c r="E38" s="53" t="s">
        <v>345</v>
      </c>
      <c r="F38" s="54">
        <v>39661</v>
      </c>
      <c r="G38" s="54">
        <v>41274</v>
      </c>
      <c r="H38" s="54">
        <v>39661</v>
      </c>
      <c r="I38" s="59">
        <v>42613</v>
      </c>
    </row>
    <row r="39" spans="1:9" x14ac:dyDescent="0.35">
      <c r="A39" s="58" t="s">
        <v>409</v>
      </c>
      <c r="B39" s="53" t="s">
        <v>342</v>
      </c>
      <c r="C39" s="53" t="s">
        <v>410</v>
      </c>
      <c r="D39" s="53" t="s">
        <v>344</v>
      </c>
      <c r="E39" s="53" t="s">
        <v>345</v>
      </c>
      <c r="F39" s="54">
        <v>34213</v>
      </c>
      <c r="G39" s="54">
        <v>39813</v>
      </c>
      <c r="H39" s="54">
        <v>34213</v>
      </c>
      <c r="I39" s="59">
        <v>42613</v>
      </c>
    </row>
    <row r="40" spans="1:9" x14ac:dyDescent="0.35">
      <c r="A40" s="58" t="s">
        <v>411</v>
      </c>
      <c r="B40" s="53" t="s">
        <v>342</v>
      </c>
      <c r="C40" s="53" t="s">
        <v>412</v>
      </c>
      <c r="D40" s="53" t="s">
        <v>344</v>
      </c>
      <c r="E40" s="53" t="s">
        <v>345</v>
      </c>
      <c r="F40" s="54">
        <v>39814</v>
      </c>
      <c r="G40" s="54">
        <v>41274</v>
      </c>
      <c r="H40" s="54">
        <v>39814</v>
      </c>
      <c r="I40" s="59">
        <v>42613</v>
      </c>
    </row>
    <row r="41" spans="1:9" x14ac:dyDescent="0.35">
      <c r="A41" s="58" t="s">
        <v>413</v>
      </c>
      <c r="B41" s="53" t="s">
        <v>342</v>
      </c>
      <c r="C41" s="53" t="s">
        <v>406</v>
      </c>
      <c r="D41" s="53" t="s">
        <v>344</v>
      </c>
      <c r="E41" s="53" t="s">
        <v>345</v>
      </c>
      <c r="F41" s="54">
        <v>39661</v>
      </c>
      <c r="G41" s="54">
        <v>41274</v>
      </c>
      <c r="H41" s="54">
        <v>39661</v>
      </c>
      <c r="I41" s="59">
        <v>42613</v>
      </c>
    </row>
    <row r="42" spans="1:9" x14ac:dyDescent="0.35">
      <c r="A42" s="58" t="s">
        <v>414</v>
      </c>
      <c r="B42" s="53" t="s">
        <v>342</v>
      </c>
      <c r="C42" s="53" t="s">
        <v>415</v>
      </c>
      <c r="D42" s="53" t="s">
        <v>344</v>
      </c>
      <c r="E42" s="53" t="s">
        <v>345</v>
      </c>
      <c r="F42" s="54">
        <v>39814</v>
      </c>
      <c r="G42" s="54">
        <v>41274</v>
      </c>
      <c r="H42" s="54">
        <v>39814</v>
      </c>
      <c r="I42" s="59">
        <v>42613</v>
      </c>
    </row>
    <row r="43" spans="1:9" x14ac:dyDescent="0.35">
      <c r="A43" s="58" t="s">
        <v>416</v>
      </c>
      <c r="B43" s="53" t="s">
        <v>342</v>
      </c>
      <c r="C43" s="53" t="s">
        <v>417</v>
      </c>
      <c r="D43" s="53" t="s">
        <v>344</v>
      </c>
      <c r="E43" s="53" t="s">
        <v>345</v>
      </c>
      <c r="F43" s="54">
        <v>39661</v>
      </c>
      <c r="G43" s="54">
        <v>41274</v>
      </c>
      <c r="H43" s="54">
        <v>39661</v>
      </c>
      <c r="I43" s="59">
        <v>42613</v>
      </c>
    </row>
    <row r="44" spans="1:9" x14ac:dyDescent="0.35">
      <c r="A44" s="58" t="s">
        <v>418</v>
      </c>
      <c r="B44" s="53" t="s">
        <v>342</v>
      </c>
      <c r="C44" s="53" t="s">
        <v>419</v>
      </c>
      <c r="D44" s="53" t="s">
        <v>344</v>
      </c>
      <c r="E44" s="53" t="s">
        <v>345</v>
      </c>
      <c r="F44" s="54">
        <v>39661</v>
      </c>
      <c r="G44" s="54">
        <v>41274</v>
      </c>
      <c r="H44" s="54">
        <v>39661</v>
      </c>
      <c r="I44" s="59">
        <v>42613</v>
      </c>
    </row>
    <row r="45" spans="1:9" x14ac:dyDescent="0.35">
      <c r="A45" s="58" t="s">
        <v>420</v>
      </c>
      <c r="B45" s="53" t="s">
        <v>342</v>
      </c>
      <c r="C45" s="53" t="s">
        <v>421</v>
      </c>
      <c r="D45" s="53" t="s">
        <v>344</v>
      </c>
      <c r="E45" s="53" t="s">
        <v>345</v>
      </c>
      <c r="F45" s="54">
        <v>34213</v>
      </c>
      <c r="G45" s="54">
        <v>39813</v>
      </c>
      <c r="H45" s="54">
        <v>34213</v>
      </c>
      <c r="I45" s="59">
        <v>42613</v>
      </c>
    </row>
    <row r="46" spans="1:9" x14ac:dyDescent="0.35">
      <c r="A46" s="58" t="s">
        <v>422</v>
      </c>
      <c r="B46" s="53" t="s">
        <v>342</v>
      </c>
      <c r="C46" s="53" t="s">
        <v>423</v>
      </c>
      <c r="D46" s="53" t="s">
        <v>344</v>
      </c>
      <c r="E46" s="53" t="s">
        <v>345</v>
      </c>
      <c r="F46" s="54">
        <v>34213</v>
      </c>
      <c r="G46" s="54">
        <v>39813</v>
      </c>
      <c r="H46" s="54">
        <v>34213</v>
      </c>
      <c r="I46" s="59">
        <v>42613</v>
      </c>
    </row>
    <row r="47" spans="1:9" x14ac:dyDescent="0.35">
      <c r="A47" s="58" t="s">
        <v>424</v>
      </c>
      <c r="B47" s="53" t="s">
        <v>342</v>
      </c>
      <c r="C47" s="53" t="s">
        <v>425</v>
      </c>
      <c r="D47" s="53" t="s">
        <v>344</v>
      </c>
      <c r="E47" s="53" t="s">
        <v>345</v>
      </c>
      <c r="F47" s="54">
        <v>39661</v>
      </c>
      <c r="G47" s="54">
        <v>41274</v>
      </c>
      <c r="H47" s="54">
        <v>39661</v>
      </c>
      <c r="I47" s="59">
        <v>42613</v>
      </c>
    </row>
    <row r="48" spans="1:9" x14ac:dyDescent="0.35">
      <c r="A48" s="58" t="s">
        <v>426</v>
      </c>
      <c r="B48" s="53" t="s">
        <v>342</v>
      </c>
      <c r="C48" s="53" t="s">
        <v>423</v>
      </c>
      <c r="D48" s="53" t="s">
        <v>344</v>
      </c>
      <c r="E48" s="53" t="s">
        <v>345</v>
      </c>
      <c r="F48" s="54">
        <v>39661</v>
      </c>
      <c r="G48" s="54">
        <v>41274</v>
      </c>
      <c r="H48" s="54">
        <v>39661</v>
      </c>
      <c r="I48" s="59">
        <v>42613</v>
      </c>
    </row>
    <row r="49" spans="1:9" x14ac:dyDescent="0.35">
      <c r="A49" s="58" t="s">
        <v>427</v>
      </c>
      <c r="B49" s="53" t="s">
        <v>342</v>
      </c>
      <c r="C49" s="53" t="s">
        <v>428</v>
      </c>
      <c r="D49" s="53" t="s">
        <v>344</v>
      </c>
      <c r="E49" s="53" t="s">
        <v>345</v>
      </c>
      <c r="F49" s="54">
        <v>34213</v>
      </c>
      <c r="G49" s="54">
        <v>39813</v>
      </c>
      <c r="H49" s="54">
        <v>34213</v>
      </c>
      <c r="I49" s="59">
        <v>42613</v>
      </c>
    </row>
    <row r="50" spans="1:9" x14ac:dyDescent="0.35">
      <c r="A50" s="58" t="s">
        <v>429</v>
      </c>
      <c r="B50" s="53" t="s">
        <v>342</v>
      </c>
      <c r="C50" s="53" t="s">
        <v>430</v>
      </c>
      <c r="D50" s="53" t="s">
        <v>344</v>
      </c>
      <c r="E50" s="53" t="s">
        <v>345</v>
      </c>
      <c r="F50" s="54">
        <v>34213</v>
      </c>
      <c r="G50" s="54">
        <v>39813</v>
      </c>
      <c r="H50" s="54">
        <v>34213</v>
      </c>
      <c r="I50" s="59">
        <v>42613</v>
      </c>
    </row>
    <row r="51" spans="1:9" x14ac:dyDescent="0.35">
      <c r="A51" s="58" t="s">
        <v>431</v>
      </c>
      <c r="B51" s="53" t="s">
        <v>342</v>
      </c>
      <c r="C51" s="53" t="s">
        <v>428</v>
      </c>
      <c r="D51" s="53" t="s">
        <v>344</v>
      </c>
      <c r="E51" s="53" t="s">
        <v>345</v>
      </c>
      <c r="F51" s="54">
        <v>39814</v>
      </c>
      <c r="G51" s="54">
        <v>41274</v>
      </c>
      <c r="H51" s="54">
        <v>39814</v>
      </c>
      <c r="I51" s="59">
        <v>42613</v>
      </c>
    </row>
    <row r="52" spans="1:9" x14ac:dyDescent="0.35">
      <c r="A52" s="58" t="s">
        <v>432</v>
      </c>
      <c r="B52" s="53" t="s">
        <v>342</v>
      </c>
      <c r="C52" s="53" t="s">
        <v>433</v>
      </c>
      <c r="D52" s="53" t="s">
        <v>344</v>
      </c>
      <c r="E52" s="53" t="s">
        <v>345</v>
      </c>
      <c r="F52" s="54">
        <v>39814</v>
      </c>
      <c r="G52" s="54">
        <v>41274</v>
      </c>
      <c r="H52" s="54">
        <v>39814</v>
      </c>
      <c r="I52" s="59">
        <v>42613</v>
      </c>
    </row>
    <row r="53" spans="1:9" x14ac:dyDescent="0.35">
      <c r="A53" s="58" t="s">
        <v>434</v>
      </c>
      <c r="B53" s="53" t="s">
        <v>342</v>
      </c>
      <c r="C53" s="53" t="s">
        <v>425</v>
      </c>
      <c r="D53" s="53" t="s">
        <v>344</v>
      </c>
      <c r="E53" s="53" t="s">
        <v>345</v>
      </c>
      <c r="F53" s="54">
        <v>34213</v>
      </c>
      <c r="G53" s="54">
        <v>39813</v>
      </c>
      <c r="H53" s="54">
        <v>34213</v>
      </c>
      <c r="I53" s="59">
        <v>42613</v>
      </c>
    </row>
    <row r="54" spans="1:9" x14ac:dyDescent="0.35">
      <c r="A54" s="58" t="s">
        <v>435</v>
      </c>
      <c r="B54" s="53" t="s">
        <v>342</v>
      </c>
      <c r="C54" s="53" t="s">
        <v>430</v>
      </c>
      <c r="D54" s="53" t="s">
        <v>344</v>
      </c>
      <c r="E54" s="53" t="s">
        <v>345</v>
      </c>
      <c r="F54" s="54">
        <v>39661</v>
      </c>
      <c r="G54" s="54">
        <v>41274</v>
      </c>
      <c r="H54" s="54">
        <v>39661</v>
      </c>
      <c r="I54" s="59">
        <v>42613</v>
      </c>
    </row>
    <row r="55" spans="1:9" x14ac:dyDescent="0.35">
      <c r="A55" s="58" t="s">
        <v>436</v>
      </c>
      <c r="B55" s="53" t="s">
        <v>342</v>
      </c>
      <c r="C55" s="53" t="s">
        <v>437</v>
      </c>
      <c r="D55" s="53" t="s">
        <v>344</v>
      </c>
      <c r="E55" s="53" t="s">
        <v>345</v>
      </c>
      <c r="F55" s="54">
        <v>39295</v>
      </c>
      <c r="G55" s="54">
        <v>41274</v>
      </c>
      <c r="H55" s="54">
        <v>39295</v>
      </c>
      <c r="I55" s="59">
        <v>42613</v>
      </c>
    </row>
    <row r="56" spans="1:9" x14ac:dyDescent="0.35">
      <c r="A56" s="58" t="s">
        <v>438</v>
      </c>
      <c r="B56" s="53" t="s">
        <v>342</v>
      </c>
      <c r="C56" s="53" t="s">
        <v>437</v>
      </c>
      <c r="D56" s="53" t="s">
        <v>344</v>
      </c>
      <c r="E56" s="53" t="s">
        <v>345</v>
      </c>
      <c r="F56" s="54">
        <v>34213</v>
      </c>
      <c r="G56" s="54">
        <v>39813</v>
      </c>
      <c r="H56" s="54">
        <v>34213</v>
      </c>
      <c r="I56" s="59">
        <v>42613</v>
      </c>
    </row>
    <row r="57" spans="1:9" x14ac:dyDescent="0.35">
      <c r="A57" s="58" t="s">
        <v>439</v>
      </c>
      <c r="B57" s="53" t="s">
        <v>342</v>
      </c>
      <c r="C57" s="53" t="s">
        <v>369</v>
      </c>
      <c r="D57" s="53" t="s">
        <v>344</v>
      </c>
      <c r="E57" s="53" t="s">
        <v>370</v>
      </c>
      <c r="F57" s="54">
        <v>39814</v>
      </c>
      <c r="G57" s="54">
        <v>41274</v>
      </c>
      <c r="H57" s="54">
        <v>39814</v>
      </c>
      <c r="I57" s="59">
        <v>42613</v>
      </c>
    </row>
    <row r="58" spans="1:9" x14ac:dyDescent="0.35">
      <c r="A58" s="58" t="s">
        <v>440</v>
      </c>
      <c r="B58" s="53" t="s">
        <v>342</v>
      </c>
      <c r="C58" s="53" t="s">
        <v>441</v>
      </c>
      <c r="D58" s="53" t="s">
        <v>344</v>
      </c>
      <c r="E58" s="53" t="s">
        <v>345</v>
      </c>
      <c r="F58" s="54">
        <v>34213</v>
      </c>
      <c r="G58" s="54">
        <v>39813</v>
      </c>
      <c r="H58" s="54">
        <v>34213</v>
      </c>
      <c r="I58" s="59">
        <v>42613</v>
      </c>
    </row>
    <row r="59" spans="1:9" x14ac:dyDescent="0.35">
      <c r="A59" s="58" t="s">
        <v>442</v>
      </c>
      <c r="B59" s="53" t="s">
        <v>342</v>
      </c>
      <c r="C59" s="53" t="s">
        <v>443</v>
      </c>
      <c r="D59" s="53" t="s">
        <v>344</v>
      </c>
      <c r="E59" s="53" t="s">
        <v>345</v>
      </c>
      <c r="F59" s="54">
        <v>39814</v>
      </c>
      <c r="G59" s="54">
        <v>41274</v>
      </c>
      <c r="H59" s="54">
        <v>39814</v>
      </c>
      <c r="I59" s="59">
        <v>42613</v>
      </c>
    </row>
    <row r="60" spans="1:9" x14ac:dyDescent="0.35">
      <c r="A60" s="58" t="s">
        <v>444</v>
      </c>
      <c r="B60" s="53" t="s">
        <v>342</v>
      </c>
      <c r="C60" s="53" t="s">
        <v>445</v>
      </c>
      <c r="D60" s="53" t="s">
        <v>344</v>
      </c>
      <c r="E60" s="53" t="s">
        <v>345</v>
      </c>
      <c r="F60" s="54">
        <v>34213</v>
      </c>
      <c r="G60" s="54">
        <v>39813</v>
      </c>
      <c r="H60" s="54">
        <v>34213</v>
      </c>
      <c r="I60" s="59">
        <v>42613</v>
      </c>
    </row>
    <row r="61" spans="1:9" x14ac:dyDescent="0.35">
      <c r="A61" s="58" t="s">
        <v>446</v>
      </c>
      <c r="B61" s="53" t="s">
        <v>342</v>
      </c>
      <c r="C61" s="53" t="s">
        <v>447</v>
      </c>
      <c r="D61" s="53" t="s">
        <v>344</v>
      </c>
      <c r="E61" s="53" t="s">
        <v>345</v>
      </c>
      <c r="F61" s="54">
        <v>39814</v>
      </c>
      <c r="G61" s="54">
        <v>41274</v>
      </c>
      <c r="H61" s="54">
        <v>39814</v>
      </c>
      <c r="I61" s="59">
        <v>42613</v>
      </c>
    </row>
    <row r="62" spans="1:9" x14ac:dyDescent="0.35">
      <c r="A62" s="58" t="s">
        <v>448</v>
      </c>
      <c r="B62" s="53" t="s">
        <v>342</v>
      </c>
      <c r="C62" s="53" t="s">
        <v>449</v>
      </c>
      <c r="D62" s="53" t="s">
        <v>344</v>
      </c>
      <c r="E62" s="53" t="s">
        <v>345</v>
      </c>
      <c r="F62" s="54">
        <v>34213</v>
      </c>
      <c r="G62" s="54">
        <v>39813</v>
      </c>
      <c r="H62" s="54">
        <v>34213</v>
      </c>
      <c r="I62" s="59">
        <v>42613</v>
      </c>
    </row>
    <row r="63" spans="1:9" x14ac:dyDescent="0.35">
      <c r="A63" s="58" t="s">
        <v>450</v>
      </c>
      <c r="B63" s="53" t="s">
        <v>342</v>
      </c>
      <c r="C63" s="53" t="s">
        <v>449</v>
      </c>
      <c r="D63" s="53" t="s">
        <v>344</v>
      </c>
      <c r="E63" s="53" t="s">
        <v>345</v>
      </c>
      <c r="F63" s="54">
        <v>39661</v>
      </c>
      <c r="G63" s="54">
        <v>41274</v>
      </c>
      <c r="H63" s="54">
        <v>39661</v>
      </c>
      <c r="I63" s="59">
        <v>42613</v>
      </c>
    </row>
    <row r="64" spans="1:9" x14ac:dyDescent="0.35">
      <c r="A64" s="58" t="s">
        <v>451</v>
      </c>
      <c r="B64" s="53" t="s">
        <v>342</v>
      </c>
      <c r="C64" s="53" t="s">
        <v>452</v>
      </c>
      <c r="D64" s="53" t="s">
        <v>344</v>
      </c>
      <c r="E64" s="53" t="s">
        <v>345</v>
      </c>
      <c r="F64" s="54">
        <v>39661</v>
      </c>
      <c r="G64" s="54">
        <v>41274</v>
      </c>
      <c r="H64" s="54">
        <v>39661</v>
      </c>
      <c r="I64" s="59">
        <v>42613</v>
      </c>
    </row>
    <row r="65" spans="1:9" x14ac:dyDescent="0.35">
      <c r="A65" s="58" t="s">
        <v>453</v>
      </c>
      <c r="B65" s="53" t="s">
        <v>342</v>
      </c>
      <c r="C65" s="53" t="s">
        <v>454</v>
      </c>
      <c r="D65" s="53" t="s">
        <v>344</v>
      </c>
      <c r="E65" s="53" t="s">
        <v>345</v>
      </c>
      <c r="F65" s="54">
        <v>34213</v>
      </c>
      <c r="G65" s="54">
        <v>39813</v>
      </c>
      <c r="H65" s="54">
        <v>34213</v>
      </c>
      <c r="I65" s="59">
        <v>42613</v>
      </c>
    </row>
    <row r="66" spans="1:9" x14ac:dyDescent="0.35">
      <c r="A66" s="58" t="s">
        <v>455</v>
      </c>
      <c r="B66" s="53" t="s">
        <v>342</v>
      </c>
      <c r="C66" s="53" t="s">
        <v>452</v>
      </c>
      <c r="D66" s="53" t="s">
        <v>344</v>
      </c>
      <c r="E66" s="53" t="s">
        <v>345</v>
      </c>
      <c r="F66" s="54">
        <v>34213</v>
      </c>
      <c r="G66" s="54">
        <v>39813</v>
      </c>
      <c r="H66" s="54">
        <v>34213</v>
      </c>
      <c r="I66" s="59">
        <v>42613</v>
      </c>
    </row>
    <row r="67" spans="1:9" x14ac:dyDescent="0.35">
      <c r="A67" s="58" t="s">
        <v>456</v>
      </c>
      <c r="B67" s="53" t="s">
        <v>342</v>
      </c>
      <c r="C67" s="53" t="s">
        <v>457</v>
      </c>
      <c r="D67" s="53" t="s">
        <v>344</v>
      </c>
      <c r="E67" s="53" t="s">
        <v>345</v>
      </c>
      <c r="F67" s="54">
        <v>39814</v>
      </c>
      <c r="G67" s="54">
        <v>41274</v>
      </c>
      <c r="H67" s="54">
        <v>39814</v>
      </c>
      <c r="I67" s="59">
        <v>42613</v>
      </c>
    </row>
    <row r="68" spans="1:9" x14ac:dyDescent="0.35">
      <c r="A68" s="58" t="s">
        <v>458</v>
      </c>
      <c r="B68" s="53" t="s">
        <v>342</v>
      </c>
      <c r="C68" s="53" t="s">
        <v>454</v>
      </c>
      <c r="D68" s="53" t="s">
        <v>344</v>
      </c>
      <c r="E68" s="53" t="s">
        <v>345</v>
      </c>
      <c r="F68" s="54">
        <v>39661</v>
      </c>
      <c r="G68" s="54">
        <v>41274</v>
      </c>
      <c r="H68" s="54">
        <v>39661</v>
      </c>
      <c r="I68" s="59">
        <v>42613</v>
      </c>
    </row>
    <row r="69" spans="1:9" x14ac:dyDescent="0.35">
      <c r="A69" s="58" t="s">
        <v>459</v>
      </c>
      <c r="B69" s="53" t="s">
        <v>342</v>
      </c>
      <c r="C69" s="53" t="s">
        <v>443</v>
      </c>
      <c r="D69" s="53" t="s">
        <v>344</v>
      </c>
      <c r="E69" s="53" t="s">
        <v>345</v>
      </c>
      <c r="F69" s="54">
        <v>34213</v>
      </c>
      <c r="G69" s="54">
        <v>39813</v>
      </c>
      <c r="H69" s="54">
        <v>34213</v>
      </c>
      <c r="I69" s="59">
        <v>42613</v>
      </c>
    </row>
    <row r="70" spans="1:9" x14ac:dyDescent="0.35">
      <c r="A70" s="58" t="s">
        <v>460</v>
      </c>
      <c r="B70" s="53" t="s">
        <v>342</v>
      </c>
      <c r="C70" s="53" t="s">
        <v>441</v>
      </c>
      <c r="D70" s="53" t="s">
        <v>344</v>
      </c>
      <c r="E70" s="53" t="s">
        <v>345</v>
      </c>
      <c r="F70" s="54">
        <v>39661</v>
      </c>
      <c r="G70" s="54">
        <v>41274</v>
      </c>
      <c r="H70" s="54">
        <v>39661</v>
      </c>
      <c r="I70" s="59">
        <v>42613</v>
      </c>
    </row>
    <row r="71" spans="1:9" x14ac:dyDescent="0.35">
      <c r="A71" s="58" t="s">
        <v>461</v>
      </c>
      <c r="B71" s="53" t="s">
        <v>342</v>
      </c>
      <c r="C71" s="53" t="s">
        <v>462</v>
      </c>
      <c r="D71" s="53" t="s">
        <v>344</v>
      </c>
      <c r="E71" s="53" t="s">
        <v>345</v>
      </c>
      <c r="F71" s="54">
        <v>39661</v>
      </c>
      <c r="G71" s="54">
        <v>41274</v>
      </c>
      <c r="H71" s="54">
        <v>39661</v>
      </c>
      <c r="I71" s="59">
        <v>42613</v>
      </c>
    </row>
    <row r="72" spans="1:9" x14ac:dyDescent="0.35">
      <c r="A72" s="58" t="s">
        <v>463</v>
      </c>
      <c r="B72" s="53" t="s">
        <v>342</v>
      </c>
      <c r="C72" s="53" t="s">
        <v>462</v>
      </c>
      <c r="D72" s="53" t="s">
        <v>344</v>
      </c>
      <c r="E72" s="53" t="s">
        <v>345</v>
      </c>
      <c r="F72" s="54">
        <v>34213</v>
      </c>
      <c r="G72" s="54">
        <v>39813</v>
      </c>
      <c r="H72" s="54">
        <v>34213</v>
      </c>
      <c r="I72" s="59">
        <v>42613</v>
      </c>
    </row>
    <row r="73" spans="1:9" x14ac:dyDescent="0.35">
      <c r="A73" s="58" t="s">
        <v>464</v>
      </c>
      <c r="B73" s="53" t="s">
        <v>342</v>
      </c>
      <c r="C73" s="53" t="s">
        <v>465</v>
      </c>
      <c r="D73" s="53" t="s">
        <v>344</v>
      </c>
      <c r="E73" s="53" t="s">
        <v>345</v>
      </c>
      <c r="F73" s="54">
        <v>39661</v>
      </c>
      <c r="G73" s="54">
        <v>41274</v>
      </c>
      <c r="H73" s="54">
        <v>39661</v>
      </c>
      <c r="I73" s="59">
        <v>42613</v>
      </c>
    </row>
    <row r="74" spans="1:9" x14ac:dyDescent="0.35">
      <c r="A74" s="58" t="s">
        <v>466</v>
      </c>
      <c r="B74" s="53" t="s">
        <v>342</v>
      </c>
      <c r="C74" s="53" t="s">
        <v>465</v>
      </c>
      <c r="D74" s="53" t="s">
        <v>344</v>
      </c>
      <c r="E74" s="53" t="s">
        <v>345</v>
      </c>
      <c r="F74" s="54">
        <v>34213</v>
      </c>
      <c r="G74" s="54">
        <v>39813</v>
      </c>
      <c r="H74" s="54">
        <v>34213</v>
      </c>
      <c r="I74" s="59">
        <v>42613</v>
      </c>
    </row>
    <row r="75" spans="1:9" x14ac:dyDescent="0.35">
      <c r="A75" s="58" t="s">
        <v>467</v>
      </c>
      <c r="B75" s="53" t="s">
        <v>342</v>
      </c>
      <c r="C75" s="53" t="s">
        <v>468</v>
      </c>
      <c r="D75" s="53" t="s">
        <v>344</v>
      </c>
      <c r="E75" s="53" t="s">
        <v>345</v>
      </c>
      <c r="F75" s="54">
        <v>39814</v>
      </c>
      <c r="G75" s="54">
        <v>41274</v>
      </c>
      <c r="H75" s="54">
        <v>39814</v>
      </c>
      <c r="I75" s="59">
        <v>42613</v>
      </c>
    </row>
    <row r="76" spans="1:9" x14ac:dyDescent="0.35">
      <c r="A76" s="58" t="s">
        <v>469</v>
      </c>
      <c r="B76" s="53" t="s">
        <v>342</v>
      </c>
      <c r="C76" s="53" t="s">
        <v>468</v>
      </c>
      <c r="D76" s="53" t="s">
        <v>344</v>
      </c>
      <c r="E76" s="53" t="s">
        <v>345</v>
      </c>
      <c r="F76" s="54">
        <v>34213</v>
      </c>
      <c r="G76" s="54">
        <v>39813</v>
      </c>
      <c r="H76" s="54">
        <v>34213</v>
      </c>
      <c r="I76" s="59">
        <v>42613</v>
      </c>
    </row>
    <row r="77" spans="1:9" x14ac:dyDescent="0.35">
      <c r="A77" s="58" t="s">
        <v>470</v>
      </c>
      <c r="B77" s="53" t="s">
        <v>342</v>
      </c>
      <c r="C77" s="53" t="s">
        <v>471</v>
      </c>
      <c r="D77" s="53" t="s">
        <v>344</v>
      </c>
      <c r="E77" s="53" t="s">
        <v>345</v>
      </c>
      <c r="F77" s="54">
        <v>34213</v>
      </c>
      <c r="G77" s="54">
        <v>39813</v>
      </c>
      <c r="H77" s="54">
        <v>34213</v>
      </c>
      <c r="I77" s="59">
        <v>42613</v>
      </c>
    </row>
    <row r="78" spans="1:9" x14ac:dyDescent="0.35">
      <c r="A78" s="58" t="s">
        <v>472</v>
      </c>
      <c r="B78" s="53" t="s">
        <v>342</v>
      </c>
      <c r="C78" s="53" t="s">
        <v>473</v>
      </c>
      <c r="D78" s="53" t="s">
        <v>344</v>
      </c>
      <c r="E78" s="53" t="s">
        <v>345</v>
      </c>
      <c r="F78" s="54">
        <v>34213</v>
      </c>
      <c r="G78" s="54">
        <v>39813</v>
      </c>
      <c r="H78" s="54">
        <v>34213</v>
      </c>
      <c r="I78" s="59">
        <v>42613</v>
      </c>
    </row>
    <row r="79" spans="1:9" x14ac:dyDescent="0.35">
      <c r="A79" s="58" t="s">
        <v>474</v>
      </c>
      <c r="B79" s="53" t="s">
        <v>342</v>
      </c>
      <c r="C79" s="53" t="s">
        <v>475</v>
      </c>
      <c r="D79" s="53" t="s">
        <v>344</v>
      </c>
      <c r="E79" s="53" t="s">
        <v>345</v>
      </c>
      <c r="F79" s="54">
        <v>34213</v>
      </c>
      <c r="G79" s="54">
        <v>39813</v>
      </c>
      <c r="H79" s="54">
        <v>34213</v>
      </c>
      <c r="I79" s="59">
        <v>42613</v>
      </c>
    </row>
    <row r="80" spans="1:9" x14ac:dyDescent="0.35">
      <c r="A80" s="58" t="s">
        <v>476</v>
      </c>
      <c r="B80" s="53" t="s">
        <v>342</v>
      </c>
      <c r="C80" s="53" t="s">
        <v>477</v>
      </c>
      <c r="D80" s="53" t="s">
        <v>344</v>
      </c>
      <c r="E80" s="53" t="s">
        <v>345</v>
      </c>
      <c r="F80" s="54">
        <v>39661</v>
      </c>
      <c r="G80" s="54">
        <v>41274</v>
      </c>
      <c r="H80" s="54">
        <v>39661</v>
      </c>
      <c r="I80" s="59">
        <v>42613</v>
      </c>
    </row>
    <row r="81" spans="1:9" x14ac:dyDescent="0.35">
      <c r="A81" s="58" t="s">
        <v>478</v>
      </c>
      <c r="B81" s="53" t="s">
        <v>342</v>
      </c>
      <c r="C81" s="53" t="s">
        <v>471</v>
      </c>
      <c r="D81" s="53" t="s">
        <v>344</v>
      </c>
      <c r="E81" s="53" t="s">
        <v>345</v>
      </c>
      <c r="F81" s="54">
        <v>39661</v>
      </c>
      <c r="G81" s="54">
        <v>41274</v>
      </c>
      <c r="H81" s="54">
        <v>39661</v>
      </c>
      <c r="I81" s="59">
        <v>42613</v>
      </c>
    </row>
    <row r="82" spans="1:9" x14ac:dyDescent="0.35">
      <c r="A82" s="58" t="s">
        <v>479</v>
      </c>
      <c r="B82" s="53" t="s">
        <v>342</v>
      </c>
      <c r="C82" s="53" t="s">
        <v>473</v>
      </c>
      <c r="D82" s="53" t="s">
        <v>344</v>
      </c>
      <c r="E82" s="53" t="s">
        <v>345</v>
      </c>
      <c r="F82" s="54">
        <v>39661</v>
      </c>
      <c r="G82" s="54">
        <v>41274</v>
      </c>
      <c r="H82" s="54">
        <v>39661</v>
      </c>
      <c r="I82" s="59">
        <v>42613</v>
      </c>
    </row>
    <row r="83" spans="1:9" x14ac:dyDescent="0.35">
      <c r="A83" s="58" t="s">
        <v>480</v>
      </c>
      <c r="B83" s="53" t="s">
        <v>342</v>
      </c>
      <c r="C83" s="53" t="s">
        <v>481</v>
      </c>
      <c r="D83" s="53" t="s">
        <v>344</v>
      </c>
      <c r="E83" s="53" t="s">
        <v>345</v>
      </c>
      <c r="F83" s="54">
        <v>39661</v>
      </c>
      <c r="G83" s="54">
        <v>41274</v>
      </c>
      <c r="H83" s="54">
        <v>39661</v>
      </c>
      <c r="I83" s="59">
        <v>42613</v>
      </c>
    </row>
    <row r="84" spans="1:9" x14ac:dyDescent="0.35">
      <c r="A84" s="58" t="s">
        <v>482</v>
      </c>
      <c r="B84" s="53" t="s">
        <v>342</v>
      </c>
      <c r="C84" s="53" t="s">
        <v>483</v>
      </c>
      <c r="D84" s="53" t="s">
        <v>344</v>
      </c>
      <c r="E84" s="53" t="s">
        <v>345</v>
      </c>
      <c r="F84" s="54">
        <v>39661</v>
      </c>
      <c r="G84" s="54">
        <v>41274</v>
      </c>
      <c r="H84" s="54">
        <v>39661</v>
      </c>
      <c r="I84" s="59">
        <v>42613</v>
      </c>
    </row>
    <row r="85" spans="1:9" x14ac:dyDescent="0.35">
      <c r="A85" s="58" t="s">
        <v>484</v>
      </c>
      <c r="B85" s="53" t="s">
        <v>342</v>
      </c>
      <c r="C85" s="53" t="s">
        <v>485</v>
      </c>
      <c r="D85" s="53" t="s">
        <v>344</v>
      </c>
      <c r="E85" s="53" t="s">
        <v>345</v>
      </c>
      <c r="F85" s="54">
        <v>40544</v>
      </c>
      <c r="G85" s="54">
        <v>41274</v>
      </c>
      <c r="H85" s="54">
        <v>40544</v>
      </c>
      <c r="I85" s="59">
        <v>42613</v>
      </c>
    </row>
    <row r="86" spans="1:9" x14ac:dyDescent="0.35">
      <c r="A86" s="58" t="s">
        <v>486</v>
      </c>
      <c r="B86" s="53" t="s">
        <v>342</v>
      </c>
      <c r="C86" s="53" t="s">
        <v>483</v>
      </c>
      <c r="D86" s="53" t="s">
        <v>344</v>
      </c>
      <c r="E86" s="53" t="s">
        <v>345</v>
      </c>
      <c r="F86" s="54">
        <v>34213</v>
      </c>
      <c r="G86" s="54">
        <v>39813</v>
      </c>
      <c r="H86" s="54">
        <v>34213</v>
      </c>
      <c r="I86" s="59">
        <v>42613</v>
      </c>
    </row>
    <row r="87" spans="1:9" x14ac:dyDescent="0.35">
      <c r="A87" s="58" t="s">
        <v>487</v>
      </c>
      <c r="B87" s="53" t="s">
        <v>342</v>
      </c>
      <c r="C87" s="53" t="s">
        <v>475</v>
      </c>
      <c r="D87" s="53" t="s">
        <v>344</v>
      </c>
      <c r="E87" s="53" t="s">
        <v>345</v>
      </c>
      <c r="F87" s="54">
        <v>39661</v>
      </c>
      <c r="G87" s="54">
        <v>41274</v>
      </c>
      <c r="H87" s="54">
        <v>39661</v>
      </c>
      <c r="I87" s="59">
        <v>42613</v>
      </c>
    </row>
    <row r="88" spans="1:9" x14ac:dyDescent="0.35">
      <c r="A88" s="58" t="s">
        <v>488</v>
      </c>
      <c r="B88" s="53" t="s">
        <v>342</v>
      </c>
      <c r="C88" s="53" t="s">
        <v>489</v>
      </c>
      <c r="D88" s="53" t="s">
        <v>344</v>
      </c>
      <c r="E88" s="53" t="s">
        <v>345</v>
      </c>
      <c r="F88" s="54">
        <v>39814</v>
      </c>
      <c r="G88" s="54">
        <v>40574</v>
      </c>
      <c r="H88" s="54">
        <v>39814</v>
      </c>
      <c r="I88" s="59">
        <v>42613</v>
      </c>
    </row>
    <row r="89" spans="1:9" x14ac:dyDescent="0.35">
      <c r="A89" s="58" t="s">
        <v>490</v>
      </c>
      <c r="B89" s="53" t="s">
        <v>342</v>
      </c>
      <c r="C89" s="53" t="s">
        <v>489</v>
      </c>
      <c r="D89" s="53" t="s">
        <v>344</v>
      </c>
      <c r="E89" s="53" t="s">
        <v>345</v>
      </c>
      <c r="F89" s="54">
        <v>34213</v>
      </c>
      <c r="G89" s="54">
        <v>39813</v>
      </c>
      <c r="H89" s="54">
        <v>34213</v>
      </c>
      <c r="I89" s="59">
        <v>42613</v>
      </c>
    </row>
    <row r="90" spans="1:9" x14ac:dyDescent="0.35">
      <c r="A90" s="58" t="s">
        <v>491</v>
      </c>
      <c r="B90" s="53" t="s">
        <v>342</v>
      </c>
      <c r="C90" s="53" t="s">
        <v>492</v>
      </c>
      <c r="D90" s="53" t="s">
        <v>344</v>
      </c>
      <c r="E90" s="53" t="s">
        <v>345</v>
      </c>
      <c r="F90" s="54">
        <v>40544</v>
      </c>
      <c r="G90" s="54">
        <v>41274</v>
      </c>
      <c r="H90" s="54">
        <v>40544</v>
      </c>
      <c r="I90" s="59">
        <v>42613</v>
      </c>
    </row>
    <row r="91" spans="1:9" x14ac:dyDescent="0.35">
      <c r="A91" s="58" t="s">
        <v>493</v>
      </c>
      <c r="B91" s="53" t="s">
        <v>342</v>
      </c>
      <c r="C91" s="53" t="s">
        <v>477</v>
      </c>
      <c r="D91" s="53" t="s">
        <v>344</v>
      </c>
      <c r="E91" s="53" t="s">
        <v>345</v>
      </c>
      <c r="F91" s="54">
        <v>34213</v>
      </c>
      <c r="G91" s="54">
        <v>39813</v>
      </c>
      <c r="H91" s="54">
        <v>34213</v>
      </c>
      <c r="I91" s="59">
        <v>42613</v>
      </c>
    </row>
    <row r="92" spans="1:9" x14ac:dyDescent="0.35">
      <c r="A92" s="58" t="s">
        <v>494</v>
      </c>
      <c r="B92" s="53" t="s">
        <v>342</v>
      </c>
      <c r="C92" s="53" t="s">
        <v>495</v>
      </c>
      <c r="D92" s="53" t="s">
        <v>344</v>
      </c>
      <c r="E92" s="53" t="s">
        <v>345</v>
      </c>
      <c r="F92" s="54">
        <v>34213</v>
      </c>
      <c r="G92" s="54">
        <v>39813</v>
      </c>
      <c r="H92" s="54">
        <v>34213</v>
      </c>
      <c r="I92" s="59">
        <v>42613</v>
      </c>
    </row>
    <row r="93" spans="1:9" x14ac:dyDescent="0.35">
      <c r="A93" s="58" t="s">
        <v>496</v>
      </c>
      <c r="B93" s="53" t="s">
        <v>342</v>
      </c>
      <c r="C93" s="53" t="s">
        <v>497</v>
      </c>
      <c r="D93" s="53" t="s">
        <v>344</v>
      </c>
      <c r="E93" s="53" t="s">
        <v>345</v>
      </c>
      <c r="F93" s="54">
        <v>39661</v>
      </c>
      <c r="G93" s="54">
        <v>41274</v>
      </c>
      <c r="H93" s="54">
        <v>39661</v>
      </c>
      <c r="I93" s="59">
        <v>42613</v>
      </c>
    </row>
    <row r="94" spans="1:9" x14ac:dyDescent="0.35">
      <c r="A94" s="58" t="s">
        <v>498</v>
      </c>
      <c r="B94" s="53" t="s">
        <v>342</v>
      </c>
      <c r="C94" s="53" t="s">
        <v>497</v>
      </c>
      <c r="D94" s="53" t="s">
        <v>344</v>
      </c>
      <c r="E94" s="53" t="s">
        <v>345</v>
      </c>
      <c r="F94" s="54">
        <v>34213</v>
      </c>
      <c r="G94" s="54">
        <v>39813</v>
      </c>
      <c r="H94" s="54">
        <v>34213</v>
      </c>
      <c r="I94" s="59">
        <v>42613</v>
      </c>
    </row>
    <row r="95" spans="1:9" x14ac:dyDescent="0.35">
      <c r="A95" s="58" t="s">
        <v>499</v>
      </c>
      <c r="B95" s="53" t="s">
        <v>342</v>
      </c>
      <c r="C95" s="53" t="s">
        <v>495</v>
      </c>
      <c r="D95" s="53" t="s">
        <v>344</v>
      </c>
      <c r="E95" s="53" t="s">
        <v>345</v>
      </c>
      <c r="F95" s="54">
        <v>39661</v>
      </c>
      <c r="G95" s="54">
        <v>41274</v>
      </c>
      <c r="H95" s="54">
        <v>39661</v>
      </c>
      <c r="I95" s="59">
        <v>42613</v>
      </c>
    </row>
    <row r="96" spans="1:9" x14ac:dyDescent="0.35">
      <c r="A96" s="58" t="s">
        <v>500</v>
      </c>
      <c r="B96" s="53" t="s">
        <v>342</v>
      </c>
      <c r="C96" s="53" t="s">
        <v>501</v>
      </c>
      <c r="D96" s="53" t="s">
        <v>344</v>
      </c>
      <c r="E96" s="53" t="s">
        <v>370</v>
      </c>
      <c r="F96" s="54">
        <v>40026</v>
      </c>
      <c r="G96" s="54">
        <v>41274</v>
      </c>
      <c r="H96" s="54">
        <v>40026</v>
      </c>
      <c r="I96" s="59">
        <v>42613</v>
      </c>
    </row>
    <row r="97" spans="1:9" x14ac:dyDescent="0.35">
      <c r="A97" s="58" t="s">
        <v>502</v>
      </c>
      <c r="B97" s="53" t="s">
        <v>342</v>
      </c>
      <c r="C97" s="53" t="s">
        <v>503</v>
      </c>
      <c r="D97" s="53" t="s">
        <v>344</v>
      </c>
      <c r="E97" s="53" t="s">
        <v>345</v>
      </c>
      <c r="F97" s="54">
        <v>39661</v>
      </c>
      <c r="G97" s="54">
        <v>41274</v>
      </c>
      <c r="H97" s="54">
        <v>39661</v>
      </c>
      <c r="I97" s="59">
        <v>42613</v>
      </c>
    </row>
    <row r="98" spans="1:9" x14ac:dyDescent="0.35">
      <c r="A98" s="58" t="s">
        <v>504</v>
      </c>
      <c r="B98" s="53" t="s">
        <v>342</v>
      </c>
      <c r="C98" s="53" t="s">
        <v>501</v>
      </c>
      <c r="D98" s="53" t="s">
        <v>344</v>
      </c>
      <c r="E98" s="53" t="s">
        <v>505</v>
      </c>
      <c r="F98" s="54">
        <v>34213</v>
      </c>
      <c r="G98" s="54">
        <v>39813</v>
      </c>
      <c r="H98" s="54">
        <v>34213</v>
      </c>
      <c r="I98" s="59">
        <v>42613</v>
      </c>
    </row>
    <row r="99" spans="1:9" x14ac:dyDescent="0.35">
      <c r="A99" s="58" t="s">
        <v>506</v>
      </c>
      <c r="B99" s="53" t="s">
        <v>342</v>
      </c>
      <c r="C99" s="53" t="s">
        <v>507</v>
      </c>
      <c r="D99" s="53" t="s">
        <v>344</v>
      </c>
      <c r="E99" s="53" t="s">
        <v>345</v>
      </c>
      <c r="F99" s="54">
        <v>34213</v>
      </c>
      <c r="G99" s="54">
        <v>39813</v>
      </c>
      <c r="H99" s="54">
        <v>34213</v>
      </c>
      <c r="I99" s="59">
        <v>42613</v>
      </c>
    </row>
    <row r="100" spans="1:9" x14ac:dyDescent="0.35">
      <c r="A100" s="58" t="s">
        <v>508</v>
      </c>
      <c r="B100" s="53" t="s">
        <v>342</v>
      </c>
      <c r="C100" s="53" t="s">
        <v>509</v>
      </c>
      <c r="D100" s="53" t="s">
        <v>344</v>
      </c>
      <c r="E100" s="53" t="s">
        <v>345</v>
      </c>
      <c r="F100" s="54">
        <v>34213</v>
      </c>
      <c r="G100" s="54">
        <v>39813</v>
      </c>
      <c r="H100" s="54">
        <v>34213</v>
      </c>
      <c r="I100" s="59">
        <v>42613</v>
      </c>
    </row>
    <row r="101" spans="1:9" x14ac:dyDescent="0.35">
      <c r="A101" s="58" t="s">
        <v>510</v>
      </c>
      <c r="B101" s="53" t="s">
        <v>342</v>
      </c>
      <c r="C101" s="53" t="s">
        <v>511</v>
      </c>
      <c r="D101" s="53" t="s">
        <v>344</v>
      </c>
      <c r="E101" s="53" t="s">
        <v>345</v>
      </c>
      <c r="F101" s="54">
        <v>39814</v>
      </c>
      <c r="G101" s="54">
        <v>41274</v>
      </c>
      <c r="H101" s="54">
        <v>39814</v>
      </c>
      <c r="I101" s="59">
        <v>42613</v>
      </c>
    </row>
    <row r="102" spans="1:9" x14ac:dyDescent="0.35">
      <c r="A102" s="58" t="s">
        <v>512</v>
      </c>
      <c r="B102" s="53" t="s">
        <v>342</v>
      </c>
      <c r="C102" s="53" t="s">
        <v>507</v>
      </c>
      <c r="D102" s="53" t="s">
        <v>344</v>
      </c>
      <c r="E102" s="53" t="s">
        <v>345</v>
      </c>
      <c r="F102" s="54">
        <v>39814</v>
      </c>
      <c r="G102" s="54">
        <v>41274</v>
      </c>
      <c r="H102" s="54">
        <v>39814</v>
      </c>
      <c r="I102" s="59">
        <v>42613</v>
      </c>
    </row>
    <row r="103" spans="1:9" x14ac:dyDescent="0.35">
      <c r="A103" s="58" t="s">
        <v>513</v>
      </c>
      <c r="B103" s="53" t="s">
        <v>342</v>
      </c>
      <c r="C103" s="53" t="s">
        <v>514</v>
      </c>
      <c r="D103" s="53" t="s">
        <v>344</v>
      </c>
      <c r="E103" s="53" t="s">
        <v>345</v>
      </c>
      <c r="F103" s="54">
        <v>39661</v>
      </c>
      <c r="G103" s="54">
        <v>41274</v>
      </c>
      <c r="H103" s="54">
        <v>39661</v>
      </c>
      <c r="I103" s="59">
        <v>42613</v>
      </c>
    </row>
    <row r="104" spans="1:9" x14ac:dyDescent="0.35">
      <c r="A104" s="58" t="s">
        <v>515</v>
      </c>
      <c r="B104" s="53" t="s">
        <v>342</v>
      </c>
      <c r="C104" s="53" t="s">
        <v>516</v>
      </c>
      <c r="D104" s="53" t="s">
        <v>344</v>
      </c>
      <c r="E104" s="53" t="s">
        <v>345</v>
      </c>
      <c r="F104" s="54">
        <v>39814</v>
      </c>
      <c r="G104" s="54">
        <v>41274</v>
      </c>
      <c r="H104" s="54">
        <v>39814</v>
      </c>
      <c r="I104" s="59">
        <v>42613</v>
      </c>
    </row>
    <row r="105" spans="1:9" x14ac:dyDescent="0.35">
      <c r="A105" s="58" t="s">
        <v>517</v>
      </c>
      <c r="B105" s="53" t="s">
        <v>342</v>
      </c>
      <c r="C105" s="53" t="s">
        <v>514</v>
      </c>
      <c r="D105" s="53" t="s">
        <v>344</v>
      </c>
      <c r="E105" s="53" t="s">
        <v>345</v>
      </c>
      <c r="F105" s="54">
        <v>34213</v>
      </c>
      <c r="G105" s="54">
        <v>39813</v>
      </c>
      <c r="H105" s="54">
        <v>34213</v>
      </c>
      <c r="I105" s="59">
        <v>42613</v>
      </c>
    </row>
    <row r="106" spans="1:9" x14ac:dyDescent="0.35">
      <c r="A106" s="58" t="s">
        <v>518</v>
      </c>
      <c r="B106" s="53" t="s">
        <v>342</v>
      </c>
      <c r="C106" s="53" t="s">
        <v>519</v>
      </c>
      <c r="D106" s="53" t="s">
        <v>344</v>
      </c>
      <c r="E106" s="53" t="s">
        <v>345</v>
      </c>
      <c r="F106" s="54">
        <v>39814</v>
      </c>
      <c r="G106" s="54">
        <v>41274</v>
      </c>
      <c r="H106" s="54">
        <v>39814</v>
      </c>
      <c r="I106" s="59">
        <v>42613</v>
      </c>
    </row>
    <row r="107" spans="1:9" x14ac:dyDescent="0.35">
      <c r="A107" s="58" t="s">
        <v>520</v>
      </c>
      <c r="B107" s="53" t="s">
        <v>342</v>
      </c>
      <c r="C107" s="53" t="s">
        <v>521</v>
      </c>
      <c r="D107" s="53" t="s">
        <v>344</v>
      </c>
      <c r="E107" s="53" t="s">
        <v>345</v>
      </c>
      <c r="F107" s="54">
        <v>34213</v>
      </c>
      <c r="G107" s="54">
        <v>39813</v>
      </c>
      <c r="H107" s="54">
        <v>34213</v>
      </c>
      <c r="I107" s="59">
        <v>42613</v>
      </c>
    </row>
    <row r="108" spans="1:9" x14ac:dyDescent="0.35">
      <c r="A108" s="58" t="s">
        <v>522</v>
      </c>
      <c r="B108" s="53" t="s">
        <v>342</v>
      </c>
      <c r="C108" s="53" t="s">
        <v>516</v>
      </c>
      <c r="D108" s="53" t="s">
        <v>344</v>
      </c>
      <c r="E108" s="53" t="s">
        <v>345</v>
      </c>
      <c r="F108" s="54">
        <v>34213</v>
      </c>
      <c r="G108" s="54">
        <v>39813</v>
      </c>
      <c r="H108" s="54">
        <v>34213</v>
      </c>
      <c r="I108" s="59">
        <v>42613</v>
      </c>
    </row>
    <row r="109" spans="1:9" x14ac:dyDescent="0.35">
      <c r="A109" s="58" t="s">
        <v>523</v>
      </c>
      <c r="B109" s="53" t="s">
        <v>342</v>
      </c>
      <c r="C109" s="53" t="s">
        <v>524</v>
      </c>
      <c r="D109" s="53" t="s">
        <v>344</v>
      </c>
      <c r="E109" s="53" t="s">
        <v>345</v>
      </c>
      <c r="F109" s="54">
        <v>39661</v>
      </c>
      <c r="G109" s="54">
        <v>41274</v>
      </c>
      <c r="H109" s="54">
        <v>39661</v>
      </c>
      <c r="I109" s="59">
        <v>42613</v>
      </c>
    </row>
    <row r="110" spans="1:9" x14ac:dyDescent="0.35">
      <c r="A110" s="58" t="s">
        <v>525</v>
      </c>
      <c r="B110" s="53" t="s">
        <v>342</v>
      </c>
      <c r="C110" s="53" t="s">
        <v>519</v>
      </c>
      <c r="D110" s="53" t="s">
        <v>344</v>
      </c>
      <c r="E110" s="53" t="s">
        <v>345</v>
      </c>
      <c r="F110" s="54">
        <v>34213</v>
      </c>
      <c r="G110" s="54">
        <v>39813</v>
      </c>
      <c r="H110" s="54">
        <v>34213</v>
      </c>
      <c r="I110" s="59">
        <v>42613</v>
      </c>
    </row>
    <row r="111" spans="1:9" x14ac:dyDescent="0.35">
      <c r="A111" s="58" t="s">
        <v>526</v>
      </c>
      <c r="B111" s="53" t="s">
        <v>342</v>
      </c>
      <c r="C111" s="53" t="s">
        <v>521</v>
      </c>
      <c r="D111" s="53" t="s">
        <v>344</v>
      </c>
      <c r="E111" s="53" t="s">
        <v>345</v>
      </c>
      <c r="F111" s="54">
        <v>39814</v>
      </c>
      <c r="G111" s="54">
        <v>41274</v>
      </c>
      <c r="H111" s="54">
        <v>39814</v>
      </c>
      <c r="I111" s="59">
        <v>42613</v>
      </c>
    </row>
    <row r="112" spans="1:9" x14ac:dyDescent="0.35">
      <c r="A112" s="58" t="s">
        <v>527</v>
      </c>
      <c r="B112" s="53" t="s">
        <v>342</v>
      </c>
      <c r="C112" s="53" t="s">
        <v>528</v>
      </c>
      <c r="D112" s="53" t="s">
        <v>344</v>
      </c>
      <c r="E112" s="53" t="s">
        <v>345</v>
      </c>
      <c r="F112" s="54">
        <v>39661</v>
      </c>
      <c r="G112" s="54">
        <v>41274</v>
      </c>
      <c r="H112" s="54">
        <v>39661</v>
      </c>
      <c r="I112" s="59">
        <v>42613</v>
      </c>
    </row>
    <row r="113" spans="1:9" x14ac:dyDescent="0.35">
      <c r="A113" s="58" t="s">
        <v>529</v>
      </c>
      <c r="B113" s="53" t="s">
        <v>342</v>
      </c>
      <c r="C113" s="53" t="s">
        <v>530</v>
      </c>
      <c r="D113" s="53" t="s">
        <v>344</v>
      </c>
      <c r="E113" s="53" t="s">
        <v>345</v>
      </c>
      <c r="F113" s="54">
        <v>40544</v>
      </c>
      <c r="G113" s="54">
        <v>41274</v>
      </c>
      <c r="H113" s="54">
        <v>40544</v>
      </c>
      <c r="I113" s="59">
        <v>42613</v>
      </c>
    </row>
    <row r="114" spans="1:9" x14ac:dyDescent="0.35">
      <c r="A114" s="58" t="s">
        <v>531</v>
      </c>
      <c r="B114" s="53" t="s">
        <v>342</v>
      </c>
      <c r="C114" s="53" t="s">
        <v>532</v>
      </c>
      <c r="D114" s="53" t="s">
        <v>344</v>
      </c>
      <c r="E114" s="53" t="s">
        <v>505</v>
      </c>
      <c r="F114" s="54">
        <v>34213</v>
      </c>
      <c r="G114" s="54">
        <v>39813</v>
      </c>
      <c r="H114" s="54">
        <v>34213</v>
      </c>
      <c r="I114" s="59">
        <v>42613</v>
      </c>
    </row>
    <row r="115" spans="1:9" x14ac:dyDescent="0.35">
      <c r="A115" s="58" t="s">
        <v>533</v>
      </c>
      <c r="B115" s="53" t="s">
        <v>342</v>
      </c>
      <c r="C115" s="53" t="s">
        <v>534</v>
      </c>
      <c r="D115" s="53" t="s">
        <v>344</v>
      </c>
      <c r="E115" s="53" t="s">
        <v>345</v>
      </c>
      <c r="F115" s="54">
        <v>34213</v>
      </c>
      <c r="G115" s="54">
        <v>39813</v>
      </c>
      <c r="H115" s="54">
        <v>34213</v>
      </c>
      <c r="I115" s="59">
        <v>42613</v>
      </c>
    </row>
    <row r="116" spans="1:9" x14ac:dyDescent="0.35">
      <c r="A116" s="58" t="s">
        <v>535</v>
      </c>
      <c r="B116" s="53" t="s">
        <v>342</v>
      </c>
      <c r="C116" s="53" t="s">
        <v>536</v>
      </c>
      <c r="D116" s="53" t="s">
        <v>344</v>
      </c>
      <c r="E116" s="53" t="s">
        <v>345</v>
      </c>
      <c r="F116" s="54">
        <v>40179</v>
      </c>
      <c r="G116" s="54">
        <v>41274</v>
      </c>
      <c r="H116" s="54">
        <v>40179</v>
      </c>
      <c r="I116" s="59">
        <v>42613</v>
      </c>
    </row>
    <row r="117" spans="1:9" x14ac:dyDescent="0.35">
      <c r="A117" s="58" t="s">
        <v>537</v>
      </c>
      <c r="B117" s="53" t="s">
        <v>342</v>
      </c>
      <c r="C117" s="53" t="s">
        <v>538</v>
      </c>
      <c r="D117" s="53" t="s">
        <v>344</v>
      </c>
      <c r="E117" s="53" t="s">
        <v>345</v>
      </c>
      <c r="F117" s="54">
        <v>39814</v>
      </c>
      <c r="G117" s="54">
        <v>41274</v>
      </c>
      <c r="H117" s="54">
        <v>39814</v>
      </c>
      <c r="I117" s="59">
        <v>42613</v>
      </c>
    </row>
    <row r="118" spans="1:9" x14ac:dyDescent="0.35">
      <c r="A118" s="58" t="s">
        <v>539</v>
      </c>
      <c r="B118" s="53" t="s">
        <v>342</v>
      </c>
      <c r="C118" s="53" t="s">
        <v>534</v>
      </c>
      <c r="D118" s="53" t="s">
        <v>344</v>
      </c>
      <c r="E118" s="53" t="s">
        <v>345</v>
      </c>
      <c r="F118" s="54">
        <v>39661</v>
      </c>
      <c r="G118" s="54">
        <v>41274</v>
      </c>
      <c r="H118" s="54">
        <v>39661</v>
      </c>
      <c r="I118" s="59">
        <v>42613</v>
      </c>
    </row>
    <row r="119" spans="1:9" x14ac:dyDescent="0.35">
      <c r="A119" s="58" t="s">
        <v>540</v>
      </c>
      <c r="B119" s="53" t="s">
        <v>342</v>
      </c>
      <c r="C119" s="53" t="s">
        <v>541</v>
      </c>
      <c r="D119" s="53" t="s">
        <v>344</v>
      </c>
      <c r="E119" s="53" t="s">
        <v>345</v>
      </c>
      <c r="F119" s="54">
        <v>39661</v>
      </c>
      <c r="G119" s="54">
        <v>41274</v>
      </c>
      <c r="H119" s="54">
        <v>39661</v>
      </c>
      <c r="I119" s="59">
        <v>42613</v>
      </c>
    </row>
    <row r="120" spans="1:9" x14ac:dyDescent="0.35">
      <c r="A120" s="58" t="s">
        <v>542</v>
      </c>
      <c r="B120" s="53" t="s">
        <v>342</v>
      </c>
      <c r="C120" s="53" t="s">
        <v>541</v>
      </c>
      <c r="D120" s="53" t="s">
        <v>344</v>
      </c>
      <c r="E120" s="53" t="s">
        <v>345</v>
      </c>
      <c r="F120" s="54">
        <v>34213</v>
      </c>
      <c r="G120" s="54">
        <v>39813</v>
      </c>
      <c r="H120" s="54">
        <v>34213</v>
      </c>
      <c r="I120" s="59">
        <v>42613</v>
      </c>
    </row>
    <row r="121" spans="1:9" x14ac:dyDescent="0.35">
      <c r="A121" s="58" t="s">
        <v>543</v>
      </c>
      <c r="B121" s="53" t="s">
        <v>342</v>
      </c>
      <c r="C121" s="53" t="s">
        <v>544</v>
      </c>
      <c r="D121" s="53" t="s">
        <v>344</v>
      </c>
      <c r="E121" s="53" t="s">
        <v>345</v>
      </c>
      <c r="F121" s="54">
        <v>34213</v>
      </c>
      <c r="G121" s="54">
        <v>39813</v>
      </c>
      <c r="H121" s="54">
        <v>34213</v>
      </c>
      <c r="I121" s="59">
        <v>42613</v>
      </c>
    </row>
    <row r="122" spans="1:9" x14ac:dyDescent="0.35">
      <c r="A122" s="58" t="s">
        <v>545</v>
      </c>
      <c r="B122" s="53" t="s">
        <v>342</v>
      </c>
      <c r="C122" s="53" t="s">
        <v>546</v>
      </c>
      <c r="D122" s="53" t="s">
        <v>344</v>
      </c>
      <c r="E122" s="53" t="s">
        <v>345</v>
      </c>
      <c r="F122" s="54">
        <v>34213</v>
      </c>
      <c r="G122" s="54">
        <v>41274</v>
      </c>
      <c r="H122" s="54">
        <v>34213</v>
      </c>
      <c r="I122" s="59">
        <v>42613</v>
      </c>
    </row>
    <row r="123" spans="1:9" x14ac:dyDescent="0.35">
      <c r="A123" s="58" t="s">
        <v>547</v>
      </c>
      <c r="B123" s="53" t="s">
        <v>342</v>
      </c>
      <c r="C123" s="53" t="s">
        <v>548</v>
      </c>
      <c r="D123" s="53" t="s">
        <v>344</v>
      </c>
      <c r="E123" s="53" t="s">
        <v>345</v>
      </c>
      <c r="F123" s="54">
        <v>34213</v>
      </c>
      <c r="G123" s="54">
        <v>39813</v>
      </c>
      <c r="H123" s="54">
        <v>34213</v>
      </c>
      <c r="I123" s="59">
        <v>42613</v>
      </c>
    </row>
    <row r="124" spans="1:9" x14ac:dyDescent="0.35">
      <c r="A124" s="58" t="s">
        <v>549</v>
      </c>
      <c r="B124" s="53" t="s">
        <v>342</v>
      </c>
      <c r="C124" s="53" t="s">
        <v>550</v>
      </c>
      <c r="D124" s="53" t="s">
        <v>344</v>
      </c>
      <c r="E124" s="53" t="s">
        <v>345</v>
      </c>
      <c r="F124" s="54">
        <v>39661</v>
      </c>
      <c r="G124" s="54">
        <v>41274</v>
      </c>
      <c r="H124" s="54">
        <v>39661</v>
      </c>
      <c r="I124" s="59">
        <v>42613</v>
      </c>
    </row>
    <row r="125" spans="1:9" x14ac:dyDescent="0.35">
      <c r="A125" s="58" t="s">
        <v>551</v>
      </c>
      <c r="B125" s="53" t="s">
        <v>342</v>
      </c>
      <c r="C125" s="53" t="s">
        <v>552</v>
      </c>
      <c r="D125" s="53" t="s">
        <v>344</v>
      </c>
      <c r="E125" s="53" t="s">
        <v>345</v>
      </c>
      <c r="F125" s="54">
        <v>34213</v>
      </c>
      <c r="G125" s="54">
        <v>39813</v>
      </c>
      <c r="H125" s="54">
        <v>34213</v>
      </c>
      <c r="I125" s="59">
        <v>42613</v>
      </c>
    </row>
    <row r="126" spans="1:9" x14ac:dyDescent="0.35">
      <c r="A126" s="58" t="s">
        <v>553</v>
      </c>
      <c r="B126" s="53" t="s">
        <v>342</v>
      </c>
      <c r="C126" s="53" t="s">
        <v>554</v>
      </c>
      <c r="D126" s="53" t="s">
        <v>344</v>
      </c>
      <c r="E126" s="53" t="s">
        <v>345</v>
      </c>
      <c r="F126" s="54">
        <v>34213</v>
      </c>
      <c r="G126" s="54">
        <v>39813</v>
      </c>
      <c r="H126" s="54">
        <v>34213</v>
      </c>
      <c r="I126" s="59">
        <v>42613</v>
      </c>
    </row>
    <row r="127" spans="1:9" x14ac:dyDescent="0.35">
      <c r="A127" s="58" t="s">
        <v>555</v>
      </c>
      <c r="B127" s="53" t="s">
        <v>342</v>
      </c>
      <c r="C127" s="53" t="s">
        <v>556</v>
      </c>
      <c r="D127" s="53" t="s">
        <v>344</v>
      </c>
      <c r="E127" s="53" t="s">
        <v>345</v>
      </c>
      <c r="F127" s="54">
        <v>39661</v>
      </c>
      <c r="G127" s="54">
        <v>41274</v>
      </c>
      <c r="H127" s="54">
        <v>39661</v>
      </c>
      <c r="I127" s="59">
        <v>42613</v>
      </c>
    </row>
    <row r="128" spans="1:9" x14ac:dyDescent="0.35">
      <c r="A128" s="58" t="s">
        <v>557</v>
      </c>
      <c r="B128" s="53" t="s">
        <v>342</v>
      </c>
      <c r="C128" s="53" t="s">
        <v>558</v>
      </c>
      <c r="D128" s="53" t="s">
        <v>344</v>
      </c>
      <c r="E128" s="53" t="s">
        <v>345</v>
      </c>
      <c r="F128" s="54">
        <v>39661</v>
      </c>
      <c r="G128" s="54">
        <v>41274</v>
      </c>
      <c r="H128" s="54">
        <v>39661</v>
      </c>
      <c r="I128" s="59">
        <v>42613</v>
      </c>
    </row>
    <row r="129" spans="1:9" x14ac:dyDescent="0.35">
      <c r="A129" s="58" t="s">
        <v>559</v>
      </c>
      <c r="B129" s="53" t="s">
        <v>342</v>
      </c>
      <c r="C129" s="53" t="s">
        <v>560</v>
      </c>
      <c r="D129" s="53" t="s">
        <v>344</v>
      </c>
      <c r="E129" s="53" t="s">
        <v>345</v>
      </c>
      <c r="F129" s="54">
        <v>34213</v>
      </c>
      <c r="G129" s="54">
        <v>39629</v>
      </c>
      <c r="H129" s="54">
        <v>34213</v>
      </c>
      <c r="I129" s="59">
        <v>42613</v>
      </c>
    </row>
    <row r="130" spans="1:9" x14ac:dyDescent="0.35">
      <c r="A130" s="58" t="s">
        <v>561</v>
      </c>
      <c r="B130" s="53" t="s">
        <v>342</v>
      </c>
      <c r="C130" s="53" t="s">
        <v>562</v>
      </c>
      <c r="D130" s="53" t="s">
        <v>344</v>
      </c>
      <c r="E130" s="53" t="s">
        <v>345</v>
      </c>
      <c r="F130" s="54">
        <v>34213</v>
      </c>
      <c r="G130" s="54">
        <v>39629</v>
      </c>
      <c r="H130" s="54">
        <v>34213</v>
      </c>
      <c r="I130" s="59">
        <v>42613</v>
      </c>
    </row>
    <row r="131" spans="1:9" x14ac:dyDescent="0.35">
      <c r="A131" s="58" t="s">
        <v>563</v>
      </c>
      <c r="B131" s="53" t="s">
        <v>342</v>
      </c>
      <c r="C131" s="53" t="s">
        <v>562</v>
      </c>
      <c r="D131" s="53" t="s">
        <v>344</v>
      </c>
      <c r="E131" s="53" t="s">
        <v>345</v>
      </c>
      <c r="F131" s="54">
        <v>39661</v>
      </c>
      <c r="G131" s="54">
        <v>41274</v>
      </c>
      <c r="H131" s="54">
        <v>39661</v>
      </c>
      <c r="I131" s="59">
        <v>42613</v>
      </c>
    </row>
    <row r="132" spans="1:9" x14ac:dyDescent="0.35">
      <c r="A132" s="58" t="s">
        <v>564</v>
      </c>
      <c r="B132" s="53" t="s">
        <v>342</v>
      </c>
      <c r="C132" s="53" t="s">
        <v>565</v>
      </c>
      <c r="D132" s="53" t="s">
        <v>344</v>
      </c>
      <c r="E132" s="53" t="s">
        <v>345</v>
      </c>
      <c r="F132" s="54">
        <v>34213</v>
      </c>
      <c r="G132" s="54">
        <v>39629</v>
      </c>
      <c r="H132" s="54">
        <v>34213</v>
      </c>
      <c r="I132" s="59">
        <v>42613</v>
      </c>
    </row>
    <row r="133" spans="1:9" x14ac:dyDescent="0.35">
      <c r="A133" s="58" t="s">
        <v>566</v>
      </c>
      <c r="B133" s="53" t="s">
        <v>342</v>
      </c>
      <c r="C133" s="53" t="s">
        <v>558</v>
      </c>
      <c r="D133" s="53" t="s">
        <v>344</v>
      </c>
      <c r="E133" s="53" t="s">
        <v>345</v>
      </c>
      <c r="F133" s="54">
        <v>34213</v>
      </c>
      <c r="G133" s="54">
        <v>39629</v>
      </c>
      <c r="H133" s="54">
        <v>34213</v>
      </c>
      <c r="I133" s="59">
        <v>42613</v>
      </c>
    </row>
    <row r="134" spans="1:9" x14ac:dyDescent="0.35">
      <c r="A134" s="58" t="s">
        <v>567</v>
      </c>
      <c r="B134" s="53" t="s">
        <v>342</v>
      </c>
      <c r="C134" s="53" t="s">
        <v>554</v>
      </c>
      <c r="D134" s="53" t="s">
        <v>344</v>
      </c>
      <c r="E134" s="53" t="s">
        <v>345</v>
      </c>
      <c r="F134" s="54">
        <v>39661</v>
      </c>
      <c r="G134" s="54">
        <v>41274</v>
      </c>
      <c r="H134" s="54">
        <v>39661</v>
      </c>
      <c r="I134" s="59">
        <v>42613</v>
      </c>
    </row>
    <row r="135" spans="1:9" x14ac:dyDescent="0.35">
      <c r="A135" s="58" t="s">
        <v>568</v>
      </c>
      <c r="B135" s="53" t="s">
        <v>342</v>
      </c>
      <c r="C135" s="53" t="s">
        <v>569</v>
      </c>
      <c r="D135" s="53" t="s">
        <v>344</v>
      </c>
      <c r="E135" s="53" t="s">
        <v>345</v>
      </c>
      <c r="F135" s="54">
        <v>39661</v>
      </c>
      <c r="G135" s="54">
        <v>41274</v>
      </c>
      <c r="H135" s="54">
        <v>39661</v>
      </c>
      <c r="I135" s="59">
        <v>42613</v>
      </c>
    </row>
    <row r="136" spans="1:9" x14ac:dyDescent="0.35">
      <c r="A136" s="58" t="s">
        <v>570</v>
      </c>
      <c r="B136" s="53" t="s">
        <v>571</v>
      </c>
      <c r="C136" s="53" t="s">
        <v>572</v>
      </c>
      <c r="D136" s="53" t="s">
        <v>344</v>
      </c>
      <c r="E136" s="53" t="s">
        <v>573</v>
      </c>
      <c r="F136" s="54">
        <v>44409</v>
      </c>
      <c r="G136" s="53" t="s">
        <v>574</v>
      </c>
      <c r="H136" s="54">
        <v>44075</v>
      </c>
      <c r="I136" s="59">
        <v>2958465</v>
      </c>
    </row>
    <row r="137" spans="1:9" x14ac:dyDescent="0.35">
      <c r="A137" s="58" t="s">
        <v>575</v>
      </c>
      <c r="B137" s="53" t="s">
        <v>571</v>
      </c>
      <c r="C137" s="53" t="s">
        <v>576</v>
      </c>
      <c r="D137" s="53" t="s">
        <v>577</v>
      </c>
      <c r="E137" s="53" t="s">
        <v>578</v>
      </c>
      <c r="F137" s="54">
        <v>42948</v>
      </c>
      <c r="G137" s="53" t="s">
        <v>574</v>
      </c>
      <c r="H137" s="54">
        <v>42724</v>
      </c>
      <c r="I137" s="59">
        <v>2958465</v>
      </c>
    </row>
    <row r="138" spans="1:9" x14ac:dyDescent="0.35">
      <c r="A138" s="58" t="s">
        <v>579</v>
      </c>
      <c r="B138" s="53" t="s">
        <v>571</v>
      </c>
      <c r="C138" s="53" t="s">
        <v>580</v>
      </c>
      <c r="D138" s="53" t="s">
        <v>344</v>
      </c>
      <c r="E138" s="53" t="s">
        <v>505</v>
      </c>
      <c r="F138" s="54">
        <v>38930</v>
      </c>
      <c r="G138" s="54">
        <v>42594</v>
      </c>
      <c r="H138" s="54">
        <v>38716</v>
      </c>
      <c r="I138" s="59">
        <v>42594</v>
      </c>
    </row>
    <row r="139" spans="1:9" x14ac:dyDescent="0.35">
      <c r="A139" s="58" t="s">
        <v>579</v>
      </c>
      <c r="B139" s="53" t="s">
        <v>571</v>
      </c>
      <c r="C139" s="53" t="s">
        <v>580</v>
      </c>
      <c r="D139" s="53" t="s">
        <v>344</v>
      </c>
      <c r="E139" s="53" t="s">
        <v>505</v>
      </c>
      <c r="F139" s="54">
        <v>42595</v>
      </c>
      <c r="G139" s="53" t="s">
        <v>574</v>
      </c>
      <c r="H139" s="54">
        <v>42595</v>
      </c>
      <c r="I139" s="59">
        <v>2958465</v>
      </c>
    </row>
    <row r="140" spans="1:9" x14ac:dyDescent="0.35">
      <c r="A140" s="58" t="s">
        <v>581</v>
      </c>
      <c r="B140" s="53" t="s">
        <v>571</v>
      </c>
      <c r="C140" s="53" t="s">
        <v>582</v>
      </c>
      <c r="D140" s="53" t="s">
        <v>577</v>
      </c>
      <c r="E140" s="53" t="s">
        <v>505</v>
      </c>
      <c r="F140" s="54">
        <v>45139</v>
      </c>
      <c r="G140" s="54">
        <v>45566</v>
      </c>
      <c r="H140" s="54">
        <v>45063</v>
      </c>
      <c r="I140" s="59">
        <v>45566</v>
      </c>
    </row>
    <row r="141" spans="1:9" x14ac:dyDescent="0.35">
      <c r="A141" s="58" t="s">
        <v>581</v>
      </c>
      <c r="B141" s="53" t="s">
        <v>571</v>
      </c>
      <c r="C141" s="53" t="s">
        <v>583</v>
      </c>
      <c r="D141" s="53" t="s">
        <v>577</v>
      </c>
      <c r="E141" s="53" t="s">
        <v>505</v>
      </c>
      <c r="F141" s="54">
        <v>45567</v>
      </c>
      <c r="G141" s="53" t="s">
        <v>574</v>
      </c>
      <c r="H141" s="54">
        <v>45567</v>
      </c>
      <c r="I141" s="59">
        <v>2958465</v>
      </c>
    </row>
    <row r="142" spans="1:9" x14ac:dyDescent="0.35">
      <c r="A142" s="58" t="s">
        <v>584</v>
      </c>
      <c r="B142" s="53" t="s">
        <v>571</v>
      </c>
      <c r="C142" s="53" t="s">
        <v>585</v>
      </c>
      <c r="D142" s="53" t="s">
        <v>344</v>
      </c>
      <c r="E142" s="53" t="s">
        <v>505</v>
      </c>
      <c r="F142" s="54">
        <v>38930</v>
      </c>
      <c r="G142" s="54">
        <v>42947</v>
      </c>
      <c r="H142" s="54">
        <v>38716</v>
      </c>
      <c r="I142" s="59">
        <v>42947</v>
      </c>
    </row>
    <row r="143" spans="1:9" x14ac:dyDescent="0.35">
      <c r="A143" s="58" t="s">
        <v>584</v>
      </c>
      <c r="B143" s="53" t="s">
        <v>571</v>
      </c>
      <c r="C143" s="53" t="s">
        <v>586</v>
      </c>
      <c r="D143" s="53" t="s">
        <v>344</v>
      </c>
      <c r="E143" s="53" t="s">
        <v>505</v>
      </c>
      <c r="F143" s="54">
        <v>42948</v>
      </c>
      <c r="G143" s="53" t="s">
        <v>574</v>
      </c>
      <c r="H143" s="54">
        <v>42948</v>
      </c>
      <c r="I143" s="59">
        <v>2958465</v>
      </c>
    </row>
    <row r="144" spans="1:9" x14ac:dyDescent="0.35">
      <c r="A144" s="58" t="s">
        <v>587</v>
      </c>
      <c r="B144" s="53" t="s">
        <v>571</v>
      </c>
      <c r="C144" s="53" t="s">
        <v>588</v>
      </c>
      <c r="D144" s="53" t="s">
        <v>344</v>
      </c>
      <c r="E144" s="53" t="s">
        <v>505</v>
      </c>
      <c r="F144" s="54">
        <v>38930</v>
      </c>
      <c r="G144" s="53" t="s">
        <v>574</v>
      </c>
      <c r="H144" s="54">
        <v>38716</v>
      </c>
      <c r="I144" s="59">
        <v>2958465</v>
      </c>
    </row>
    <row r="145" spans="1:9" x14ac:dyDescent="0.35">
      <c r="A145" s="58" t="s">
        <v>589</v>
      </c>
      <c r="B145" s="53" t="s">
        <v>571</v>
      </c>
      <c r="C145" s="53" t="s">
        <v>590</v>
      </c>
      <c r="D145" s="53" t="s">
        <v>344</v>
      </c>
      <c r="E145" s="53" t="s">
        <v>573</v>
      </c>
      <c r="F145" s="54">
        <v>44409</v>
      </c>
      <c r="G145" s="53" t="s">
        <v>574</v>
      </c>
      <c r="H145" s="54">
        <v>44075</v>
      </c>
      <c r="I145" s="59">
        <v>2958465</v>
      </c>
    </row>
    <row r="146" spans="1:9" x14ac:dyDescent="0.35">
      <c r="A146" s="58" t="s">
        <v>591</v>
      </c>
      <c r="B146" s="53" t="s">
        <v>571</v>
      </c>
      <c r="C146" s="53" t="s">
        <v>592</v>
      </c>
      <c r="D146" s="53" t="s">
        <v>344</v>
      </c>
      <c r="E146" s="53" t="s">
        <v>505</v>
      </c>
      <c r="F146" s="54">
        <v>38930</v>
      </c>
      <c r="G146" s="54">
        <v>42916</v>
      </c>
      <c r="H146" s="54">
        <v>38716</v>
      </c>
      <c r="I146" s="59">
        <v>2958465</v>
      </c>
    </row>
    <row r="147" spans="1:9" x14ac:dyDescent="0.35">
      <c r="A147" s="58" t="s">
        <v>593</v>
      </c>
      <c r="B147" s="53" t="s">
        <v>571</v>
      </c>
      <c r="C147" s="53" t="s">
        <v>594</v>
      </c>
      <c r="D147" s="53" t="s">
        <v>344</v>
      </c>
      <c r="E147" s="53" t="s">
        <v>505</v>
      </c>
      <c r="F147" s="54">
        <v>38930</v>
      </c>
      <c r="G147" s="53" t="s">
        <v>574</v>
      </c>
      <c r="H147" s="54">
        <v>38716</v>
      </c>
      <c r="I147" s="59">
        <v>2958465</v>
      </c>
    </row>
    <row r="148" spans="1:9" x14ac:dyDescent="0.35">
      <c r="A148" s="58" t="s">
        <v>595</v>
      </c>
      <c r="B148" s="53" t="s">
        <v>571</v>
      </c>
      <c r="C148" s="53" t="s">
        <v>596</v>
      </c>
      <c r="D148" s="53" t="s">
        <v>344</v>
      </c>
      <c r="E148" s="53" t="s">
        <v>505</v>
      </c>
      <c r="F148" s="54">
        <v>38930</v>
      </c>
      <c r="G148" s="53" t="s">
        <v>574</v>
      </c>
      <c r="H148" s="54">
        <v>38716</v>
      </c>
      <c r="I148" s="59">
        <v>2958465</v>
      </c>
    </row>
    <row r="149" spans="1:9" x14ac:dyDescent="0.35">
      <c r="A149" s="58" t="s">
        <v>597</v>
      </c>
      <c r="B149" s="53" t="s">
        <v>571</v>
      </c>
      <c r="C149" s="53" t="s">
        <v>598</v>
      </c>
      <c r="D149" s="53" t="s">
        <v>344</v>
      </c>
      <c r="E149" s="53" t="s">
        <v>573</v>
      </c>
      <c r="F149" s="54">
        <v>38565</v>
      </c>
      <c r="G149" s="53" t="s">
        <v>574</v>
      </c>
      <c r="H149" s="54">
        <v>38565</v>
      </c>
      <c r="I149" s="59">
        <v>2958465</v>
      </c>
    </row>
    <row r="150" spans="1:9" x14ac:dyDescent="0.35">
      <c r="A150" s="58" t="s">
        <v>599</v>
      </c>
      <c r="B150" s="53" t="s">
        <v>571</v>
      </c>
      <c r="C150" s="53" t="s">
        <v>600</v>
      </c>
      <c r="D150" s="53" t="s">
        <v>344</v>
      </c>
      <c r="E150" s="53" t="s">
        <v>578</v>
      </c>
      <c r="F150" s="54">
        <v>38718</v>
      </c>
      <c r="G150" s="53" t="s">
        <v>574</v>
      </c>
      <c r="H150" s="54">
        <v>38716</v>
      </c>
      <c r="I150" s="59">
        <v>2958465</v>
      </c>
    </row>
    <row r="151" spans="1:9" x14ac:dyDescent="0.35">
      <c r="A151" s="58" t="s">
        <v>601</v>
      </c>
      <c r="B151" s="53" t="s">
        <v>571</v>
      </c>
      <c r="C151" s="53" t="s">
        <v>602</v>
      </c>
      <c r="D151" s="53" t="s">
        <v>577</v>
      </c>
      <c r="E151" s="53" t="s">
        <v>578</v>
      </c>
      <c r="F151" s="54">
        <v>38930</v>
      </c>
      <c r="G151" s="53" t="s">
        <v>574</v>
      </c>
      <c r="H151" s="54">
        <v>38930</v>
      </c>
      <c r="I151" s="59">
        <v>2958465</v>
      </c>
    </row>
    <row r="152" spans="1:9" x14ac:dyDescent="0.35">
      <c r="A152" s="58" t="s">
        <v>603</v>
      </c>
      <c r="B152" s="53" t="s">
        <v>571</v>
      </c>
      <c r="C152" s="53" t="s">
        <v>590</v>
      </c>
      <c r="D152" s="53" t="s">
        <v>344</v>
      </c>
      <c r="E152" s="53" t="s">
        <v>573</v>
      </c>
      <c r="F152" s="54">
        <v>38565</v>
      </c>
      <c r="G152" s="54">
        <v>42916</v>
      </c>
      <c r="H152" s="54">
        <v>38565</v>
      </c>
      <c r="I152" s="59">
        <v>2958465</v>
      </c>
    </row>
    <row r="153" spans="1:9" x14ac:dyDescent="0.35">
      <c r="A153" s="58" t="s">
        <v>604</v>
      </c>
      <c r="B153" s="53" t="s">
        <v>571</v>
      </c>
      <c r="C153" s="53" t="s">
        <v>605</v>
      </c>
      <c r="D153" s="53" t="s">
        <v>344</v>
      </c>
      <c r="E153" s="53" t="s">
        <v>505</v>
      </c>
      <c r="F153" s="54">
        <v>44409</v>
      </c>
      <c r="G153" s="53" t="s">
        <v>574</v>
      </c>
      <c r="H153" s="54">
        <v>44075</v>
      </c>
      <c r="I153" s="59">
        <v>2958465</v>
      </c>
    </row>
    <row r="154" spans="1:9" x14ac:dyDescent="0.35">
      <c r="A154" s="58" t="s">
        <v>606</v>
      </c>
      <c r="B154" s="53" t="s">
        <v>571</v>
      </c>
      <c r="C154" s="53" t="s">
        <v>607</v>
      </c>
      <c r="D154" s="53" t="s">
        <v>344</v>
      </c>
      <c r="E154" s="53" t="s">
        <v>573</v>
      </c>
      <c r="F154" s="54">
        <v>38565</v>
      </c>
      <c r="G154" s="53" t="s">
        <v>574</v>
      </c>
      <c r="H154" s="54">
        <v>38565</v>
      </c>
      <c r="I154" s="59">
        <v>2958465</v>
      </c>
    </row>
    <row r="155" spans="1:9" x14ac:dyDescent="0.35">
      <c r="A155" s="58" t="s">
        <v>608</v>
      </c>
      <c r="B155" s="53" t="s">
        <v>571</v>
      </c>
      <c r="C155" s="53" t="s">
        <v>609</v>
      </c>
      <c r="D155" s="53" t="s">
        <v>344</v>
      </c>
      <c r="E155" s="53" t="s">
        <v>505</v>
      </c>
      <c r="F155" s="54">
        <v>38930</v>
      </c>
      <c r="G155" s="53" t="s">
        <v>574</v>
      </c>
      <c r="H155" s="54">
        <v>38716</v>
      </c>
      <c r="I155" s="59">
        <v>2958465</v>
      </c>
    </row>
    <row r="156" spans="1:9" x14ac:dyDescent="0.35">
      <c r="A156" s="58" t="s">
        <v>610</v>
      </c>
      <c r="B156" s="53" t="s">
        <v>571</v>
      </c>
      <c r="C156" s="53" t="s">
        <v>611</v>
      </c>
      <c r="D156" s="53" t="s">
        <v>577</v>
      </c>
      <c r="E156" s="53" t="s">
        <v>578</v>
      </c>
      <c r="F156" s="54">
        <v>42948</v>
      </c>
      <c r="G156" s="53" t="s">
        <v>574</v>
      </c>
      <c r="H156" s="54">
        <v>42642</v>
      </c>
      <c r="I156" s="59">
        <v>2958465</v>
      </c>
    </row>
    <row r="157" spans="1:9" x14ac:dyDescent="0.35">
      <c r="A157" s="58" t="s">
        <v>612</v>
      </c>
      <c r="B157" s="53" t="s">
        <v>571</v>
      </c>
      <c r="C157" s="53" t="s">
        <v>613</v>
      </c>
      <c r="D157" s="53" t="s">
        <v>577</v>
      </c>
      <c r="E157" s="53" t="s">
        <v>505</v>
      </c>
      <c r="F157" s="54">
        <v>38930</v>
      </c>
      <c r="G157" s="53" t="s">
        <v>574</v>
      </c>
      <c r="H157" s="54">
        <v>38716</v>
      </c>
      <c r="I157" s="59">
        <v>2958465</v>
      </c>
    </row>
    <row r="158" spans="1:9" x14ac:dyDescent="0.35">
      <c r="A158" s="58" t="s">
        <v>614</v>
      </c>
      <c r="B158" s="53" t="s">
        <v>571</v>
      </c>
      <c r="C158" s="53" t="s">
        <v>615</v>
      </c>
      <c r="D158" s="53" t="s">
        <v>577</v>
      </c>
      <c r="E158" s="53" t="s">
        <v>505</v>
      </c>
      <c r="F158" s="54">
        <v>38930</v>
      </c>
      <c r="G158" s="53" t="s">
        <v>574</v>
      </c>
      <c r="H158" s="54">
        <v>38930</v>
      </c>
      <c r="I158" s="59">
        <v>2958465</v>
      </c>
    </row>
    <row r="159" spans="1:9" x14ac:dyDescent="0.35">
      <c r="A159" s="58" t="s">
        <v>616</v>
      </c>
      <c r="B159" s="53" t="s">
        <v>571</v>
      </c>
      <c r="C159" s="53" t="s">
        <v>617</v>
      </c>
      <c r="D159" s="53" t="s">
        <v>344</v>
      </c>
      <c r="E159" s="53" t="s">
        <v>505</v>
      </c>
      <c r="F159" s="54">
        <v>38565</v>
      </c>
      <c r="G159" s="54">
        <v>42916</v>
      </c>
      <c r="H159" s="54">
        <v>38565</v>
      </c>
      <c r="I159" s="59">
        <v>2958465</v>
      </c>
    </row>
    <row r="160" spans="1:9" x14ac:dyDescent="0.35">
      <c r="A160" s="58" t="s">
        <v>618</v>
      </c>
      <c r="B160" s="53" t="s">
        <v>619</v>
      </c>
      <c r="C160" s="53" t="s">
        <v>620</v>
      </c>
      <c r="D160" s="53" t="s">
        <v>577</v>
      </c>
      <c r="E160" s="53" t="s">
        <v>505</v>
      </c>
      <c r="F160" s="54">
        <v>38565</v>
      </c>
      <c r="G160" s="54">
        <v>42032</v>
      </c>
      <c r="H160" s="54">
        <v>38565</v>
      </c>
      <c r="I160" s="59">
        <v>42032</v>
      </c>
    </row>
    <row r="161" spans="1:9" x14ac:dyDescent="0.35">
      <c r="A161" s="58" t="s">
        <v>618</v>
      </c>
      <c r="B161" s="53" t="s">
        <v>571</v>
      </c>
      <c r="C161" s="53" t="s">
        <v>621</v>
      </c>
      <c r="D161" s="53" t="s">
        <v>577</v>
      </c>
      <c r="E161" s="53" t="s">
        <v>505</v>
      </c>
      <c r="F161" s="54">
        <v>42033</v>
      </c>
      <c r="G161" s="53" t="s">
        <v>574</v>
      </c>
      <c r="H161" s="54">
        <v>42033</v>
      </c>
      <c r="I161" s="59">
        <v>2958465</v>
      </c>
    </row>
    <row r="162" spans="1:9" x14ac:dyDescent="0.35">
      <c r="A162" s="58" t="s">
        <v>622</v>
      </c>
      <c r="B162" s="53" t="s">
        <v>571</v>
      </c>
      <c r="C162" s="53" t="s">
        <v>623</v>
      </c>
      <c r="D162" s="53" t="s">
        <v>577</v>
      </c>
      <c r="E162" s="53" t="s">
        <v>573</v>
      </c>
      <c r="F162" s="54">
        <v>45534</v>
      </c>
      <c r="G162" s="53" t="s">
        <v>574</v>
      </c>
      <c r="H162" s="54">
        <v>45534</v>
      </c>
      <c r="I162" s="59">
        <v>2958465</v>
      </c>
    </row>
    <row r="163" spans="1:9" x14ac:dyDescent="0.35">
      <c r="A163" s="58" t="s">
        <v>624</v>
      </c>
      <c r="B163" s="53" t="s">
        <v>571</v>
      </c>
      <c r="C163" s="53" t="s">
        <v>625</v>
      </c>
      <c r="D163" s="53" t="s">
        <v>577</v>
      </c>
      <c r="E163" s="53" t="s">
        <v>505</v>
      </c>
      <c r="F163" s="54">
        <v>40026</v>
      </c>
      <c r="G163" s="53" t="s">
        <v>574</v>
      </c>
      <c r="H163" s="54">
        <v>40026</v>
      </c>
      <c r="I163" s="59">
        <v>2958465</v>
      </c>
    </row>
    <row r="164" spans="1:9" x14ac:dyDescent="0.35">
      <c r="A164" s="58" t="s">
        <v>626</v>
      </c>
      <c r="B164" s="53" t="s">
        <v>571</v>
      </c>
      <c r="C164" s="53" t="s">
        <v>627</v>
      </c>
      <c r="D164" s="53" t="s">
        <v>344</v>
      </c>
      <c r="E164" s="53" t="s">
        <v>505</v>
      </c>
      <c r="F164" s="54">
        <v>44409</v>
      </c>
      <c r="G164" s="53" t="s">
        <v>574</v>
      </c>
      <c r="H164" s="54">
        <v>44075</v>
      </c>
      <c r="I164" s="59">
        <v>2958465</v>
      </c>
    </row>
    <row r="165" spans="1:9" x14ac:dyDescent="0.35">
      <c r="A165" s="58" t="s">
        <v>628</v>
      </c>
      <c r="B165" s="53" t="s">
        <v>571</v>
      </c>
      <c r="C165" s="53" t="s">
        <v>629</v>
      </c>
      <c r="D165" s="53" t="s">
        <v>344</v>
      </c>
      <c r="E165" s="53" t="s">
        <v>505</v>
      </c>
      <c r="F165" s="54">
        <v>44409</v>
      </c>
      <c r="G165" s="53" t="s">
        <v>574</v>
      </c>
      <c r="H165" s="54">
        <v>44075</v>
      </c>
      <c r="I165" s="59">
        <v>2958465</v>
      </c>
    </row>
    <row r="166" spans="1:9" x14ac:dyDescent="0.35">
      <c r="A166" s="58" t="s">
        <v>630</v>
      </c>
      <c r="B166" s="53" t="s">
        <v>571</v>
      </c>
      <c r="C166" s="53" t="s">
        <v>631</v>
      </c>
      <c r="D166" s="53" t="s">
        <v>344</v>
      </c>
      <c r="E166" s="53" t="s">
        <v>505</v>
      </c>
      <c r="F166" s="54">
        <v>38930</v>
      </c>
      <c r="G166" s="54">
        <v>42947</v>
      </c>
      <c r="H166" s="54">
        <v>38716</v>
      </c>
      <c r="I166" s="59">
        <v>42947</v>
      </c>
    </row>
    <row r="167" spans="1:9" x14ac:dyDescent="0.35">
      <c r="A167" s="58" t="s">
        <v>630</v>
      </c>
      <c r="B167" s="53" t="s">
        <v>571</v>
      </c>
      <c r="C167" s="53" t="s">
        <v>632</v>
      </c>
      <c r="D167" s="53" t="s">
        <v>344</v>
      </c>
      <c r="E167" s="53" t="s">
        <v>505</v>
      </c>
      <c r="F167" s="54">
        <v>42948</v>
      </c>
      <c r="G167" s="53" t="s">
        <v>574</v>
      </c>
      <c r="H167" s="54">
        <v>42948</v>
      </c>
      <c r="I167" s="59">
        <v>2958465</v>
      </c>
    </row>
    <row r="168" spans="1:9" x14ac:dyDescent="0.35">
      <c r="A168" s="58" t="s">
        <v>633</v>
      </c>
      <c r="B168" s="53" t="s">
        <v>571</v>
      </c>
      <c r="C168" s="53" t="s">
        <v>634</v>
      </c>
      <c r="D168" s="53" t="s">
        <v>577</v>
      </c>
      <c r="E168" s="53" t="s">
        <v>573</v>
      </c>
      <c r="F168" s="54">
        <v>38930</v>
      </c>
      <c r="G168" s="53" t="s">
        <v>574</v>
      </c>
      <c r="H168" s="54">
        <v>38930</v>
      </c>
      <c r="I168" s="59">
        <v>2958465</v>
      </c>
    </row>
    <row r="169" spans="1:9" x14ac:dyDescent="0.35">
      <c r="A169" s="58" t="s">
        <v>635</v>
      </c>
      <c r="B169" s="53" t="s">
        <v>571</v>
      </c>
      <c r="C169" s="53" t="s">
        <v>636</v>
      </c>
      <c r="D169" s="53" t="s">
        <v>344</v>
      </c>
      <c r="E169" s="53" t="s">
        <v>505</v>
      </c>
      <c r="F169" s="54">
        <v>38930</v>
      </c>
      <c r="G169" s="53" t="s">
        <v>574</v>
      </c>
      <c r="H169" s="54">
        <v>38716</v>
      </c>
      <c r="I169" s="59">
        <v>2958465</v>
      </c>
    </row>
    <row r="170" spans="1:9" x14ac:dyDescent="0.35">
      <c r="A170" s="58" t="s">
        <v>637</v>
      </c>
      <c r="B170" s="53" t="s">
        <v>571</v>
      </c>
      <c r="C170" s="53" t="s">
        <v>638</v>
      </c>
      <c r="D170" s="53" t="s">
        <v>344</v>
      </c>
      <c r="E170" s="53" t="s">
        <v>505</v>
      </c>
      <c r="F170" s="54">
        <v>38930</v>
      </c>
      <c r="G170" s="54">
        <v>42916</v>
      </c>
      <c r="H170" s="54">
        <v>38716</v>
      </c>
      <c r="I170" s="59">
        <v>2958465</v>
      </c>
    </row>
    <row r="171" spans="1:9" x14ac:dyDescent="0.35">
      <c r="A171" s="58" t="s">
        <v>639</v>
      </c>
      <c r="B171" s="53" t="s">
        <v>571</v>
      </c>
      <c r="C171" s="53" t="s">
        <v>640</v>
      </c>
      <c r="D171" s="53" t="s">
        <v>577</v>
      </c>
      <c r="E171" s="53" t="s">
        <v>505</v>
      </c>
      <c r="F171" s="54">
        <v>38930</v>
      </c>
      <c r="G171" s="53" t="s">
        <v>574</v>
      </c>
      <c r="H171" s="54">
        <v>38930</v>
      </c>
      <c r="I171" s="59">
        <v>2958465</v>
      </c>
    </row>
    <row r="172" spans="1:9" x14ac:dyDescent="0.35">
      <c r="A172" s="58" t="s">
        <v>641</v>
      </c>
      <c r="B172" s="53" t="s">
        <v>571</v>
      </c>
      <c r="C172" s="53" t="s">
        <v>642</v>
      </c>
      <c r="D172" s="53" t="s">
        <v>344</v>
      </c>
      <c r="E172" s="53" t="s">
        <v>573</v>
      </c>
      <c r="F172" s="54">
        <v>38565</v>
      </c>
      <c r="G172" s="53" t="s">
        <v>574</v>
      </c>
      <c r="H172" s="54">
        <v>38565</v>
      </c>
      <c r="I172" s="59">
        <v>2958465</v>
      </c>
    </row>
    <row r="173" spans="1:9" x14ac:dyDescent="0.35">
      <c r="A173" s="58" t="s">
        <v>643</v>
      </c>
      <c r="B173" s="53" t="s">
        <v>571</v>
      </c>
      <c r="C173" s="53" t="s">
        <v>644</v>
      </c>
      <c r="D173" s="53" t="s">
        <v>344</v>
      </c>
      <c r="E173" s="53" t="s">
        <v>578</v>
      </c>
      <c r="F173" s="54">
        <v>38565</v>
      </c>
      <c r="G173" s="53" t="s">
        <v>574</v>
      </c>
      <c r="H173" s="54">
        <v>38565</v>
      </c>
      <c r="I173" s="59">
        <v>2958465</v>
      </c>
    </row>
    <row r="174" spans="1:9" x14ac:dyDescent="0.35">
      <c r="A174" s="58" t="s">
        <v>645</v>
      </c>
      <c r="B174" s="53" t="s">
        <v>571</v>
      </c>
      <c r="C174" s="53" t="s">
        <v>646</v>
      </c>
      <c r="D174" s="53" t="s">
        <v>344</v>
      </c>
      <c r="E174" s="53" t="s">
        <v>573</v>
      </c>
      <c r="F174" s="54">
        <v>38565</v>
      </c>
      <c r="G174" s="53" t="s">
        <v>574</v>
      </c>
      <c r="H174" s="54">
        <v>38565</v>
      </c>
      <c r="I174" s="59">
        <v>2958465</v>
      </c>
    </row>
    <row r="175" spans="1:9" x14ac:dyDescent="0.35">
      <c r="A175" s="58" t="s">
        <v>647</v>
      </c>
      <c r="B175" s="53" t="s">
        <v>571</v>
      </c>
      <c r="C175" s="53" t="s">
        <v>648</v>
      </c>
      <c r="D175" s="53" t="s">
        <v>344</v>
      </c>
      <c r="E175" s="53" t="s">
        <v>505</v>
      </c>
      <c r="F175" s="54">
        <v>45505</v>
      </c>
      <c r="G175" s="53" t="s">
        <v>574</v>
      </c>
      <c r="H175" s="54">
        <v>45266</v>
      </c>
      <c r="I175" s="59">
        <v>2958465</v>
      </c>
    </row>
    <row r="176" spans="1:9" x14ac:dyDescent="0.35">
      <c r="A176" s="58" t="s">
        <v>649</v>
      </c>
      <c r="B176" s="53" t="s">
        <v>571</v>
      </c>
      <c r="C176" s="53" t="s">
        <v>650</v>
      </c>
      <c r="D176" s="53" t="s">
        <v>344</v>
      </c>
      <c r="E176" s="53" t="s">
        <v>573</v>
      </c>
      <c r="F176" s="54">
        <v>38200</v>
      </c>
      <c r="G176" s="53" t="s">
        <v>574</v>
      </c>
      <c r="H176" s="54">
        <v>38200</v>
      </c>
      <c r="I176" s="59">
        <v>2958465</v>
      </c>
    </row>
    <row r="177" spans="1:9" x14ac:dyDescent="0.35">
      <c r="A177" s="58" t="s">
        <v>651</v>
      </c>
      <c r="B177" s="53" t="s">
        <v>571</v>
      </c>
      <c r="C177" s="53" t="s">
        <v>652</v>
      </c>
      <c r="D177" s="53" t="s">
        <v>344</v>
      </c>
      <c r="E177" s="53" t="s">
        <v>505</v>
      </c>
      <c r="F177" s="54">
        <v>38930</v>
      </c>
      <c r="G177" s="54">
        <v>42916</v>
      </c>
      <c r="H177" s="54">
        <v>38716</v>
      </c>
      <c r="I177" s="59">
        <v>2958465</v>
      </c>
    </row>
    <row r="178" spans="1:9" x14ac:dyDescent="0.35">
      <c r="A178" s="58" t="s">
        <v>653</v>
      </c>
      <c r="B178" s="53" t="s">
        <v>571</v>
      </c>
      <c r="C178" s="53" t="s">
        <v>654</v>
      </c>
      <c r="D178" s="53" t="s">
        <v>344</v>
      </c>
      <c r="E178" s="53" t="s">
        <v>505</v>
      </c>
      <c r="F178" s="54">
        <v>38930</v>
      </c>
      <c r="G178" s="53" t="s">
        <v>574</v>
      </c>
      <c r="H178" s="54">
        <v>38716</v>
      </c>
      <c r="I178" s="59">
        <v>2958465</v>
      </c>
    </row>
    <row r="179" spans="1:9" x14ac:dyDescent="0.35">
      <c r="A179" s="58" t="s">
        <v>655</v>
      </c>
      <c r="B179" s="53" t="s">
        <v>571</v>
      </c>
      <c r="C179" s="53" t="s">
        <v>656</v>
      </c>
      <c r="D179" s="53" t="s">
        <v>344</v>
      </c>
      <c r="E179" s="53" t="s">
        <v>505</v>
      </c>
      <c r="F179" s="54">
        <v>38930</v>
      </c>
      <c r="G179" s="54">
        <v>42947</v>
      </c>
      <c r="H179" s="54">
        <v>38716</v>
      </c>
      <c r="I179" s="59">
        <v>42947</v>
      </c>
    </row>
    <row r="180" spans="1:9" x14ac:dyDescent="0.35">
      <c r="A180" s="58" t="s">
        <v>655</v>
      </c>
      <c r="B180" s="53" t="s">
        <v>571</v>
      </c>
      <c r="C180" s="53" t="s">
        <v>657</v>
      </c>
      <c r="D180" s="53" t="s">
        <v>344</v>
      </c>
      <c r="E180" s="53" t="s">
        <v>505</v>
      </c>
      <c r="F180" s="54">
        <v>42948</v>
      </c>
      <c r="G180" s="53" t="s">
        <v>574</v>
      </c>
      <c r="H180" s="54">
        <v>42948</v>
      </c>
      <c r="I180" s="59">
        <v>2958465</v>
      </c>
    </row>
    <row r="181" spans="1:9" x14ac:dyDescent="0.35">
      <c r="A181" s="58" t="s">
        <v>658</v>
      </c>
      <c r="B181" s="53" t="s">
        <v>571</v>
      </c>
      <c r="C181" s="53" t="s">
        <v>659</v>
      </c>
      <c r="D181" s="53" t="s">
        <v>344</v>
      </c>
      <c r="E181" s="53" t="s">
        <v>578</v>
      </c>
      <c r="F181" s="54">
        <v>38565</v>
      </c>
      <c r="G181" s="54">
        <v>42916</v>
      </c>
      <c r="H181" s="54">
        <v>38565</v>
      </c>
      <c r="I181" s="59">
        <v>2958465</v>
      </c>
    </row>
    <row r="182" spans="1:9" x14ac:dyDescent="0.35">
      <c r="A182" s="58" t="s">
        <v>660</v>
      </c>
      <c r="B182" s="53" t="s">
        <v>571</v>
      </c>
      <c r="C182" s="53" t="s">
        <v>661</v>
      </c>
      <c r="D182" s="53" t="s">
        <v>344</v>
      </c>
      <c r="E182" s="53" t="s">
        <v>578</v>
      </c>
      <c r="F182" s="54">
        <v>38565</v>
      </c>
      <c r="G182" s="53" t="s">
        <v>574</v>
      </c>
      <c r="H182" s="54">
        <v>38565</v>
      </c>
      <c r="I182" s="59">
        <v>2958465</v>
      </c>
    </row>
    <row r="183" spans="1:9" x14ac:dyDescent="0.35">
      <c r="A183" s="58" t="s">
        <v>662</v>
      </c>
      <c r="B183" s="53" t="s">
        <v>571</v>
      </c>
      <c r="C183" s="53" t="s">
        <v>659</v>
      </c>
      <c r="D183" s="53" t="s">
        <v>344</v>
      </c>
      <c r="E183" s="53" t="s">
        <v>573</v>
      </c>
      <c r="F183" s="54">
        <v>42948</v>
      </c>
      <c r="G183" s="53" t="s">
        <v>574</v>
      </c>
      <c r="H183" s="54">
        <v>42595</v>
      </c>
      <c r="I183" s="59">
        <v>2958465</v>
      </c>
    </row>
    <row r="184" spans="1:9" x14ac:dyDescent="0.35">
      <c r="A184" s="58" t="s">
        <v>663</v>
      </c>
      <c r="B184" s="53" t="s">
        <v>571</v>
      </c>
      <c r="C184" s="53" t="s">
        <v>664</v>
      </c>
      <c r="D184" s="53" t="s">
        <v>344</v>
      </c>
      <c r="E184" s="53" t="s">
        <v>573</v>
      </c>
      <c r="F184" s="54">
        <v>38930</v>
      </c>
      <c r="G184" s="54">
        <v>40329</v>
      </c>
      <c r="H184" s="54">
        <v>38716</v>
      </c>
      <c r="I184" s="59">
        <v>2958465</v>
      </c>
    </row>
    <row r="185" spans="1:9" x14ac:dyDescent="0.35">
      <c r="A185" s="58" t="s">
        <v>665</v>
      </c>
      <c r="B185" s="53" t="s">
        <v>571</v>
      </c>
      <c r="C185" s="53" t="s">
        <v>652</v>
      </c>
      <c r="D185" s="53" t="s">
        <v>344</v>
      </c>
      <c r="E185" s="53" t="s">
        <v>573</v>
      </c>
      <c r="F185" s="54">
        <v>42948</v>
      </c>
      <c r="G185" s="53" t="s">
        <v>574</v>
      </c>
      <c r="H185" s="54">
        <v>42595</v>
      </c>
      <c r="I185" s="59">
        <v>2958465</v>
      </c>
    </row>
    <row r="186" spans="1:9" x14ac:dyDescent="0.35">
      <c r="A186" s="58" t="s">
        <v>666</v>
      </c>
      <c r="B186" s="53" t="s">
        <v>571</v>
      </c>
      <c r="C186" s="53" t="s">
        <v>667</v>
      </c>
      <c r="D186" s="53" t="s">
        <v>344</v>
      </c>
      <c r="E186" s="53" t="s">
        <v>505</v>
      </c>
      <c r="F186" s="54">
        <v>38930</v>
      </c>
      <c r="G186" s="54">
        <v>42947</v>
      </c>
      <c r="H186" s="54">
        <v>38716</v>
      </c>
      <c r="I186" s="59">
        <v>42947</v>
      </c>
    </row>
    <row r="187" spans="1:9" x14ac:dyDescent="0.35">
      <c r="A187" s="58" t="s">
        <v>666</v>
      </c>
      <c r="B187" s="53" t="s">
        <v>571</v>
      </c>
      <c r="C187" s="53" t="s">
        <v>668</v>
      </c>
      <c r="D187" s="53" t="s">
        <v>344</v>
      </c>
      <c r="E187" s="53" t="s">
        <v>505</v>
      </c>
      <c r="F187" s="54">
        <v>42948</v>
      </c>
      <c r="G187" s="53" t="s">
        <v>574</v>
      </c>
      <c r="H187" s="54">
        <v>42948</v>
      </c>
      <c r="I187" s="59">
        <v>2958465</v>
      </c>
    </row>
    <row r="188" spans="1:9" x14ac:dyDescent="0.35">
      <c r="A188" s="58" t="s">
        <v>669</v>
      </c>
      <c r="B188" s="53" t="s">
        <v>571</v>
      </c>
      <c r="C188" s="53" t="s">
        <v>670</v>
      </c>
      <c r="D188" s="53" t="s">
        <v>344</v>
      </c>
      <c r="E188" s="53" t="s">
        <v>505</v>
      </c>
      <c r="F188" s="54">
        <v>38930</v>
      </c>
      <c r="G188" s="53" t="s">
        <v>574</v>
      </c>
      <c r="H188" s="54">
        <v>38716</v>
      </c>
      <c r="I188" s="59">
        <v>2958465</v>
      </c>
    </row>
    <row r="189" spans="1:9" x14ac:dyDescent="0.35">
      <c r="A189" s="58" t="s">
        <v>671</v>
      </c>
      <c r="B189" s="53" t="s">
        <v>571</v>
      </c>
      <c r="C189" s="53" t="s">
        <v>672</v>
      </c>
      <c r="D189" s="53" t="s">
        <v>344</v>
      </c>
      <c r="E189" s="53" t="s">
        <v>505</v>
      </c>
      <c r="F189" s="54">
        <v>44409</v>
      </c>
      <c r="G189" s="53" t="s">
        <v>574</v>
      </c>
      <c r="H189" s="54">
        <v>44075</v>
      </c>
      <c r="I189" s="59">
        <v>2958465</v>
      </c>
    </row>
    <row r="190" spans="1:9" x14ac:dyDescent="0.35">
      <c r="A190" s="58" t="s">
        <v>673</v>
      </c>
      <c r="B190" s="53" t="s">
        <v>571</v>
      </c>
      <c r="C190" s="53" t="s">
        <v>674</v>
      </c>
      <c r="D190" s="53" t="s">
        <v>344</v>
      </c>
      <c r="E190" s="53" t="s">
        <v>573</v>
      </c>
      <c r="F190" s="54">
        <v>38930</v>
      </c>
      <c r="G190" s="53" t="s">
        <v>574</v>
      </c>
      <c r="H190" s="54">
        <v>38716</v>
      </c>
      <c r="I190" s="59">
        <v>2958465</v>
      </c>
    </row>
    <row r="191" spans="1:9" x14ac:dyDescent="0.35">
      <c r="A191" s="58" t="s">
        <v>675</v>
      </c>
      <c r="B191" s="53" t="s">
        <v>571</v>
      </c>
      <c r="C191" s="53" t="s">
        <v>676</v>
      </c>
      <c r="D191" s="53" t="s">
        <v>344</v>
      </c>
      <c r="E191" s="53" t="s">
        <v>505</v>
      </c>
      <c r="F191" s="54">
        <v>38930</v>
      </c>
      <c r="G191" s="54">
        <v>42916</v>
      </c>
      <c r="H191" s="54">
        <v>38716</v>
      </c>
      <c r="I191" s="59">
        <v>2958465</v>
      </c>
    </row>
    <row r="192" spans="1:9" x14ac:dyDescent="0.35">
      <c r="A192" s="58" t="s">
        <v>677</v>
      </c>
      <c r="B192" s="53" t="s">
        <v>571</v>
      </c>
      <c r="C192" s="53" t="s">
        <v>678</v>
      </c>
      <c r="D192" s="53" t="s">
        <v>344</v>
      </c>
      <c r="E192" s="53" t="s">
        <v>505</v>
      </c>
      <c r="F192" s="54">
        <v>38930</v>
      </c>
      <c r="G192" s="53" t="s">
        <v>574</v>
      </c>
      <c r="H192" s="54">
        <v>38716</v>
      </c>
      <c r="I192" s="59">
        <v>2958465</v>
      </c>
    </row>
    <row r="193" spans="1:9" x14ac:dyDescent="0.35">
      <c r="A193" s="58" t="s">
        <v>679</v>
      </c>
      <c r="B193" s="53" t="s">
        <v>571</v>
      </c>
      <c r="C193" s="53" t="s">
        <v>680</v>
      </c>
      <c r="D193" s="53" t="s">
        <v>344</v>
      </c>
      <c r="E193" s="53" t="s">
        <v>573</v>
      </c>
      <c r="F193" s="54">
        <v>44774</v>
      </c>
      <c r="G193" s="53" t="s">
        <v>574</v>
      </c>
      <c r="H193" s="54">
        <v>44560</v>
      </c>
      <c r="I193" s="59">
        <v>2958465</v>
      </c>
    </row>
    <row r="194" spans="1:9" x14ac:dyDescent="0.35">
      <c r="A194" s="58" t="s">
        <v>681</v>
      </c>
      <c r="B194" s="53" t="s">
        <v>571</v>
      </c>
      <c r="C194" s="53" t="s">
        <v>682</v>
      </c>
      <c r="D194" s="53" t="s">
        <v>344</v>
      </c>
      <c r="E194" s="53" t="s">
        <v>573</v>
      </c>
      <c r="F194" s="54">
        <v>38565</v>
      </c>
      <c r="G194" s="53" t="s">
        <v>574</v>
      </c>
      <c r="H194" s="54">
        <v>38565</v>
      </c>
      <c r="I194" s="59">
        <v>2958465</v>
      </c>
    </row>
    <row r="195" spans="1:9" x14ac:dyDescent="0.35">
      <c r="A195" s="58" t="s">
        <v>683</v>
      </c>
      <c r="B195" s="53" t="s">
        <v>571</v>
      </c>
      <c r="C195" s="53" t="s">
        <v>684</v>
      </c>
      <c r="D195" s="53" t="s">
        <v>344</v>
      </c>
      <c r="E195" s="53" t="s">
        <v>505</v>
      </c>
      <c r="F195" s="54">
        <v>38930</v>
      </c>
      <c r="G195" s="53" t="s">
        <v>574</v>
      </c>
      <c r="H195" s="54">
        <v>38716</v>
      </c>
      <c r="I195" s="59">
        <v>2958465</v>
      </c>
    </row>
    <row r="196" spans="1:9" x14ac:dyDescent="0.35">
      <c r="A196" s="58" t="s">
        <v>685</v>
      </c>
      <c r="B196" s="53" t="s">
        <v>571</v>
      </c>
      <c r="C196" s="53" t="s">
        <v>686</v>
      </c>
      <c r="D196" s="53" t="s">
        <v>344</v>
      </c>
      <c r="E196" s="53" t="s">
        <v>505</v>
      </c>
      <c r="F196" s="54">
        <v>38930</v>
      </c>
      <c r="G196" s="53" t="s">
        <v>574</v>
      </c>
      <c r="H196" s="54">
        <v>38716</v>
      </c>
      <c r="I196" s="59">
        <v>2958465</v>
      </c>
    </row>
    <row r="197" spans="1:9" x14ac:dyDescent="0.35">
      <c r="A197" s="58" t="s">
        <v>687</v>
      </c>
      <c r="B197" s="53" t="s">
        <v>571</v>
      </c>
      <c r="C197" s="53" t="s">
        <v>688</v>
      </c>
      <c r="D197" s="53" t="s">
        <v>344</v>
      </c>
      <c r="E197" s="53" t="s">
        <v>578</v>
      </c>
      <c r="F197" s="54">
        <v>44774</v>
      </c>
      <c r="G197" s="53" t="s">
        <v>574</v>
      </c>
      <c r="H197" s="54">
        <v>44560</v>
      </c>
      <c r="I197" s="59">
        <v>2958465</v>
      </c>
    </row>
    <row r="198" spans="1:9" x14ac:dyDescent="0.35">
      <c r="A198" s="58" t="s">
        <v>689</v>
      </c>
      <c r="B198" s="53" t="s">
        <v>571</v>
      </c>
      <c r="C198" s="53" t="s">
        <v>690</v>
      </c>
      <c r="D198" s="53" t="s">
        <v>577</v>
      </c>
      <c r="E198" s="53" t="s">
        <v>573</v>
      </c>
      <c r="F198" s="54">
        <v>38930</v>
      </c>
      <c r="G198" s="53" t="s">
        <v>574</v>
      </c>
      <c r="H198" s="54">
        <v>38930</v>
      </c>
      <c r="I198" s="59">
        <v>2958465</v>
      </c>
    </row>
    <row r="199" spans="1:9" x14ac:dyDescent="0.35">
      <c r="A199" s="58" t="s">
        <v>691</v>
      </c>
      <c r="B199" s="53" t="s">
        <v>571</v>
      </c>
      <c r="C199" s="53" t="s">
        <v>692</v>
      </c>
      <c r="D199" s="53" t="s">
        <v>344</v>
      </c>
      <c r="E199" s="53" t="s">
        <v>505</v>
      </c>
      <c r="F199" s="54">
        <v>38930</v>
      </c>
      <c r="G199" s="53" t="s">
        <v>574</v>
      </c>
      <c r="H199" s="54">
        <v>38716</v>
      </c>
      <c r="I199" s="59">
        <v>2958465</v>
      </c>
    </row>
    <row r="200" spans="1:9" x14ac:dyDescent="0.35">
      <c r="A200" s="58" t="s">
        <v>693</v>
      </c>
      <c r="B200" s="53" t="s">
        <v>571</v>
      </c>
      <c r="C200" s="53" t="s">
        <v>694</v>
      </c>
      <c r="D200" s="53" t="s">
        <v>344</v>
      </c>
      <c r="E200" s="53" t="s">
        <v>573</v>
      </c>
      <c r="F200" s="54">
        <v>38565</v>
      </c>
      <c r="G200" s="53" t="s">
        <v>574</v>
      </c>
      <c r="H200" s="54">
        <v>38565</v>
      </c>
      <c r="I200" s="59">
        <v>2958465</v>
      </c>
    </row>
    <row r="201" spans="1:9" x14ac:dyDescent="0.35">
      <c r="A201" s="58" t="s">
        <v>695</v>
      </c>
      <c r="B201" s="53" t="s">
        <v>571</v>
      </c>
      <c r="C201" s="53" t="s">
        <v>696</v>
      </c>
      <c r="D201" s="53" t="s">
        <v>344</v>
      </c>
      <c r="E201" s="53" t="s">
        <v>573</v>
      </c>
      <c r="F201" s="54">
        <v>38930</v>
      </c>
      <c r="G201" s="53" t="s">
        <v>574</v>
      </c>
      <c r="H201" s="54">
        <v>38716</v>
      </c>
      <c r="I201" s="59">
        <v>2958465</v>
      </c>
    </row>
    <row r="202" spans="1:9" x14ac:dyDescent="0.35">
      <c r="A202" s="58" t="s">
        <v>697</v>
      </c>
      <c r="B202" s="53" t="s">
        <v>619</v>
      </c>
      <c r="C202" s="53" t="s">
        <v>698</v>
      </c>
      <c r="D202" s="53" t="s">
        <v>344</v>
      </c>
      <c r="E202" s="53" t="s">
        <v>505</v>
      </c>
      <c r="F202" s="54">
        <v>38930</v>
      </c>
      <c r="G202" s="54">
        <v>41297</v>
      </c>
      <c r="H202" s="54">
        <v>38716</v>
      </c>
      <c r="I202" s="59">
        <v>41297</v>
      </c>
    </row>
    <row r="203" spans="1:9" x14ac:dyDescent="0.35">
      <c r="A203" s="58" t="s">
        <v>697</v>
      </c>
      <c r="B203" s="53" t="s">
        <v>571</v>
      </c>
      <c r="C203" s="53" t="s">
        <v>699</v>
      </c>
      <c r="D203" s="53" t="s">
        <v>344</v>
      </c>
      <c r="E203" s="53" t="s">
        <v>505</v>
      </c>
      <c r="F203" s="54">
        <v>41298</v>
      </c>
      <c r="G203" s="54">
        <v>42916</v>
      </c>
      <c r="H203" s="54">
        <v>41298</v>
      </c>
      <c r="I203" s="59">
        <v>2958465</v>
      </c>
    </row>
    <row r="204" spans="1:9" x14ac:dyDescent="0.35">
      <c r="A204" s="58" t="s">
        <v>700</v>
      </c>
      <c r="B204" s="53" t="s">
        <v>571</v>
      </c>
      <c r="C204" s="53" t="s">
        <v>701</v>
      </c>
      <c r="D204" s="53" t="s">
        <v>344</v>
      </c>
      <c r="E204" s="53" t="s">
        <v>573</v>
      </c>
      <c r="F204" s="54">
        <v>38565</v>
      </c>
      <c r="G204" s="53" t="s">
        <v>574</v>
      </c>
      <c r="H204" s="54">
        <v>38565</v>
      </c>
      <c r="I204" s="59">
        <v>2958465</v>
      </c>
    </row>
    <row r="205" spans="1:9" x14ac:dyDescent="0.35">
      <c r="A205" s="58" t="s">
        <v>702</v>
      </c>
      <c r="B205" s="53" t="s">
        <v>571</v>
      </c>
      <c r="C205" s="53" t="s">
        <v>703</v>
      </c>
      <c r="D205" s="53" t="s">
        <v>344</v>
      </c>
      <c r="E205" s="53" t="s">
        <v>505</v>
      </c>
      <c r="F205" s="54">
        <v>38930</v>
      </c>
      <c r="G205" s="53" t="s">
        <v>574</v>
      </c>
      <c r="H205" s="54">
        <v>38716</v>
      </c>
      <c r="I205" s="59">
        <v>2958465</v>
      </c>
    </row>
    <row r="206" spans="1:9" x14ac:dyDescent="0.35">
      <c r="A206" s="58" t="s">
        <v>704</v>
      </c>
      <c r="B206" s="53" t="s">
        <v>571</v>
      </c>
      <c r="C206" s="53" t="s">
        <v>705</v>
      </c>
      <c r="D206" s="53" t="s">
        <v>344</v>
      </c>
      <c r="E206" s="53" t="s">
        <v>505</v>
      </c>
      <c r="F206" s="54">
        <v>45505</v>
      </c>
      <c r="G206" s="53" t="s">
        <v>574</v>
      </c>
      <c r="H206" s="54">
        <v>45266</v>
      </c>
      <c r="I206" s="59">
        <v>2958465</v>
      </c>
    </row>
    <row r="207" spans="1:9" x14ac:dyDescent="0.35">
      <c r="A207" s="58" t="s">
        <v>706</v>
      </c>
      <c r="B207" s="53" t="s">
        <v>571</v>
      </c>
      <c r="C207" s="53" t="s">
        <v>707</v>
      </c>
      <c r="D207" s="53" t="s">
        <v>344</v>
      </c>
      <c r="E207" s="53" t="s">
        <v>573</v>
      </c>
      <c r="F207" s="54">
        <v>38930</v>
      </c>
      <c r="G207" s="54">
        <v>42947</v>
      </c>
      <c r="H207" s="54">
        <v>38716</v>
      </c>
      <c r="I207" s="59">
        <v>42947</v>
      </c>
    </row>
    <row r="208" spans="1:9" x14ac:dyDescent="0.35">
      <c r="A208" s="58" t="s">
        <v>706</v>
      </c>
      <c r="B208" s="53" t="s">
        <v>571</v>
      </c>
      <c r="C208" s="53" t="s">
        <v>708</v>
      </c>
      <c r="D208" s="53" t="s">
        <v>344</v>
      </c>
      <c r="E208" s="53" t="s">
        <v>573</v>
      </c>
      <c r="F208" s="54">
        <v>42948</v>
      </c>
      <c r="G208" s="54">
        <v>45141</v>
      </c>
      <c r="H208" s="54">
        <v>42948</v>
      </c>
      <c r="I208" s="59">
        <v>45141</v>
      </c>
    </row>
    <row r="209" spans="1:9" x14ac:dyDescent="0.35">
      <c r="A209" s="58" t="s">
        <v>706</v>
      </c>
      <c r="B209" s="53" t="s">
        <v>571</v>
      </c>
      <c r="C209" s="53" t="s">
        <v>707</v>
      </c>
      <c r="D209" s="53" t="s">
        <v>344</v>
      </c>
      <c r="E209" s="53" t="s">
        <v>573</v>
      </c>
      <c r="F209" s="54">
        <v>45142</v>
      </c>
      <c r="G209" s="53" t="s">
        <v>574</v>
      </c>
      <c r="H209" s="54">
        <v>45142</v>
      </c>
      <c r="I209" s="59">
        <v>2958465</v>
      </c>
    </row>
    <row r="210" spans="1:9" x14ac:dyDescent="0.35">
      <c r="A210" s="58" t="s">
        <v>709</v>
      </c>
      <c r="B210" s="53" t="s">
        <v>571</v>
      </c>
      <c r="C210" s="53" t="s">
        <v>710</v>
      </c>
      <c r="D210" s="53" t="s">
        <v>577</v>
      </c>
      <c r="E210" s="53" t="s">
        <v>578</v>
      </c>
      <c r="F210" s="54">
        <v>38930</v>
      </c>
      <c r="G210" s="53" t="s">
        <v>574</v>
      </c>
      <c r="H210" s="54">
        <v>38716</v>
      </c>
      <c r="I210" s="59">
        <v>2958465</v>
      </c>
    </row>
    <row r="211" spans="1:9" x14ac:dyDescent="0.35">
      <c r="A211" s="58" t="s">
        <v>711</v>
      </c>
      <c r="B211" s="53" t="s">
        <v>571</v>
      </c>
      <c r="C211" s="53" t="s">
        <v>712</v>
      </c>
      <c r="D211" s="53" t="s">
        <v>344</v>
      </c>
      <c r="E211" s="53" t="s">
        <v>505</v>
      </c>
      <c r="F211" s="54">
        <v>38930</v>
      </c>
      <c r="G211" s="54">
        <v>42916</v>
      </c>
      <c r="H211" s="54">
        <v>38716</v>
      </c>
      <c r="I211" s="59">
        <v>2958465</v>
      </c>
    </row>
    <row r="212" spans="1:9" x14ac:dyDescent="0.35">
      <c r="A212" s="58" t="s">
        <v>713</v>
      </c>
      <c r="B212" s="53" t="s">
        <v>571</v>
      </c>
      <c r="C212" s="53" t="s">
        <v>714</v>
      </c>
      <c r="D212" s="53" t="s">
        <v>344</v>
      </c>
      <c r="E212" s="53" t="s">
        <v>573</v>
      </c>
      <c r="F212" s="54">
        <v>38200</v>
      </c>
      <c r="G212" s="54">
        <v>42947</v>
      </c>
      <c r="H212" s="54">
        <v>38200</v>
      </c>
      <c r="I212" s="59">
        <v>42947</v>
      </c>
    </row>
    <row r="213" spans="1:9" x14ac:dyDescent="0.35">
      <c r="A213" s="58" t="s">
        <v>713</v>
      </c>
      <c r="B213" s="53" t="s">
        <v>571</v>
      </c>
      <c r="C213" s="53" t="s">
        <v>715</v>
      </c>
      <c r="D213" s="53" t="s">
        <v>344</v>
      </c>
      <c r="E213" s="53" t="s">
        <v>573</v>
      </c>
      <c r="F213" s="54">
        <v>42948</v>
      </c>
      <c r="G213" s="53" t="s">
        <v>574</v>
      </c>
      <c r="H213" s="54">
        <v>42948</v>
      </c>
      <c r="I213" s="59">
        <v>2958465</v>
      </c>
    </row>
    <row r="214" spans="1:9" x14ac:dyDescent="0.35">
      <c r="A214" s="58" t="s">
        <v>716</v>
      </c>
      <c r="B214" s="53" t="s">
        <v>571</v>
      </c>
      <c r="C214" s="53" t="s">
        <v>717</v>
      </c>
      <c r="D214" s="53" t="s">
        <v>344</v>
      </c>
      <c r="E214" s="53" t="s">
        <v>505</v>
      </c>
      <c r="F214" s="54">
        <v>38930</v>
      </c>
      <c r="G214" s="54">
        <v>42916</v>
      </c>
      <c r="H214" s="54">
        <v>38716</v>
      </c>
      <c r="I214" s="59">
        <v>2958465</v>
      </c>
    </row>
    <row r="215" spans="1:9" x14ac:dyDescent="0.35">
      <c r="A215" s="58" t="s">
        <v>718</v>
      </c>
      <c r="B215" s="53" t="s">
        <v>571</v>
      </c>
      <c r="C215" s="53" t="s">
        <v>719</v>
      </c>
      <c r="D215" s="53" t="s">
        <v>344</v>
      </c>
      <c r="E215" s="53" t="s">
        <v>573</v>
      </c>
      <c r="F215" s="54">
        <v>42948</v>
      </c>
      <c r="G215" s="54">
        <v>43677</v>
      </c>
      <c r="H215" s="54">
        <v>42595</v>
      </c>
      <c r="I215" s="59">
        <v>43677</v>
      </c>
    </row>
    <row r="216" spans="1:9" x14ac:dyDescent="0.35">
      <c r="A216" s="58" t="s">
        <v>718</v>
      </c>
      <c r="B216" s="53" t="s">
        <v>571</v>
      </c>
      <c r="C216" s="53" t="s">
        <v>720</v>
      </c>
      <c r="D216" s="53" t="s">
        <v>344</v>
      </c>
      <c r="E216" s="53" t="s">
        <v>573</v>
      </c>
      <c r="F216" s="54">
        <v>43678</v>
      </c>
      <c r="G216" s="53" t="s">
        <v>574</v>
      </c>
      <c r="H216" s="54">
        <v>43678</v>
      </c>
      <c r="I216" s="59">
        <v>2958465</v>
      </c>
    </row>
    <row r="217" spans="1:9" x14ac:dyDescent="0.35">
      <c r="A217" s="58" t="s">
        <v>721</v>
      </c>
      <c r="B217" s="53" t="s">
        <v>571</v>
      </c>
      <c r="C217" s="53" t="s">
        <v>722</v>
      </c>
      <c r="D217" s="53" t="s">
        <v>344</v>
      </c>
      <c r="E217" s="53" t="s">
        <v>505</v>
      </c>
      <c r="F217" s="54">
        <v>38930</v>
      </c>
      <c r="G217" s="53" t="s">
        <v>574</v>
      </c>
      <c r="H217" s="54">
        <v>38716</v>
      </c>
      <c r="I217" s="59">
        <v>2958465</v>
      </c>
    </row>
    <row r="218" spans="1:9" x14ac:dyDescent="0.35">
      <c r="A218" s="58" t="s">
        <v>723</v>
      </c>
      <c r="B218" s="53" t="s">
        <v>571</v>
      </c>
      <c r="C218" s="53" t="s">
        <v>724</v>
      </c>
      <c r="D218" s="53" t="s">
        <v>344</v>
      </c>
      <c r="E218" s="53" t="s">
        <v>505</v>
      </c>
      <c r="F218" s="54">
        <v>38930</v>
      </c>
      <c r="G218" s="54">
        <v>41820</v>
      </c>
      <c r="H218" s="54">
        <v>38716</v>
      </c>
      <c r="I218" s="59">
        <v>2958465</v>
      </c>
    </row>
    <row r="219" spans="1:9" x14ac:dyDescent="0.35">
      <c r="A219" s="58" t="s">
        <v>725</v>
      </c>
      <c r="B219" s="53" t="s">
        <v>571</v>
      </c>
      <c r="C219" s="53" t="s">
        <v>726</v>
      </c>
      <c r="D219" s="53" t="s">
        <v>344</v>
      </c>
      <c r="E219" s="53" t="s">
        <v>573</v>
      </c>
      <c r="F219" s="54">
        <v>38930</v>
      </c>
      <c r="G219" s="54">
        <v>42916</v>
      </c>
      <c r="H219" s="54">
        <v>38716</v>
      </c>
      <c r="I219" s="59">
        <v>2958465</v>
      </c>
    </row>
    <row r="220" spans="1:9" x14ac:dyDescent="0.35">
      <c r="A220" s="58" t="s">
        <v>727</v>
      </c>
      <c r="B220" s="53" t="s">
        <v>571</v>
      </c>
      <c r="C220" s="53" t="s">
        <v>728</v>
      </c>
      <c r="D220" s="53" t="s">
        <v>344</v>
      </c>
      <c r="E220" s="53" t="s">
        <v>505</v>
      </c>
      <c r="F220" s="54">
        <v>38930</v>
      </c>
      <c r="G220" s="53" t="s">
        <v>574</v>
      </c>
      <c r="H220" s="54">
        <v>38716</v>
      </c>
      <c r="I220" s="59">
        <v>2958465</v>
      </c>
    </row>
    <row r="221" spans="1:9" x14ac:dyDescent="0.35">
      <c r="A221" s="58" t="s">
        <v>729</v>
      </c>
      <c r="B221" s="53" t="s">
        <v>571</v>
      </c>
      <c r="C221" s="53" t="s">
        <v>730</v>
      </c>
      <c r="D221" s="53" t="s">
        <v>344</v>
      </c>
      <c r="E221" s="53" t="s">
        <v>573</v>
      </c>
      <c r="F221" s="54">
        <v>38565</v>
      </c>
      <c r="G221" s="53" t="s">
        <v>574</v>
      </c>
      <c r="H221" s="54">
        <v>38565</v>
      </c>
      <c r="I221" s="59">
        <v>2958465</v>
      </c>
    </row>
    <row r="222" spans="1:9" x14ac:dyDescent="0.35">
      <c r="A222" s="58" t="s">
        <v>731</v>
      </c>
      <c r="B222" s="53" t="s">
        <v>571</v>
      </c>
      <c r="C222" s="53" t="s">
        <v>732</v>
      </c>
      <c r="D222" s="53" t="s">
        <v>344</v>
      </c>
      <c r="E222" s="53" t="s">
        <v>573</v>
      </c>
      <c r="F222" s="54">
        <v>38930</v>
      </c>
      <c r="G222" s="54">
        <v>44377</v>
      </c>
      <c r="H222" s="54">
        <v>38716</v>
      </c>
      <c r="I222" s="59">
        <v>2958465</v>
      </c>
    </row>
    <row r="223" spans="1:9" x14ac:dyDescent="0.35">
      <c r="A223" s="58" t="s">
        <v>733</v>
      </c>
      <c r="B223" s="53" t="s">
        <v>571</v>
      </c>
      <c r="C223" s="53" t="s">
        <v>734</v>
      </c>
      <c r="D223" s="53" t="s">
        <v>344</v>
      </c>
      <c r="E223" s="53" t="s">
        <v>573</v>
      </c>
      <c r="F223" s="54">
        <v>40391</v>
      </c>
      <c r="G223" s="53" t="s">
        <v>574</v>
      </c>
      <c r="H223" s="54">
        <v>40329</v>
      </c>
      <c r="I223" s="59">
        <v>2958465</v>
      </c>
    </row>
    <row r="224" spans="1:9" x14ac:dyDescent="0.35">
      <c r="A224" s="58" t="s">
        <v>735</v>
      </c>
      <c r="B224" s="53" t="s">
        <v>571</v>
      </c>
      <c r="C224" s="53" t="s">
        <v>736</v>
      </c>
      <c r="D224" s="53" t="s">
        <v>344</v>
      </c>
      <c r="E224" s="53" t="s">
        <v>505</v>
      </c>
      <c r="F224" s="54">
        <v>43678</v>
      </c>
      <c r="G224" s="53" t="s">
        <v>574</v>
      </c>
      <c r="H224" s="54">
        <v>43515</v>
      </c>
      <c r="I224" s="59">
        <v>2958465</v>
      </c>
    </row>
    <row r="225" spans="1:9" x14ac:dyDescent="0.35">
      <c r="A225" s="58" t="s">
        <v>737</v>
      </c>
      <c r="B225" s="53" t="s">
        <v>571</v>
      </c>
      <c r="C225" s="53" t="s">
        <v>738</v>
      </c>
      <c r="D225" s="53" t="s">
        <v>577</v>
      </c>
      <c r="E225" s="53" t="s">
        <v>505</v>
      </c>
      <c r="F225" s="54">
        <v>38930</v>
      </c>
      <c r="G225" s="53" t="s">
        <v>574</v>
      </c>
      <c r="H225" s="54">
        <v>38930</v>
      </c>
      <c r="I225" s="59">
        <v>2958465</v>
      </c>
    </row>
    <row r="226" spans="1:9" x14ac:dyDescent="0.35">
      <c r="A226" s="58" t="s">
        <v>739</v>
      </c>
      <c r="B226" s="53" t="s">
        <v>571</v>
      </c>
      <c r="C226" s="53" t="s">
        <v>740</v>
      </c>
      <c r="D226" s="53" t="s">
        <v>344</v>
      </c>
      <c r="E226" s="53" t="s">
        <v>505</v>
      </c>
      <c r="F226" s="54">
        <v>39083</v>
      </c>
      <c r="G226" s="54">
        <v>42916</v>
      </c>
      <c r="H226" s="54">
        <v>39072</v>
      </c>
      <c r="I226" s="59">
        <v>2958465</v>
      </c>
    </row>
    <row r="227" spans="1:9" x14ac:dyDescent="0.35">
      <c r="A227" s="58" t="s">
        <v>741</v>
      </c>
      <c r="B227" s="53" t="s">
        <v>571</v>
      </c>
      <c r="C227" s="53" t="s">
        <v>742</v>
      </c>
      <c r="D227" s="53" t="s">
        <v>577</v>
      </c>
      <c r="E227" s="53" t="s">
        <v>505</v>
      </c>
      <c r="F227" s="54">
        <v>41487</v>
      </c>
      <c r="G227" s="53" t="s">
        <v>574</v>
      </c>
      <c r="H227" s="54">
        <v>41394</v>
      </c>
      <c r="I227" s="59">
        <v>2958465</v>
      </c>
    </row>
    <row r="228" spans="1:9" x14ac:dyDescent="0.35">
      <c r="A228" s="58" t="s">
        <v>743</v>
      </c>
      <c r="B228" s="53" t="s">
        <v>571</v>
      </c>
      <c r="C228" s="53" t="s">
        <v>744</v>
      </c>
      <c r="D228" s="53" t="s">
        <v>577</v>
      </c>
      <c r="E228" s="53" t="s">
        <v>573</v>
      </c>
      <c r="F228" s="54">
        <v>38930</v>
      </c>
      <c r="G228" s="54">
        <v>44012</v>
      </c>
      <c r="H228" s="54">
        <v>38716</v>
      </c>
      <c r="I228" s="59">
        <v>2958465</v>
      </c>
    </row>
    <row r="229" spans="1:9" x14ac:dyDescent="0.35">
      <c r="A229" s="58" t="s">
        <v>745</v>
      </c>
      <c r="B229" s="53" t="s">
        <v>571</v>
      </c>
      <c r="C229" s="53" t="s">
        <v>746</v>
      </c>
      <c r="D229" s="53" t="s">
        <v>344</v>
      </c>
      <c r="E229" s="53" t="s">
        <v>505</v>
      </c>
      <c r="F229" s="54">
        <v>38930</v>
      </c>
      <c r="G229" s="53" t="s">
        <v>574</v>
      </c>
      <c r="H229" s="54">
        <v>38930</v>
      </c>
      <c r="I229" s="59">
        <v>2958465</v>
      </c>
    </row>
    <row r="230" spans="1:9" x14ac:dyDescent="0.35">
      <c r="A230" s="58" t="s">
        <v>747</v>
      </c>
      <c r="B230" s="53" t="s">
        <v>571</v>
      </c>
      <c r="C230" s="53" t="s">
        <v>748</v>
      </c>
      <c r="D230" s="53" t="s">
        <v>344</v>
      </c>
      <c r="E230" s="53" t="s">
        <v>505</v>
      </c>
      <c r="F230" s="54">
        <v>38930</v>
      </c>
      <c r="G230" s="54">
        <v>42916</v>
      </c>
      <c r="H230" s="54">
        <v>38716</v>
      </c>
      <c r="I230" s="59">
        <v>2958465</v>
      </c>
    </row>
    <row r="231" spans="1:9" x14ac:dyDescent="0.35">
      <c r="A231" s="58" t="s">
        <v>749</v>
      </c>
      <c r="B231" s="53" t="s">
        <v>571</v>
      </c>
      <c r="C231" s="53" t="s">
        <v>750</v>
      </c>
      <c r="D231" s="53" t="s">
        <v>577</v>
      </c>
      <c r="E231" s="53" t="s">
        <v>505</v>
      </c>
      <c r="F231" s="54">
        <v>38930</v>
      </c>
      <c r="G231" s="53" t="s">
        <v>574</v>
      </c>
      <c r="H231" s="54">
        <v>38930</v>
      </c>
      <c r="I231" s="59">
        <v>2958465</v>
      </c>
    </row>
    <row r="232" spans="1:9" x14ac:dyDescent="0.35">
      <c r="A232" s="58" t="s">
        <v>751</v>
      </c>
      <c r="B232" s="53" t="s">
        <v>571</v>
      </c>
      <c r="C232" s="53" t="s">
        <v>752</v>
      </c>
      <c r="D232" s="53" t="s">
        <v>577</v>
      </c>
      <c r="E232" s="53" t="s">
        <v>578</v>
      </c>
      <c r="F232" s="54">
        <v>41487</v>
      </c>
      <c r="G232" s="54">
        <v>44408</v>
      </c>
      <c r="H232" s="54">
        <v>41302</v>
      </c>
      <c r="I232" s="59">
        <v>44408</v>
      </c>
    </row>
    <row r="233" spans="1:9" x14ac:dyDescent="0.35">
      <c r="A233" s="58" t="s">
        <v>751</v>
      </c>
      <c r="B233" s="53" t="s">
        <v>571</v>
      </c>
      <c r="C233" s="53" t="s">
        <v>753</v>
      </c>
      <c r="D233" s="53" t="s">
        <v>577</v>
      </c>
      <c r="E233" s="53" t="s">
        <v>578</v>
      </c>
      <c r="F233" s="54">
        <v>44409</v>
      </c>
      <c r="G233" s="53" t="s">
        <v>574</v>
      </c>
      <c r="H233" s="54">
        <v>44409</v>
      </c>
      <c r="I233" s="59">
        <v>2958465</v>
      </c>
    </row>
    <row r="234" spans="1:9" x14ac:dyDescent="0.35">
      <c r="A234" s="58" t="s">
        <v>754</v>
      </c>
      <c r="B234" s="53" t="s">
        <v>571</v>
      </c>
      <c r="C234" s="53" t="s">
        <v>755</v>
      </c>
      <c r="D234" s="53" t="s">
        <v>577</v>
      </c>
      <c r="E234" s="53" t="s">
        <v>578</v>
      </c>
      <c r="F234" s="54">
        <v>41487</v>
      </c>
      <c r="G234" s="53" t="s">
        <v>574</v>
      </c>
      <c r="H234" s="54">
        <v>41295</v>
      </c>
      <c r="I234" s="59">
        <v>2958465</v>
      </c>
    </row>
    <row r="235" spans="1:9" x14ac:dyDescent="0.35">
      <c r="A235" s="58" t="s">
        <v>756</v>
      </c>
      <c r="B235" s="53" t="s">
        <v>571</v>
      </c>
      <c r="C235" s="53" t="s">
        <v>757</v>
      </c>
      <c r="D235" s="53" t="s">
        <v>344</v>
      </c>
      <c r="E235" s="53" t="s">
        <v>505</v>
      </c>
      <c r="F235" s="54">
        <v>38930</v>
      </c>
      <c r="G235" s="53" t="s">
        <v>574</v>
      </c>
      <c r="H235" s="54">
        <v>38716</v>
      </c>
      <c r="I235" s="59">
        <v>2958465</v>
      </c>
    </row>
    <row r="236" spans="1:9" x14ac:dyDescent="0.35">
      <c r="A236" s="58" t="s">
        <v>758</v>
      </c>
      <c r="B236" s="53" t="s">
        <v>571</v>
      </c>
      <c r="C236" s="53" t="s">
        <v>759</v>
      </c>
      <c r="D236" s="53" t="s">
        <v>344</v>
      </c>
      <c r="E236" s="53" t="s">
        <v>573</v>
      </c>
      <c r="F236" s="54">
        <v>38930</v>
      </c>
      <c r="G236" s="53" t="s">
        <v>574</v>
      </c>
      <c r="H236" s="54">
        <v>38716</v>
      </c>
      <c r="I236" s="59">
        <v>2958465</v>
      </c>
    </row>
    <row r="237" spans="1:9" x14ac:dyDescent="0.35">
      <c r="A237" s="58" t="s">
        <v>760</v>
      </c>
      <c r="B237" s="53" t="s">
        <v>571</v>
      </c>
      <c r="C237" s="53" t="s">
        <v>761</v>
      </c>
      <c r="D237" s="53" t="s">
        <v>344</v>
      </c>
      <c r="E237" s="53" t="s">
        <v>505</v>
      </c>
      <c r="F237" s="54">
        <v>38930</v>
      </c>
      <c r="G237" s="53" t="s">
        <v>574</v>
      </c>
      <c r="H237" s="54">
        <v>38716</v>
      </c>
      <c r="I237" s="59">
        <v>2958465</v>
      </c>
    </row>
    <row r="238" spans="1:9" x14ac:dyDescent="0.35">
      <c r="A238" s="58" t="s">
        <v>762</v>
      </c>
      <c r="B238" s="53" t="s">
        <v>571</v>
      </c>
      <c r="C238" s="53" t="s">
        <v>763</v>
      </c>
      <c r="D238" s="53" t="s">
        <v>344</v>
      </c>
      <c r="E238" s="53" t="s">
        <v>505</v>
      </c>
      <c r="F238" s="54">
        <v>42948</v>
      </c>
      <c r="G238" s="53" t="s">
        <v>574</v>
      </c>
      <c r="H238" s="54">
        <v>42595</v>
      </c>
      <c r="I238" s="59">
        <v>2958465</v>
      </c>
    </row>
    <row r="239" spans="1:9" x14ac:dyDescent="0.35">
      <c r="A239" s="58" t="s">
        <v>764</v>
      </c>
      <c r="B239" s="53" t="s">
        <v>571</v>
      </c>
      <c r="C239" s="53" t="s">
        <v>765</v>
      </c>
      <c r="D239" s="53" t="s">
        <v>344</v>
      </c>
      <c r="E239" s="53" t="s">
        <v>505</v>
      </c>
      <c r="F239" s="54">
        <v>38930</v>
      </c>
      <c r="G239" s="54">
        <v>42916</v>
      </c>
      <c r="H239" s="54">
        <v>38716</v>
      </c>
      <c r="I239" s="59">
        <v>2958465</v>
      </c>
    </row>
    <row r="240" spans="1:9" x14ac:dyDescent="0.35">
      <c r="A240" s="58" t="s">
        <v>766</v>
      </c>
      <c r="B240" s="53" t="s">
        <v>571</v>
      </c>
      <c r="C240" s="53" t="s">
        <v>767</v>
      </c>
      <c r="D240" s="53" t="s">
        <v>344</v>
      </c>
      <c r="E240" s="53" t="s">
        <v>505</v>
      </c>
      <c r="F240" s="54">
        <v>44409</v>
      </c>
      <c r="G240" s="53" t="s">
        <v>574</v>
      </c>
      <c r="H240" s="54">
        <v>44075</v>
      </c>
      <c r="I240" s="59">
        <v>2958465</v>
      </c>
    </row>
    <row r="241" spans="1:9" x14ac:dyDescent="0.35">
      <c r="A241" s="58" t="s">
        <v>768</v>
      </c>
      <c r="B241" s="53" t="s">
        <v>571</v>
      </c>
      <c r="C241" s="53" t="s">
        <v>769</v>
      </c>
      <c r="D241" s="53" t="s">
        <v>344</v>
      </c>
      <c r="E241" s="53" t="s">
        <v>505</v>
      </c>
      <c r="F241" s="54">
        <v>44409</v>
      </c>
      <c r="G241" s="53" t="s">
        <v>574</v>
      </c>
      <c r="H241" s="54">
        <v>44075</v>
      </c>
      <c r="I241" s="59">
        <v>2958465</v>
      </c>
    </row>
    <row r="242" spans="1:9" x14ac:dyDescent="0.35">
      <c r="A242" s="58" t="s">
        <v>770</v>
      </c>
      <c r="B242" s="53" t="s">
        <v>571</v>
      </c>
      <c r="C242" s="53" t="s">
        <v>771</v>
      </c>
      <c r="D242" s="53" t="s">
        <v>577</v>
      </c>
      <c r="E242" s="53" t="s">
        <v>578</v>
      </c>
      <c r="F242" s="54">
        <v>41487</v>
      </c>
      <c r="G242" s="53" t="s">
        <v>574</v>
      </c>
      <c r="H242" s="54">
        <v>41444</v>
      </c>
      <c r="I242" s="59">
        <v>2958465</v>
      </c>
    </row>
    <row r="243" spans="1:9" x14ac:dyDescent="0.35">
      <c r="A243" s="58" t="s">
        <v>772</v>
      </c>
      <c r="B243" s="53" t="s">
        <v>571</v>
      </c>
      <c r="C243" s="53" t="s">
        <v>773</v>
      </c>
      <c r="D243" s="53" t="s">
        <v>577</v>
      </c>
      <c r="E243" s="53" t="s">
        <v>505</v>
      </c>
      <c r="F243" s="54">
        <v>38200</v>
      </c>
      <c r="G243" s="53" t="s">
        <v>574</v>
      </c>
      <c r="H243" s="54">
        <v>38200</v>
      </c>
      <c r="I243" s="59">
        <v>2958465</v>
      </c>
    </row>
    <row r="244" spans="1:9" x14ac:dyDescent="0.35">
      <c r="A244" s="58" t="s">
        <v>774</v>
      </c>
      <c r="B244" s="53" t="s">
        <v>571</v>
      </c>
      <c r="C244" s="53" t="s">
        <v>775</v>
      </c>
      <c r="D244" s="53" t="s">
        <v>344</v>
      </c>
      <c r="E244" s="53" t="s">
        <v>573</v>
      </c>
      <c r="F244" s="54">
        <v>38565</v>
      </c>
      <c r="G244" s="53" t="s">
        <v>574</v>
      </c>
      <c r="H244" s="54">
        <v>38565</v>
      </c>
      <c r="I244" s="59">
        <v>2958465</v>
      </c>
    </row>
    <row r="245" spans="1:9" x14ac:dyDescent="0.35">
      <c r="A245" s="58" t="s">
        <v>776</v>
      </c>
      <c r="B245" s="53" t="s">
        <v>571</v>
      </c>
      <c r="C245" s="53" t="s">
        <v>777</v>
      </c>
      <c r="D245" s="53" t="s">
        <v>344</v>
      </c>
      <c r="E245" s="53" t="s">
        <v>505</v>
      </c>
      <c r="F245" s="54">
        <v>38930</v>
      </c>
      <c r="G245" s="53" t="s">
        <v>574</v>
      </c>
      <c r="H245" s="54">
        <v>38716</v>
      </c>
      <c r="I245" s="59">
        <v>2958465</v>
      </c>
    </row>
    <row r="246" spans="1:9" x14ac:dyDescent="0.35">
      <c r="A246" s="58" t="s">
        <v>778</v>
      </c>
      <c r="B246" s="53" t="s">
        <v>571</v>
      </c>
      <c r="C246" s="53" t="s">
        <v>779</v>
      </c>
      <c r="D246" s="53" t="s">
        <v>344</v>
      </c>
      <c r="E246" s="53" t="s">
        <v>573</v>
      </c>
      <c r="F246" s="54">
        <v>38565</v>
      </c>
      <c r="G246" s="53" t="s">
        <v>574</v>
      </c>
      <c r="H246" s="54">
        <v>38565</v>
      </c>
      <c r="I246" s="59">
        <v>2958465</v>
      </c>
    </row>
    <row r="247" spans="1:9" x14ac:dyDescent="0.35">
      <c r="A247" s="58" t="s">
        <v>780</v>
      </c>
      <c r="B247" s="53" t="s">
        <v>571</v>
      </c>
      <c r="C247" s="53" t="s">
        <v>781</v>
      </c>
      <c r="D247" s="53" t="s">
        <v>344</v>
      </c>
      <c r="E247" s="53" t="s">
        <v>573</v>
      </c>
      <c r="F247" s="54">
        <v>38930</v>
      </c>
      <c r="G247" s="54">
        <v>42916</v>
      </c>
      <c r="H247" s="54">
        <v>38716</v>
      </c>
      <c r="I247" s="59">
        <v>2958465</v>
      </c>
    </row>
    <row r="248" spans="1:9" x14ac:dyDescent="0.35">
      <c r="A248" s="58" t="s">
        <v>782</v>
      </c>
      <c r="B248" s="53" t="s">
        <v>571</v>
      </c>
      <c r="C248" s="53" t="s">
        <v>783</v>
      </c>
      <c r="D248" s="53" t="s">
        <v>344</v>
      </c>
      <c r="E248" s="53" t="s">
        <v>505</v>
      </c>
      <c r="F248" s="54">
        <v>38930</v>
      </c>
      <c r="G248" s="53" t="s">
        <v>574</v>
      </c>
      <c r="H248" s="54">
        <v>38716</v>
      </c>
      <c r="I248" s="59">
        <v>2958465</v>
      </c>
    </row>
    <row r="249" spans="1:9" x14ac:dyDescent="0.35">
      <c r="A249" s="58" t="s">
        <v>784</v>
      </c>
      <c r="B249" s="53" t="s">
        <v>571</v>
      </c>
      <c r="C249" s="53" t="s">
        <v>785</v>
      </c>
      <c r="D249" s="53" t="s">
        <v>344</v>
      </c>
      <c r="E249" s="53" t="s">
        <v>505</v>
      </c>
      <c r="F249" s="54">
        <v>38930</v>
      </c>
      <c r="G249" s="54">
        <v>42947</v>
      </c>
      <c r="H249" s="54">
        <v>38716</v>
      </c>
      <c r="I249" s="59">
        <v>42947</v>
      </c>
    </row>
    <row r="250" spans="1:9" x14ac:dyDescent="0.35">
      <c r="A250" s="58" t="s">
        <v>784</v>
      </c>
      <c r="B250" s="53" t="s">
        <v>571</v>
      </c>
      <c r="C250" s="53" t="s">
        <v>786</v>
      </c>
      <c r="D250" s="53" t="s">
        <v>344</v>
      </c>
      <c r="E250" s="53" t="s">
        <v>505</v>
      </c>
      <c r="F250" s="54">
        <v>42948</v>
      </c>
      <c r="G250" s="53" t="s">
        <v>574</v>
      </c>
      <c r="H250" s="54">
        <v>42948</v>
      </c>
      <c r="I250" s="59">
        <v>2958465</v>
      </c>
    </row>
    <row r="251" spans="1:9" x14ac:dyDescent="0.35">
      <c r="A251" s="58" t="s">
        <v>787</v>
      </c>
      <c r="B251" s="53" t="s">
        <v>571</v>
      </c>
      <c r="C251" s="53" t="s">
        <v>788</v>
      </c>
      <c r="D251" s="53" t="s">
        <v>577</v>
      </c>
      <c r="E251" s="53" t="s">
        <v>578</v>
      </c>
      <c r="F251" s="54">
        <v>38930</v>
      </c>
      <c r="G251" s="53" t="s">
        <v>574</v>
      </c>
      <c r="H251" s="54">
        <v>38716</v>
      </c>
      <c r="I251" s="59">
        <v>2958465</v>
      </c>
    </row>
    <row r="252" spans="1:9" x14ac:dyDescent="0.35">
      <c r="A252" s="58" t="s">
        <v>789</v>
      </c>
      <c r="B252" s="53" t="s">
        <v>571</v>
      </c>
      <c r="C252" s="53" t="s">
        <v>744</v>
      </c>
      <c r="D252" s="53" t="s">
        <v>577</v>
      </c>
      <c r="E252" s="53" t="s">
        <v>578</v>
      </c>
      <c r="F252" s="54">
        <v>44044</v>
      </c>
      <c r="G252" s="54">
        <v>45473</v>
      </c>
      <c r="H252" s="54">
        <v>43738</v>
      </c>
      <c r="I252" s="59">
        <v>2958465</v>
      </c>
    </row>
    <row r="253" spans="1:9" x14ac:dyDescent="0.35">
      <c r="A253" s="58" t="s">
        <v>790</v>
      </c>
      <c r="B253" s="53" t="s">
        <v>571</v>
      </c>
      <c r="C253" s="53" t="s">
        <v>791</v>
      </c>
      <c r="D253" s="53" t="s">
        <v>344</v>
      </c>
      <c r="E253" s="53" t="s">
        <v>573</v>
      </c>
      <c r="F253" s="54">
        <v>38565</v>
      </c>
      <c r="G253" s="53" t="s">
        <v>574</v>
      </c>
      <c r="H253" s="54">
        <v>38565</v>
      </c>
      <c r="I253" s="59">
        <v>2958465</v>
      </c>
    </row>
    <row r="254" spans="1:9" x14ac:dyDescent="0.35">
      <c r="A254" s="58" t="s">
        <v>792</v>
      </c>
      <c r="B254" s="53" t="s">
        <v>571</v>
      </c>
      <c r="C254" s="53" t="s">
        <v>793</v>
      </c>
      <c r="D254" s="53" t="s">
        <v>344</v>
      </c>
      <c r="E254" s="53" t="s">
        <v>505</v>
      </c>
      <c r="F254" s="54">
        <v>38930</v>
      </c>
      <c r="G254" s="53" t="s">
        <v>574</v>
      </c>
      <c r="H254" s="54">
        <v>38716</v>
      </c>
      <c r="I254" s="59">
        <v>2958465</v>
      </c>
    </row>
    <row r="255" spans="1:9" x14ac:dyDescent="0.35">
      <c r="A255" s="58" t="s">
        <v>794</v>
      </c>
      <c r="B255" s="53" t="s">
        <v>571</v>
      </c>
      <c r="C255" s="53" t="s">
        <v>795</v>
      </c>
      <c r="D255" s="53" t="s">
        <v>344</v>
      </c>
      <c r="E255" s="53" t="s">
        <v>505</v>
      </c>
      <c r="F255" s="54">
        <v>38930</v>
      </c>
      <c r="G255" s="54">
        <v>42916</v>
      </c>
      <c r="H255" s="54">
        <v>38716</v>
      </c>
      <c r="I255" s="59">
        <v>2958465</v>
      </c>
    </row>
    <row r="256" spans="1:9" x14ac:dyDescent="0.35">
      <c r="A256" s="58" t="s">
        <v>796</v>
      </c>
      <c r="B256" s="53" t="s">
        <v>571</v>
      </c>
      <c r="C256" s="53" t="s">
        <v>797</v>
      </c>
      <c r="D256" s="53" t="s">
        <v>344</v>
      </c>
      <c r="E256" s="53" t="s">
        <v>573</v>
      </c>
      <c r="F256" s="54">
        <v>44774</v>
      </c>
      <c r="G256" s="53" t="s">
        <v>574</v>
      </c>
      <c r="H256" s="54">
        <v>44560</v>
      </c>
      <c r="I256" s="59">
        <v>2958465</v>
      </c>
    </row>
    <row r="257" spans="1:9" x14ac:dyDescent="0.35">
      <c r="A257" s="58" t="s">
        <v>798</v>
      </c>
      <c r="B257" s="53" t="s">
        <v>571</v>
      </c>
      <c r="C257" s="53" t="s">
        <v>799</v>
      </c>
      <c r="D257" s="53" t="s">
        <v>344</v>
      </c>
      <c r="E257" s="53" t="s">
        <v>505</v>
      </c>
      <c r="F257" s="54">
        <v>38930</v>
      </c>
      <c r="G257" s="53" t="s">
        <v>574</v>
      </c>
      <c r="H257" s="54">
        <v>38716</v>
      </c>
      <c r="I257" s="59">
        <v>2958465</v>
      </c>
    </row>
    <row r="258" spans="1:9" x14ac:dyDescent="0.35">
      <c r="A258" s="58" t="s">
        <v>800</v>
      </c>
      <c r="B258" s="53" t="s">
        <v>571</v>
      </c>
      <c r="C258" s="53" t="s">
        <v>801</v>
      </c>
      <c r="D258" s="53" t="s">
        <v>344</v>
      </c>
      <c r="E258" s="53" t="s">
        <v>573</v>
      </c>
      <c r="F258" s="54">
        <v>38565</v>
      </c>
      <c r="G258" s="53" t="s">
        <v>574</v>
      </c>
      <c r="H258" s="54">
        <v>38565</v>
      </c>
      <c r="I258" s="59">
        <v>2958465</v>
      </c>
    </row>
    <row r="259" spans="1:9" x14ac:dyDescent="0.35">
      <c r="A259" s="58" t="s">
        <v>802</v>
      </c>
      <c r="B259" s="53" t="s">
        <v>571</v>
      </c>
      <c r="C259" s="53" t="s">
        <v>740</v>
      </c>
      <c r="D259" s="53" t="s">
        <v>344</v>
      </c>
      <c r="E259" s="53" t="s">
        <v>505</v>
      </c>
      <c r="F259" s="54">
        <v>44409</v>
      </c>
      <c r="G259" s="53" t="s">
        <v>574</v>
      </c>
      <c r="H259" s="54">
        <v>44075</v>
      </c>
      <c r="I259" s="59">
        <v>2958465</v>
      </c>
    </row>
    <row r="260" spans="1:9" x14ac:dyDescent="0.35">
      <c r="A260" s="58" t="s">
        <v>803</v>
      </c>
      <c r="B260" s="53" t="s">
        <v>571</v>
      </c>
      <c r="C260" s="53" t="s">
        <v>804</v>
      </c>
      <c r="D260" s="53" t="s">
        <v>577</v>
      </c>
      <c r="E260" s="53" t="s">
        <v>505</v>
      </c>
      <c r="F260" s="54">
        <v>41852</v>
      </c>
      <c r="G260" s="53" t="s">
        <v>574</v>
      </c>
      <c r="H260" s="54">
        <v>41562</v>
      </c>
      <c r="I260" s="59">
        <v>2958465</v>
      </c>
    </row>
    <row r="261" spans="1:9" x14ac:dyDescent="0.35">
      <c r="A261" s="58" t="s">
        <v>805</v>
      </c>
      <c r="B261" s="53" t="s">
        <v>571</v>
      </c>
      <c r="C261" s="53" t="s">
        <v>806</v>
      </c>
      <c r="D261" s="53" t="s">
        <v>344</v>
      </c>
      <c r="E261" s="53" t="s">
        <v>505</v>
      </c>
      <c r="F261" s="54">
        <v>38930</v>
      </c>
      <c r="G261" s="54">
        <v>42916</v>
      </c>
      <c r="H261" s="54">
        <v>38716</v>
      </c>
      <c r="I261" s="59">
        <v>2958465</v>
      </c>
    </row>
    <row r="262" spans="1:9" x14ac:dyDescent="0.35">
      <c r="A262" s="58" t="s">
        <v>807</v>
      </c>
      <c r="B262" s="53" t="s">
        <v>571</v>
      </c>
      <c r="C262" s="53" t="s">
        <v>808</v>
      </c>
      <c r="D262" s="53" t="s">
        <v>344</v>
      </c>
      <c r="E262" s="53" t="s">
        <v>505</v>
      </c>
      <c r="F262" s="54">
        <v>42948</v>
      </c>
      <c r="G262" s="54">
        <v>44377</v>
      </c>
      <c r="H262" s="54">
        <v>42595</v>
      </c>
      <c r="I262" s="59">
        <v>2958465</v>
      </c>
    </row>
    <row r="263" spans="1:9" x14ac:dyDescent="0.35">
      <c r="A263" s="58" t="s">
        <v>809</v>
      </c>
      <c r="B263" s="53" t="s">
        <v>571</v>
      </c>
      <c r="C263" s="53" t="s">
        <v>810</v>
      </c>
      <c r="D263" s="53" t="s">
        <v>344</v>
      </c>
      <c r="E263" s="53" t="s">
        <v>505</v>
      </c>
      <c r="F263" s="54">
        <v>43678</v>
      </c>
      <c r="G263" s="53" t="s">
        <v>574</v>
      </c>
      <c r="H263" s="54">
        <v>43515</v>
      </c>
      <c r="I263" s="59">
        <v>2958465</v>
      </c>
    </row>
    <row r="264" spans="1:9" x14ac:dyDescent="0.35">
      <c r="A264" s="58" t="s">
        <v>811</v>
      </c>
      <c r="B264" s="53" t="s">
        <v>571</v>
      </c>
      <c r="C264" s="53" t="s">
        <v>810</v>
      </c>
      <c r="D264" s="53" t="s">
        <v>344</v>
      </c>
      <c r="E264" s="53" t="s">
        <v>505</v>
      </c>
      <c r="F264" s="54">
        <v>38930</v>
      </c>
      <c r="G264" s="54">
        <v>42916</v>
      </c>
      <c r="H264" s="54">
        <v>38716</v>
      </c>
      <c r="I264" s="59">
        <v>2958465</v>
      </c>
    </row>
    <row r="265" spans="1:9" x14ac:dyDescent="0.35">
      <c r="A265" s="58" t="s">
        <v>812</v>
      </c>
      <c r="B265" s="53" t="s">
        <v>571</v>
      </c>
      <c r="C265" s="53" t="s">
        <v>755</v>
      </c>
      <c r="D265" s="53" t="s">
        <v>577</v>
      </c>
      <c r="E265" s="53" t="s">
        <v>573</v>
      </c>
      <c r="F265" s="54">
        <v>38565</v>
      </c>
      <c r="G265" s="54">
        <v>41455</v>
      </c>
      <c r="H265" s="54">
        <v>38565</v>
      </c>
      <c r="I265" s="59">
        <v>2958465</v>
      </c>
    </row>
    <row r="266" spans="1:9" x14ac:dyDescent="0.35">
      <c r="A266" s="58" t="s">
        <v>813</v>
      </c>
      <c r="B266" s="53" t="s">
        <v>571</v>
      </c>
      <c r="C266" s="53" t="s">
        <v>814</v>
      </c>
      <c r="D266" s="53" t="s">
        <v>344</v>
      </c>
      <c r="E266" s="53" t="s">
        <v>505</v>
      </c>
      <c r="F266" s="54">
        <v>42948</v>
      </c>
      <c r="G266" s="53" t="s">
        <v>574</v>
      </c>
      <c r="H266" s="54">
        <v>42595</v>
      </c>
      <c r="I266" s="59">
        <v>2958465</v>
      </c>
    </row>
    <row r="267" spans="1:9" x14ac:dyDescent="0.35">
      <c r="A267" s="58" t="s">
        <v>815</v>
      </c>
      <c r="B267" s="53" t="s">
        <v>571</v>
      </c>
      <c r="C267" s="53" t="s">
        <v>816</v>
      </c>
      <c r="D267" s="53" t="s">
        <v>577</v>
      </c>
      <c r="E267" s="53" t="s">
        <v>578</v>
      </c>
      <c r="F267" s="54">
        <v>39295</v>
      </c>
      <c r="G267" s="53" t="s">
        <v>574</v>
      </c>
      <c r="H267" s="54">
        <v>39168</v>
      </c>
      <c r="I267" s="59">
        <v>2958465</v>
      </c>
    </row>
    <row r="268" spans="1:9" x14ac:dyDescent="0.35">
      <c r="A268" s="58" t="s">
        <v>817</v>
      </c>
      <c r="B268" s="53" t="s">
        <v>571</v>
      </c>
      <c r="C268" s="53" t="s">
        <v>818</v>
      </c>
      <c r="D268" s="53" t="s">
        <v>344</v>
      </c>
      <c r="E268" s="53" t="s">
        <v>573</v>
      </c>
      <c r="F268" s="54">
        <v>41122</v>
      </c>
      <c r="G268" s="53" t="s">
        <v>574</v>
      </c>
      <c r="H268" s="54">
        <v>40849</v>
      </c>
      <c r="I268" s="59">
        <v>2958465</v>
      </c>
    </row>
    <row r="269" spans="1:9" x14ac:dyDescent="0.35">
      <c r="A269" s="58" t="s">
        <v>819</v>
      </c>
      <c r="B269" s="53" t="s">
        <v>571</v>
      </c>
      <c r="C269" s="53" t="s">
        <v>820</v>
      </c>
      <c r="D269" s="53" t="s">
        <v>344</v>
      </c>
      <c r="E269" s="53" t="s">
        <v>573</v>
      </c>
      <c r="F269" s="54">
        <v>41852</v>
      </c>
      <c r="G269" s="53" t="s">
        <v>574</v>
      </c>
      <c r="H269" s="54">
        <v>41668</v>
      </c>
      <c r="I269" s="59">
        <v>2958465</v>
      </c>
    </row>
    <row r="270" spans="1:9" x14ac:dyDescent="0.35">
      <c r="A270" s="58" t="s">
        <v>821</v>
      </c>
      <c r="B270" s="53" t="s">
        <v>571</v>
      </c>
      <c r="C270" s="53" t="s">
        <v>822</v>
      </c>
      <c r="D270" s="53" t="s">
        <v>344</v>
      </c>
      <c r="E270" s="53" t="s">
        <v>505</v>
      </c>
      <c r="F270" s="54">
        <v>38930</v>
      </c>
      <c r="G270" s="53" t="s">
        <v>574</v>
      </c>
      <c r="H270" s="54">
        <v>38716</v>
      </c>
      <c r="I270" s="59">
        <v>2958465</v>
      </c>
    </row>
    <row r="271" spans="1:9" x14ac:dyDescent="0.35">
      <c r="A271" s="58" t="s">
        <v>823</v>
      </c>
      <c r="B271" s="53" t="s">
        <v>571</v>
      </c>
      <c r="C271" s="53" t="s">
        <v>824</v>
      </c>
      <c r="D271" s="53" t="s">
        <v>344</v>
      </c>
      <c r="E271" s="53" t="s">
        <v>505</v>
      </c>
      <c r="F271" s="54">
        <v>38930</v>
      </c>
      <c r="G271" s="53" t="s">
        <v>574</v>
      </c>
      <c r="H271" s="54">
        <v>38716</v>
      </c>
      <c r="I271" s="59">
        <v>2958465</v>
      </c>
    </row>
    <row r="272" spans="1:9" x14ac:dyDescent="0.35">
      <c r="A272" s="58" t="s">
        <v>825</v>
      </c>
      <c r="B272" s="53" t="s">
        <v>571</v>
      </c>
      <c r="C272" s="53" t="s">
        <v>826</v>
      </c>
      <c r="D272" s="53" t="s">
        <v>344</v>
      </c>
      <c r="E272" s="53" t="s">
        <v>573</v>
      </c>
      <c r="F272" s="54">
        <v>38565</v>
      </c>
      <c r="G272" s="53" t="s">
        <v>574</v>
      </c>
      <c r="H272" s="54">
        <v>38565</v>
      </c>
      <c r="I272" s="59">
        <v>2958465</v>
      </c>
    </row>
    <row r="273" spans="1:9" x14ac:dyDescent="0.35">
      <c r="A273" s="58" t="s">
        <v>827</v>
      </c>
      <c r="B273" s="53" t="s">
        <v>571</v>
      </c>
      <c r="C273" s="53" t="s">
        <v>828</v>
      </c>
      <c r="D273" s="53" t="s">
        <v>344</v>
      </c>
      <c r="E273" s="53" t="s">
        <v>505</v>
      </c>
      <c r="F273" s="54">
        <v>38930</v>
      </c>
      <c r="G273" s="53" t="s">
        <v>574</v>
      </c>
      <c r="H273" s="54">
        <v>38716</v>
      </c>
      <c r="I273" s="59">
        <v>2958465</v>
      </c>
    </row>
    <row r="274" spans="1:9" x14ac:dyDescent="0.35">
      <c r="A274" s="58" t="s">
        <v>829</v>
      </c>
      <c r="B274" s="53" t="s">
        <v>571</v>
      </c>
      <c r="C274" s="53" t="s">
        <v>830</v>
      </c>
      <c r="D274" s="53" t="s">
        <v>344</v>
      </c>
      <c r="E274" s="53" t="s">
        <v>573</v>
      </c>
      <c r="F274" s="54">
        <v>38200</v>
      </c>
      <c r="G274" s="53" t="s">
        <v>574</v>
      </c>
      <c r="H274" s="54">
        <v>38200</v>
      </c>
      <c r="I274" s="59">
        <v>2958465</v>
      </c>
    </row>
    <row r="275" spans="1:9" x14ac:dyDescent="0.35">
      <c r="A275" s="58" t="s">
        <v>831</v>
      </c>
      <c r="B275" s="53" t="s">
        <v>571</v>
      </c>
      <c r="C275" s="53" t="s">
        <v>832</v>
      </c>
      <c r="D275" s="53" t="s">
        <v>344</v>
      </c>
      <c r="E275" s="53" t="s">
        <v>573</v>
      </c>
      <c r="F275" s="54">
        <v>38565</v>
      </c>
      <c r="G275" s="53" t="s">
        <v>574</v>
      </c>
      <c r="H275" s="54">
        <v>38565</v>
      </c>
      <c r="I275" s="59">
        <v>2958465</v>
      </c>
    </row>
    <row r="276" spans="1:9" x14ac:dyDescent="0.35">
      <c r="A276" s="58" t="s">
        <v>833</v>
      </c>
      <c r="B276" s="53" t="s">
        <v>571</v>
      </c>
      <c r="C276" s="53" t="s">
        <v>834</v>
      </c>
      <c r="D276" s="53" t="s">
        <v>344</v>
      </c>
      <c r="E276" s="53" t="s">
        <v>573</v>
      </c>
      <c r="F276" s="54">
        <v>38565</v>
      </c>
      <c r="G276" s="53" t="s">
        <v>574</v>
      </c>
      <c r="H276" s="54">
        <v>38565</v>
      </c>
      <c r="I276" s="59">
        <v>2958465</v>
      </c>
    </row>
    <row r="277" spans="1:9" x14ac:dyDescent="0.35">
      <c r="A277" s="58" t="s">
        <v>835</v>
      </c>
      <c r="B277" s="53" t="s">
        <v>571</v>
      </c>
      <c r="C277" s="53" t="s">
        <v>836</v>
      </c>
      <c r="D277" s="53" t="s">
        <v>344</v>
      </c>
      <c r="E277" s="53" t="s">
        <v>573</v>
      </c>
      <c r="F277" s="54">
        <v>38565</v>
      </c>
      <c r="G277" s="53" t="s">
        <v>574</v>
      </c>
      <c r="H277" s="54">
        <v>38565</v>
      </c>
      <c r="I277" s="59">
        <v>2958465</v>
      </c>
    </row>
    <row r="278" spans="1:9" x14ac:dyDescent="0.35">
      <c r="A278" s="58" t="s">
        <v>837</v>
      </c>
      <c r="B278" s="53" t="s">
        <v>571</v>
      </c>
      <c r="C278" s="53" t="s">
        <v>838</v>
      </c>
      <c r="D278" s="53" t="s">
        <v>344</v>
      </c>
      <c r="E278" s="53" t="s">
        <v>573</v>
      </c>
      <c r="F278" s="54">
        <v>38930</v>
      </c>
      <c r="G278" s="53" t="s">
        <v>574</v>
      </c>
      <c r="H278" s="54">
        <v>38716</v>
      </c>
      <c r="I278" s="59">
        <v>2958465</v>
      </c>
    </row>
    <row r="279" spans="1:9" x14ac:dyDescent="0.35">
      <c r="A279" s="58" t="s">
        <v>839</v>
      </c>
      <c r="B279" s="53" t="s">
        <v>619</v>
      </c>
      <c r="C279" s="53" t="s">
        <v>840</v>
      </c>
      <c r="D279" s="53" t="s">
        <v>344</v>
      </c>
      <c r="E279" s="53" t="s">
        <v>573</v>
      </c>
      <c r="F279" s="54">
        <v>39661</v>
      </c>
      <c r="G279" s="54">
        <v>41444</v>
      </c>
      <c r="H279" s="54">
        <v>39345</v>
      </c>
      <c r="I279" s="59">
        <v>41444</v>
      </c>
    </row>
    <row r="280" spans="1:9" x14ac:dyDescent="0.35">
      <c r="A280" s="58" t="s">
        <v>839</v>
      </c>
      <c r="B280" s="53" t="s">
        <v>571</v>
      </c>
      <c r="C280" s="53" t="s">
        <v>841</v>
      </c>
      <c r="D280" s="53" t="s">
        <v>344</v>
      </c>
      <c r="E280" s="53" t="s">
        <v>573</v>
      </c>
      <c r="F280" s="54">
        <v>41445</v>
      </c>
      <c r="G280" s="53" t="s">
        <v>574</v>
      </c>
      <c r="H280" s="54">
        <v>41445</v>
      </c>
      <c r="I280" s="59">
        <v>2958465</v>
      </c>
    </row>
    <row r="281" spans="1:9" x14ac:dyDescent="0.35">
      <c r="A281" s="58" t="s">
        <v>842</v>
      </c>
      <c r="B281" s="53" t="s">
        <v>571</v>
      </c>
      <c r="C281" s="53" t="s">
        <v>843</v>
      </c>
      <c r="D281" s="53" t="s">
        <v>344</v>
      </c>
      <c r="E281" s="53" t="s">
        <v>505</v>
      </c>
      <c r="F281" s="54">
        <v>38930</v>
      </c>
      <c r="G281" s="54">
        <v>42916</v>
      </c>
      <c r="H281" s="54">
        <v>38716</v>
      </c>
      <c r="I281" s="59">
        <v>2958465</v>
      </c>
    </row>
    <row r="282" spans="1:9" x14ac:dyDescent="0.35">
      <c r="A282" s="58" t="s">
        <v>844</v>
      </c>
      <c r="B282" s="53" t="s">
        <v>571</v>
      </c>
      <c r="C282" s="53" t="s">
        <v>845</v>
      </c>
      <c r="D282" s="53" t="s">
        <v>344</v>
      </c>
      <c r="E282" s="53" t="s">
        <v>573</v>
      </c>
      <c r="F282" s="54">
        <v>44409</v>
      </c>
      <c r="G282" s="53" t="s">
        <v>574</v>
      </c>
      <c r="H282" s="54">
        <v>44075</v>
      </c>
      <c r="I282" s="59">
        <v>2958465</v>
      </c>
    </row>
    <row r="283" spans="1:9" x14ac:dyDescent="0.35">
      <c r="A283" s="58" t="s">
        <v>846</v>
      </c>
      <c r="B283" s="53" t="s">
        <v>571</v>
      </c>
      <c r="C283" s="53" t="s">
        <v>847</v>
      </c>
      <c r="D283" s="53" t="s">
        <v>344</v>
      </c>
      <c r="E283" s="53" t="s">
        <v>505</v>
      </c>
      <c r="F283" s="54">
        <v>38930</v>
      </c>
      <c r="G283" s="53" t="s">
        <v>574</v>
      </c>
      <c r="H283" s="54">
        <v>38716</v>
      </c>
      <c r="I283" s="59">
        <v>2958465</v>
      </c>
    </row>
    <row r="284" spans="1:9" x14ac:dyDescent="0.35">
      <c r="A284" s="58" t="s">
        <v>848</v>
      </c>
      <c r="B284" s="53" t="s">
        <v>571</v>
      </c>
      <c r="C284" s="53" t="s">
        <v>849</v>
      </c>
      <c r="D284" s="53" t="s">
        <v>344</v>
      </c>
      <c r="E284" s="53" t="s">
        <v>573</v>
      </c>
      <c r="F284" s="54">
        <v>38930</v>
      </c>
      <c r="G284" s="54">
        <v>44377</v>
      </c>
      <c r="H284" s="54">
        <v>38716</v>
      </c>
      <c r="I284" s="59">
        <v>2958465</v>
      </c>
    </row>
    <row r="285" spans="1:9" x14ac:dyDescent="0.35">
      <c r="A285" s="58" t="s">
        <v>850</v>
      </c>
      <c r="B285" s="53" t="s">
        <v>571</v>
      </c>
      <c r="C285" s="53" t="s">
        <v>851</v>
      </c>
      <c r="D285" s="53" t="s">
        <v>344</v>
      </c>
      <c r="E285" s="53" t="s">
        <v>505</v>
      </c>
      <c r="F285" s="54">
        <v>38930</v>
      </c>
      <c r="G285" s="54">
        <v>44408</v>
      </c>
      <c r="H285" s="54">
        <v>38716</v>
      </c>
      <c r="I285" s="59">
        <v>44408</v>
      </c>
    </row>
    <row r="286" spans="1:9" x14ac:dyDescent="0.35">
      <c r="A286" s="58" t="s">
        <v>850</v>
      </c>
      <c r="B286" s="53" t="s">
        <v>571</v>
      </c>
      <c r="C286" s="53" t="s">
        <v>852</v>
      </c>
      <c r="D286" s="53" t="s">
        <v>344</v>
      </c>
      <c r="E286" s="53" t="s">
        <v>505</v>
      </c>
      <c r="F286" s="54">
        <v>44409</v>
      </c>
      <c r="G286" s="53" t="s">
        <v>574</v>
      </c>
      <c r="H286" s="54">
        <v>44409</v>
      </c>
      <c r="I286" s="59">
        <v>2958465</v>
      </c>
    </row>
    <row r="287" spans="1:9" x14ac:dyDescent="0.35">
      <c r="A287" s="58" t="s">
        <v>853</v>
      </c>
      <c r="B287" s="53" t="s">
        <v>571</v>
      </c>
      <c r="C287" s="53" t="s">
        <v>843</v>
      </c>
      <c r="D287" s="53" t="s">
        <v>344</v>
      </c>
      <c r="E287" s="53" t="s">
        <v>505</v>
      </c>
      <c r="F287" s="54">
        <v>44409</v>
      </c>
      <c r="G287" s="53" t="s">
        <v>574</v>
      </c>
      <c r="H287" s="54">
        <v>44075</v>
      </c>
      <c r="I287" s="59">
        <v>2958465</v>
      </c>
    </row>
    <row r="288" spans="1:9" x14ac:dyDescent="0.35">
      <c r="A288" s="58" t="s">
        <v>854</v>
      </c>
      <c r="B288" s="53" t="s">
        <v>571</v>
      </c>
      <c r="C288" s="53" t="s">
        <v>855</v>
      </c>
      <c r="D288" s="53" t="s">
        <v>577</v>
      </c>
      <c r="E288" s="53" t="s">
        <v>505</v>
      </c>
      <c r="F288" s="54">
        <v>38565</v>
      </c>
      <c r="G288" s="54">
        <v>45504</v>
      </c>
      <c r="H288" s="54">
        <v>38565</v>
      </c>
      <c r="I288" s="59">
        <v>45504</v>
      </c>
    </row>
    <row r="289" spans="1:9" x14ac:dyDescent="0.35">
      <c r="A289" s="58" t="s">
        <v>854</v>
      </c>
      <c r="B289" s="53" t="s">
        <v>571</v>
      </c>
      <c r="C289" s="53" t="s">
        <v>856</v>
      </c>
      <c r="D289" s="53" t="s">
        <v>577</v>
      </c>
      <c r="E289" s="53" t="s">
        <v>505</v>
      </c>
      <c r="F289" s="54">
        <v>45505</v>
      </c>
      <c r="G289" s="53" t="s">
        <v>574</v>
      </c>
      <c r="H289" s="54">
        <v>45505</v>
      </c>
      <c r="I289" s="59">
        <v>2958465</v>
      </c>
    </row>
    <row r="290" spans="1:9" x14ac:dyDescent="0.35">
      <c r="A290" s="58" t="s">
        <v>857</v>
      </c>
      <c r="B290" s="53" t="s">
        <v>571</v>
      </c>
      <c r="C290" s="53" t="s">
        <v>858</v>
      </c>
      <c r="D290" s="53" t="s">
        <v>344</v>
      </c>
      <c r="E290" s="53" t="s">
        <v>573</v>
      </c>
      <c r="F290" s="54">
        <v>38930</v>
      </c>
      <c r="G290" s="54">
        <v>43830</v>
      </c>
      <c r="H290" s="54">
        <v>38716</v>
      </c>
      <c r="I290" s="59">
        <v>2958465</v>
      </c>
    </row>
    <row r="291" spans="1:9" x14ac:dyDescent="0.35">
      <c r="A291" s="58" t="s">
        <v>859</v>
      </c>
      <c r="B291" s="53" t="s">
        <v>571</v>
      </c>
      <c r="C291" s="53" t="s">
        <v>860</v>
      </c>
      <c r="D291" s="53" t="s">
        <v>577</v>
      </c>
      <c r="E291" s="53" t="s">
        <v>505</v>
      </c>
      <c r="F291" s="54">
        <v>38930</v>
      </c>
      <c r="G291" s="53" t="s">
        <v>574</v>
      </c>
      <c r="H291" s="54">
        <v>38716</v>
      </c>
      <c r="I291" s="59">
        <v>2958465</v>
      </c>
    </row>
    <row r="292" spans="1:9" x14ac:dyDescent="0.35">
      <c r="A292" s="58" t="s">
        <v>861</v>
      </c>
      <c r="B292" s="53" t="s">
        <v>571</v>
      </c>
      <c r="C292" s="53" t="s">
        <v>862</v>
      </c>
      <c r="D292" s="53" t="s">
        <v>344</v>
      </c>
      <c r="E292" s="53" t="s">
        <v>505</v>
      </c>
      <c r="F292" s="54">
        <v>38930</v>
      </c>
      <c r="G292" s="53" t="s">
        <v>574</v>
      </c>
      <c r="H292" s="54">
        <v>38716</v>
      </c>
      <c r="I292" s="59">
        <v>2958465</v>
      </c>
    </row>
    <row r="293" spans="1:9" x14ac:dyDescent="0.35">
      <c r="A293" s="58" t="s">
        <v>863</v>
      </c>
      <c r="B293" s="53" t="s">
        <v>571</v>
      </c>
      <c r="C293" s="53" t="s">
        <v>864</v>
      </c>
      <c r="D293" s="53" t="s">
        <v>344</v>
      </c>
      <c r="E293" s="53" t="s">
        <v>505</v>
      </c>
      <c r="F293" s="54">
        <v>38930</v>
      </c>
      <c r="G293" s="53" t="s">
        <v>574</v>
      </c>
      <c r="H293" s="54">
        <v>38716</v>
      </c>
      <c r="I293" s="59">
        <v>2958465</v>
      </c>
    </row>
    <row r="294" spans="1:9" x14ac:dyDescent="0.35">
      <c r="A294" s="58" t="s">
        <v>865</v>
      </c>
      <c r="B294" s="53" t="s">
        <v>571</v>
      </c>
      <c r="C294" s="53" t="s">
        <v>866</v>
      </c>
      <c r="D294" s="53" t="s">
        <v>344</v>
      </c>
      <c r="E294" s="53" t="s">
        <v>573</v>
      </c>
      <c r="F294" s="54">
        <v>38565</v>
      </c>
      <c r="G294" s="54">
        <v>42916</v>
      </c>
      <c r="H294" s="54">
        <v>38565</v>
      </c>
      <c r="I294" s="59">
        <v>2958465</v>
      </c>
    </row>
    <row r="295" spans="1:9" x14ac:dyDescent="0.35">
      <c r="A295" s="58" t="s">
        <v>867</v>
      </c>
      <c r="B295" s="53" t="s">
        <v>571</v>
      </c>
      <c r="C295" s="53" t="s">
        <v>858</v>
      </c>
      <c r="D295" s="53" t="s">
        <v>344</v>
      </c>
      <c r="E295" s="53" t="s">
        <v>578</v>
      </c>
      <c r="F295" s="54">
        <v>43831</v>
      </c>
      <c r="G295" s="53" t="s">
        <v>574</v>
      </c>
      <c r="H295" s="54">
        <v>43515</v>
      </c>
      <c r="I295" s="59">
        <v>2958465</v>
      </c>
    </row>
    <row r="296" spans="1:9" x14ac:dyDescent="0.35">
      <c r="A296" s="58" t="s">
        <v>868</v>
      </c>
      <c r="B296" s="53" t="s">
        <v>571</v>
      </c>
      <c r="C296" s="53" t="s">
        <v>869</v>
      </c>
      <c r="D296" s="53" t="s">
        <v>344</v>
      </c>
      <c r="E296" s="53" t="s">
        <v>578</v>
      </c>
      <c r="F296" s="54">
        <v>45505</v>
      </c>
      <c r="G296" s="53" t="s">
        <v>574</v>
      </c>
      <c r="H296" s="54">
        <v>45266</v>
      </c>
      <c r="I296" s="59">
        <v>2958465</v>
      </c>
    </row>
    <row r="297" spans="1:9" x14ac:dyDescent="0.35">
      <c r="A297" s="58" t="s">
        <v>870</v>
      </c>
      <c r="B297" s="53" t="s">
        <v>571</v>
      </c>
      <c r="C297" s="53" t="s">
        <v>871</v>
      </c>
      <c r="D297" s="53" t="s">
        <v>344</v>
      </c>
      <c r="E297" s="53" t="s">
        <v>578</v>
      </c>
      <c r="F297" s="54">
        <v>38565</v>
      </c>
      <c r="G297" s="54">
        <v>42947</v>
      </c>
      <c r="H297" s="54">
        <v>38565</v>
      </c>
      <c r="I297" s="59">
        <v>42947</v>
      </c>
    </row>
    <row r="298" spans="1:9" x14ac:dyDescent="0.35">
      <c r="A298" s="58" t="s">
        <v>870</v>
      </c>
      <c r="B298" s="53" t="s">
        <v>571</v>
      </c>
      <c r="C298" s="53" t="s">
        <v>872</v>
      </c>
      <c r="D298" s="53" t="s">
        <v>344</v>
      </c>
      <c r="E298" s="53" t="s">
        <v>578</v>
      </c>
      <c r="F298" s="54">
        <v>42948</v>
      </c>
      <c r="G298" s="53" t="s">
        <v>574</v>
      </c>
      <c r="H298" s="54">
        <v>42948</v>
      </c>
      <c r="I298" s="59">
        <v>2958465</v>
      </c>
    </row>
    <row r="299" spans="1:9" x14ac:dyDescent="0.35">
      <c r="A299" s="58" t="s">
        <v>873</v>
      </c>
      <c r="B299" s="53" t="s">
        <v>571</v>
      </c>
      <c r="C299" s="53" t="s">
        <v>874</v>
      </c>
      <c r="D299" s="53" t="s">
        <v>344</v>
      </c>
      <c r="E299" s="53" t="s">
        <v>505</v>
      </c>
      <c r="F299" s="54">
        <v>38930</v>
      </c>
      <c r="G299" s="53" t="s">
        <v>574</v>
      </c>
      <c r="H299" s="54">
        <v>38716</v>
      </c>
      <c r="I299" s="59">
        <v>2958465</v>
      </c>
    </row>
    <row r="300" spans="1:9" x14ac:dyDescent="0.35">
      <c r="A300" s="58" t="s">
        <v>875</v>
      </c>
      <c r="B300" s="53" t="s">
        <v>571</v>
      </c>
      <c r="C300" s="53" t="s">
        <v>876</v>
      </c>
      <c r="D300" s="53" t="s">
        <v>344</v>
      </c>
      <c r="E300" s="53" t="s">
        <v>505</v>
      </c>
      <c r="F300" s="54">
        <v>45505</v>
      </c>
      <c r="G300" s="53" t="s">
        <v>574</v>
      </c>
      <c r="H300" s="54">
        <v>45291</v>
      </c>
      <c r="I300" s="59">
        <v>2958465</v>
      </c>
    </row>
    <row r="301" spans="1:9" x14ac:dyDescent="0.35">
      <c r="A301" s="58" t="s">
        <v>877</v>
      </c>
      <c r="B301" s="53" t="s">
        <v>571</v>
      </c>
      <c r="C301" s="53" t="s">
        <v>878</v>
      </c>
      <c r="D301" s="53" t="s">
        <v>577</v>
      </c>
      <c r="E301" s="53" t="s">
        <v>505</v>
      </c>
      <c r="F301" s="54">
        <v>38930</v>
      </c>
      <c r="G301" s="53" t="s">
        <v>574</v>
      </c>
      <c r="H301" s="54">
        <v>38716</v>
      </c>
      <c r="I301" s="59">
        <v>2958465</v>
      </c>
    </row>
    <row r="302" spans="1:9" x14ac:dyDescent="0.35">
      <c r="A302" s="58" t="s">
        <v>879</v>
      </c>
      <c r="B302" s="53" t="s">
        <v>571</v>
      </c>
      <c r="C302" s="53" t="s">
        <v>880</v>
      </c>
      <c r="D302" s="53" t="s">
        <v>344</v>
      </c>
      <c r="E302" s="53" t="s">
        <v>505</v>
      </c>
      <c r="F302" s="54">
        <v>38930</v>
      </c>
      <c r="G302" s="54">
        <v>42916</v>
      </c>
      <c r="H302" s="54">
        <v>38716</v>
      </c>
      <c r="I302" s="59">
        <v>2958465</v>
      </c>
    </row>
    <row r="303" spans="1:9" x14ac:dyDescent="0.35">
      <c r="A303" s="58" t="s">
        <v>881</v>
      </c>
      <c r="B303" s="53" t="s">
        <v>571</v>
      </c>
      <c r="C303" s="53" t="s">
        <v>882</v>
      </c>
      <c r="D303" s="53" t="s">
        <v>344</v>
      </c>
      <c r="E303" s="53" t="s">
        <v>573</v>
      </c>
      <c r="F303" s="54">
        <v>44774</v>
      </c>
      <c r="G303" s="53" t="s">
        <v>574</v>
      </c>
      <c r="H303" s="54">
        <v>44560</v>
      </c>
      <c r="I303" s="59">
        <v>2958465</v>
      </c>
    </row>
    <row r="304" spans="1:9" x14ac:dyDescent="0.35">
      <c r="A304" s="58" t="s">
        <v>883</v>
      </c>
      <c r="B304" s="53" t="s">
        <v>571</v>
      </c>
      <c r="C304" s="53" t="s">
        <v>884</v>
      </c>
      <c r="D304" s="53" t="s">
        <v>344</v>
      </c>
      <c r="E304" s="53" t="s">
        <v>505</v>
      </c>
      <c r="F304" s="54">
        <v>38930</v>
      </c>
      <c r="G304" s="53" t="s">
        <v>574</v>
      </c>
      <c r="H304" s="54">
        <v>38716</v>
      </c>
      <c r="I304" s="59">
        <v>2958465</v>
      </c>
    </row>
    <row r="305" spans="1:9" x14ac:dyDescent="0.35">
      <c r="A305" s="58" t="s">
        <v>885</v>
      </c>
      <c r="B305" s="53" t="s">
        <v>571</v>
      </c>
      <c r="C305" s="53" t="s">
        <v>886</v>
      </c>
      <c r="D305" s="53" t="s">
        <v>577</v>
      </c>
      <c r="E305" s="53" t="s">
        <v>505</v>
      </c>
      <c r="F305" s="54">
        <v>42948</v>
      </c>
      <c r="G305" s="53" t="s">
        <v>574</v>
      </c>
      <c r="H305" s="54">
        <v>42430</v>
      </c>
      <c r="I305" s="59">
        <v>2958465</v>
      </c>
    </row>
    <row r="306" spans="1:9" x14ac:dyDescent="0.35">
      <c r="A306" s="58" t="s">
        <v>887</v>
      </c>
      <c r="B306" s="53" t="s">
        <v>571</v>
      </c>
      <c r="C306" s="53" t="s">
        <v>888</v>
      </c>
      <c r="D306" s="53" t="s">
        <v>344</v>
      </c>
      <c r="E306" s="53" t="s">
        <v>505</v>
      </c>
      <c r="F306" s="54">
        <v>38930</v>
      </c>
      <c r="G306" s="54">
        <v>42947</v>
      </c>
      <c r="H306" s="54">
        <v>38716</v>
      </c>
      <c r="I306" s="59">
        <v>42947</v>
      </c>
    </row>
    <row r="307" spans="1:9" x14ac:dyDescent="0.35">
      <c r="A307" s="58" t="s">
        <v>887</v>
      </c>
      <c r="B307" s="53" t="s">
        <v>571</v>
      </c>
      <c r="C307" s="53" t="s">
        <v>889</v>
      </c>
      <c r="D307" s="53" t="s">
        <v>344</v>
      </c>
      <c r="E307" s="53" t="s">
        <v>505</v>
      </c>
      <c r="F307" s="54">
        <v>42948</v>
      </c>
      <c r="G307" s="53" t="s">
        <v>574</v>
      </c>
      <c r="H307" s="54">
        <v>42948</v>
      </c>
      <c r="I307" s="59">
        <v>2958465</v>
      </c>
    </row>
    <row r="308" spans="1:9" x14ac:dyDescent="0.35">
      <c r="A308" s="58" t="s">
        <v>890</v>
      </c>
      <c r="B308" s="53" t="s">
        <v>571</v>
      </c>
      <c r="C308" s="53" t="s">
        <v>891</v>
      </c>
      <c r="D308" s="53" t="s">
        <v>344</v>
      </c>
      <c r="E308" s="53" t="s">
        <v>505</v>
      </c>
      <c r="F308" s="54">
        <v>38930</v>
      </c>
      <c r="G308" s="53" t="s">
        <v>574</v>
      </c>
      <c r="H308" s="54">
        <v>38716</v>
      </c>
      <c r="I308" s="59">
        <v>2958465</v>
      </c>
    </row>
    <row r="309" spans="1:9" x14ac:dyDescent="0.35">
      <c r="A309" s="58" t="s">
        <v>892</v>
      </c>
      <c r="B309" s="53" t="s">
        <v>571</v>
      </c>
      <c r="C309" s="53" t="s">
        <v>893</v>
      </c>
      <c r="D309" s="53" t="s">
        <v>344</v>
      </c>
      <c r="E309" s="53" t="s">
        <v>573</v>
      </c>
      <c r="F309" s="54">
        <v>38930</v>
      </c>
      <c r="G309" s="53" t="s">
        <v>574</v>
      </c>
      <c r="H309" s="54">
        <v>38716</v>
      </c>
      <c r="I309" s="59">
        <v>2958465</v>
      </c>
    </row>
    <row r="310" spans="1:9" x14ac:dyDescent="0.35">
      <c r="A310" s="58" t="s">
        <v>894</v>
      </c>
      <c r="B310" s="53" t="s">
        <v>571</v>
      </c>
      <c r="C310" s="53" t="s">
        <v>895</v>
      </c>
      <c r="D310" s="53" t="s">
        <v>344</v>
      </c>
      <c r="E310" s="53" t="s">
        <v>505</v>
      </c>
      <c r="F310" s="54">
        <v>38200</v>
      </c>
      <c r="G310" s="53" t="s">
        <v>574</v>
      </c>
      <c r="H310" s="54">
        <v>38200</v>
      </c>
      <c r="I310" s="59">
        <v>2958465</v>
      </c>
    </row>
    <row r="311" spans="1:9" x14ac:dyDescent="0.35">
      <c r="A311" s="58" t="s">
        <v>896</v>
      </c>
      <c r="B311" s="53" t="s">
        <v>571</v>
      </c>
      <c r="C311" s="53" t="s">
        <v>897</v>
      </c>
      <c r="D311" s="53" t="s">
        <v>577</v>
      </c>
      <c r="E311" s="53" t="s">
        <v>578</v>
      </c>
      <c r="F311" s="54">
        <v>38200</v>
      </c>
      <c r="G311" s="53" t="s">
        <v>574</v>
      </c>
      <c r="H311" s="54">
        <v>38200</v>
      </c>
      <c r="I311" s="59">
        <v>2958465</v>
      </c>
    </row>
    <row r="312" spans="1:9" x14ac:dyDescent="0.35">
      <c r="A312" s="58" t="s">
        <v>898</v>
      </c>
      <c r="B312" s="53" t="s">
        <v>571</v>
      </c>
      <c r="C312" s="53" t="s">
        <v>899</v>
      </c>
      <c r="D312" s="53" t="s">
        <v>344</v>
      </c>
      <c r="E312" s="53" t="s">
        <v>505</v>
      </c>
      <c r="F312" s="54">
        <v>44409</v>
      </c>
      <c r="G312" s="53" t="s">
        <v>574</v>
      </c>
      <c r="H312" s="54">
        <v>44075</v>
      </c>
      <c r="I312" s="59">
        <v>2958465</v>
      </c>
    </row>
    <row r="313" spans="1:9" x14ac:dyDescent="0.35">
      <c r="A313" s="58" t="s">
        <v>900</v>
      </c>
      <c r="B313" s="53" t="s">
        <v>571</v>
      </c>
      <c r="C313" s="53" t="s">
        <v>901</v>
      </c>
      <c r="D313" s="53" t="s">
        <v>344</v>
      </c>
      <c r="E313" s="53" t="s">
        <v>505</v>
      </c>
      <c r="F313" s="54">
        <v>42948</v>
      </c>
      <c r="G313" s="53" t="s">
        <v>574</v>
      </c>
      <c r="H313" s="54">
        <v>42595</v>
      </c>
      <c r="I313" s="59">
        <v>2958465</v>
      </c>
    </row>
    <row r="314" spans="1:9" x14ac:dyDescent="0.35">
      <c r="A314" s="58" t="s">
        <v>902</v>
      </c>
      <c r="B314" s="53" t="s">
        <v>571</v>
      </c>
      <c r="C314" s="53" t="s">
        <v>903</v>
      </c>
      <c r="D314" s="53" t="s">
        <v>577</v>
      </c>
      <c r="E314" s="53" t="s">
        <v>505</v>
      </c>
      <c r="F314" s="54">
        <v>38930</v>
      </c>
      <c r="G314" s="53" t="s">
        <v>574</v>
      </c>
      <c r="H314" s="54">
        <v>38716</v>
      </c>
      <c r="I314" s="59">
        <v>2958465</v>
      </c>
    </row>
    <row r="315" spans="1:9" x14ac:dyDescent="0.35">
      <c r="A315" s="58" t="s">
        <v>904</v>
      </c>
      <c r="B315" s="53" t="s">
        <v>571</v>
      </c>
      <c r="C315" s="53" t="s">
        <v>905</v>
      </c>
      <c r="D315" s="53" t="s">
        <v>344</v>
      </c>
      <c r="E315" s="53" t="s">
        <v>505</v>
      </c>
      <c r="F315" s="54">
        <v>38930</v>
      </c>
      <c r="G315" s="53" t="s">
        <v>574</v>
      </c>
      <c r="H315" s="54">
        <v>38930</v>
      </c>
      <c r="I315" s="59">
        <v>2958465</v>
      </c>
    </row>
    <row r="316" spans="1:9" x14ac:dyDescent="0.35">
      <c r="A316" s="58" t="s">
        <v>906</v>
      </c>
      <c r="B316" s="53" t="s">
        <v>571</v>
      </c>
      <c r="C316" s="53" t="s">
        <v>907</v>
      </c>
      <c r="D316" s="53" t="s">
        <v>344</v>
      </c>
      <c r="E316" s="53" t="s">
        <v>505</v>
      </c>
      <c r="F316" s="54">
        <v>38930</v>
      </c>
      <c r="G316" s="54">
        <v>42916</v>
      </c>
      <c r="H316" s="54">
        <v>38716</v>
      </c>
      <c r="I316" s="59">
        <v>2958465</v>
      </c>
    </row>
    <row r="317" spans="1:9" x14ac:dyDescent="0.35">
      <c r="A317" s="58" t="s">
        <v>908</v>
      </c>
      <c r="B317" s="53" t="s">
        <v>571</v>
      </c>
      <c r="C317" s="53" t="s">
        <v>909</v>
      </c>
      <c r="D317" s="53" t="s">
        <v>577</v>
      </c>
      <c r="E317" s="53" t="s">
        <v>505</v>
      </c>
      <c r="F317" s="54">
        <v>38200</v>
      </c>
      <c r="G317" s="53" t="s">
        <v>574</v>
      </c>
      <c r="H317" s="54">
        <v>38200</v>
      </c>
      <c r="I317" s="59">
        <v>2958465</v>
      </c>
    </row>
    <row r="318" spans="1:9" x14ac:dyDescent="0.35">
      <c r="A318" s="58" t="s">
        <v>910</v>
      </c>
      <c r="B318" s="53" t="s">
        <v>571</v>
      </c>
      <c r="C318" s="53" t="s">
        <v>911</v>
      </c>
      <c r="D318" s="53" t="s">
        <v>344</v>
      </c>
      <c r="E318" s="53" t="s">
        <v>505</v>
      </c>
      <c r="F318" s="54">
        <v>38930</v>
      </c>
      <c r="G318" s="54">
        <v>43100</v>
      </c>
      <c r="H318" s="54">
        <v>38930</v>
      </c>
      <c r="I318" s="59">
        <v>43235</v>
      </c>
    </row>
    <row r="319" spans="1:9" x14ac:dyDescent="0.35">
      <c r="A319" s="58" t="s">
        <v>912</v>
      </c>
      <c r="B319" s="53" t="s">
        <v>571</v>
      </c>
      <c r="C319" s="53" t="s">
        <v>913</v>
      </c>
      <c r="D319" s="53" t="s">
        <v>344</v>
      </c>
      <c r="E319" s="53" t="s">
        <v>505</v>
      </c>
      <c r="F319" s="54">
        <v>38930</v>
      </c>
      <c r="G319" s="53" t="s">
        <v>574</v>
      </c>
      <c r="H319" s="54">
        <v>38716</v>
      </c>
      <c r="I319" s="59">
        <v>2958465</v>
      </c>
    </row>
    <row r="320" spans="1:9" x14ac:dyDescent="0.35">
      <c r="A320" s="58" t="s">
        <v>914</v>
      </c>
      <c r="B320" s="53" t="s">
        <v>571</v>
      </c>
      <c r="C320" s="53" t="s">
        <v>915</v>
      </c>
      <c r="D320" s="53" t="s">
        <v>577</v>
      </c>
      <c r="E320" s="53" t="s">
        <v>578</v>
      </c>
      <c r="F320" s="54">
        <v>42948</v>
      </c>
      <c r="G320" s="53" t="s">
        <v>574</v>
      </c>
      <c r="H320" s="54">
        <v>42642</v>
      </c>
      <c r="I320" s="59">
        <v>2958465</v>
      </c>
    </row>
    <row r="321" spans="1:9" x14ac:dyDescent="0.35">
      <c r="A321" s="58" t="s">
        <v>916</v>
      </c>
      <c r="B321" s="53" t="s">
        <v>571</v>
      </c>
      <c r="C321" s="53" t="s">
        <v>917</v>
      </c>
      <c r="D321" s="53" t="s">
        <v>344</v>
      </c>
      <c r="E321" s="53" t="s">
        <v>505</v>
      </c>
      <c r="F321" s="54">
        <v>38930</v>
      </c>
      <c r="G321" s="54">
        <v>43677</v>
      </c>
      <c r="H321" s="54">
        <v>38716</v>
      </c>
      <c r="I321" s="59">
        <v>43677</v>
      </c>
    </row>
    <row r="322" spans="1:9" x14ac:dyDescent="0.35">
      <c r="A322" s="58" t="s">
        <v>916</v>
      </c>
      <c r="B322" s="53" t="s">
        <v>571</v>
      </c>
      <c r="C322" s="53" t="s">
        <v>918</v>
      </c>
      <c r="D322" s="53" t="s">
        <v>344</v>
      </c>
      <c r="E322" s="53" t="s">
        <v>505</v>
      </c>
      <c r="F322" s="54">
        <v>43678</v>
      </c>
      <c r="G322" s="53" t="s">
        <v>574</v>
      </c>
      <c r="H322" s="54">
        <v>43678</v>
      </c>
      <c r="I322" s="59">
        <v>2958465</v>
      </c>
    </row>
    <row r="323" spans="1:9" x14ac:dyDescent="0.35">
      <c r="A323" s="58" t="s">
        <v>919</v>
      </c>
      <c r="B323" s="53" t="s">
        <v>571</v>
      </c>
      <c r="C323" s="53" t="s">
        <v>920</v>
      </c>
      <c r="D323" s="53" t="s">
        <v>344</v>
      </c>
      <c r="E323" s="53" t="s">
        <v>505</v>
      </c>
      <c r="F323" s="54">
        <v>45505</v>
      </c>
      <c r="G323" s="53" t="s">
        <v>574</v>
      </c>
      <c r="H323" s="54">
        <v>45292</v>
      </c>
      <c r="I323" s="59">
        <v>2958465</v>
      </c>
    </row>
    <row r="324" spans="1:9" x14ac:dyDescent="0.35">
      <c r="A324" s="58" t="s">
        <v>921</v>
      </c>
      <c r="B324" s="53" t="s">
        <v>571</v>
      </c>
      <c r="C324" s="53" t="s">
        <v>922</v>
      </c>
      <c r="D324" s="53" t="s">
        <v>577</v>
      </c>
      <c r="E324" s="53" t="s">
        <v>505</v>
      </c>
      <c r="F324" s="54">
        <v>44409</v>
      </c>
      <c r="G324" s="53" t="s">
        <v>574</v>
      </c>
      <c r="H324" s="54">
        <v>44075</v>
      </c>
      <c r="I324" s="59">
        <v>2958465</v>
      </c>
    </row>
    <row r="325" spans="1:9" x14ac:dyDescent="0.35">
      <c r="A325" s="58" t="s">
        <v>923</v>
      </c>
      <c r="B325" s="53" t="s">
        <v>571</v>
      </c>
      <c r="C325" s="53" t="s">
        <v>924</v>
      </c>
      <c r="D325" s="53" t="s">
        <v>344</v>
      </c>
      <c r="E325" s="53" t="s">
        <v>505</v>
      </c>
      <c r="F325" s="54">
        <v>38930</v>
      </c>
      <c r="G325" s="53" t="s">
        <v>574</v>
      </c>
      <c r="H325" s="54">
        <v>38716</v>
      </c>
      <c r="I325" s="59">
        <v>2958465</v>
      </c>
    </row>
    <row r="326" spans="1:9" x14ac:dyDescent="0.35">
      <c r="A326" s="58" t="s">
        <v>925</v>
      </c>
      <c r="B326" s="53" t="s">
        <v>571</v>
      </c>
      <c r="C326" s="53" t="s">
        <v>926</v>
      </c>
      <c r="D326" s="53" t="s">
        <v>344</v>
      </c>
      <c r="E326" s="53" t="s">
        <v>505</v>
      </c>
      <c r="F326" s="54">
        <v>38930</v>
      </c>
      <c r="G326" s="53" t="s">
        <v>574</v>
      </c>
      <c r="H326" s="54">
        <v>38716</v>
      </c>
      <c r="I326" s="59">
        <v>2958465</v>
      </c>
    </row>
    <row r="327" spans="1:9" x14ac:dyDescent="0.35">
      <c r="A327" s="58" t="s">
        <v>927</v>
      </c>
      <c r="B327" s="53" t="s">
        <v>571</v>
      </c>
      <c r="C327" s="53" t="s">
        <v>928</v>
      </c>
      <c r="D327" s="53" t="s">
        <v>344</v>
      </c>
      <c r="E327" s="53" t="s">
        <v>505</v>
      </c>
      <c r="F327" s="54">
        <v>38930</v>
      </c>
      <c r="G327" s="54">
        <v>42916</v>
      </c>
      <c r="H327" s="54">
        <v>38716</v>
      </c>
      <c r="I327" s="59">
        <v>2958465</v>
      </c>
    </row>
    <row r="328" spans="1:9" x14ac:dyDescent="0.35">
      <c r="A328" s="58" t="s">
        <v>929</v>
      </c>
      <c r="B328" s="53" t="s">
        <v>571</v>
      </c>
      <c r="C328" s="53" t="s">
        <v>930</v>
      </c>
      <c r="D328" s="53" t="s">
        <v>344</v>
      </c>
      <c r="E328" s="53" t="s">
        <v>505</v>
      </c>
      <c r="F328" s="54">
        <v>42948</v>
      </c>
      <c r="G328" s="54">
        <v>44377</v>
      </c>
      <c r="H328" s="54">
        <v>42595</v>
      </c>
      <c r="I328" s="59">
        <v>2958465</v>
      </c>
    </row>
    <row r="329" spans="1:9" x14ac:dyDescent="0.35">
      <c r="A329" s="58" t="s">
        <v>931</v>
      </c>
      <c r="B329" s="53" t="s">
        <v>571</v>
      </c>
      <c r="C329" s="53" t="s">
        <v>932</v>
      </c>
      <c r="D329" s="53" t="s">
        <v>344</v>
      </c>
      <c r="E329" s="53" t="s">
        <v>505</v>
      </c>
      <c r="F329" s="54">
        <v>44409</v>
      </c>
      <c r="G329" s="53" t="s">
        <v>574</v>
      </c>
      <c r="H329" s="54">
        <v>44075</v>
      </c>
      <c r="I329" s="59">
        <v>2958465</v>
      </c>
    </row>
    <row r="330" spans="1:9" x14ac:dyDescent="0.35">
      <c r="A330" s="58" t="s">
        <v>933</v>
      </c>
      <c r="B330" s="53" t="s">
        <v>571</v>
      </c>
      <c r="C330" s="53" t="s">
        <v>934</v>
      </c>
      <c r="D330" s="53" t="s">
        <v>344</v>
      </c>
      <c r="E330" s="53" t="s">
        <v>505</v>
      </c>
      <c r="F330" s="54">
        <v>38930</v>
      </c>
      <c r="G330" s="53" t="s">
        <v>574</v>
      </c>
      <c r="H330" s="54">
        <v>38716</v>
      </c>
      <c r="I330" s="59">
        <v>2958465</v>
      </c>
    </row>
    <row r="331" spans="1:9" x14ac:dyDescent="0.35">
      <c r="A331" s="58" t="s">
        <v>935</v>
      </c>
      <c r="B331" s="53" t="s">
        <v>571</v>
      </c>
      <c r="C331" s="53" t="s">
        <v>936</v>
      </c>
      <c r="D331" s="53" t="s">
        <v>344</v>
      </c>
      <c r="E331" s="53" t="s">
        <v>573</v>
      </c>
      <c r="F331" s="54">
        <v>38930</v>
      </c>
      <c r="G331" s="53" t="s">
        <v>574</v>
      </c>
      <c r="H331" s="54">
        <v>38716</v>
      </c>
      <c r="I331" s="59">
        <v>2958465</v>
      </c>
    </row>
    <row r="332" spans="1:9" x14ac:dyDescent="0.35">
      <c r="A332" s="58" t="s">
        <v>937</v>
      </c>
      <c r="B332" s="53" t="s">
        <v>571</v>
      </c>
      <c r="C332" s="53" t="s">
        <v>938</v>
      </c>
      <c r="D332" s="53" t="s">
        <v>344</v>
      </c>
      <c r="E332" s="53" t="s">
        <v>573</v>
      </c>
      <c r="F332" s="54">
        <v>40179</v>
      </c>
      <c r="G332" s="53" t="s">
        <v>574</v>
      </c>
      <c r="H332" s="54">
        <v>40103</v>
      </c>
      <c r="I332" s="59">
        <v>2958465</v>
      </c>
    </row>
    <row r="333" spans="1:9" x14ac:dyDescent="0.35">
      <c r="A333" s="58" t="s">
        <v>939</v>
      </c>
      <c r="B333" s="53" t="s">
        <v>571</v>
      </c>
      <c r="C333" s="53" t="s">
        <v>940</v>
      </c>
      <c r="D333" s="53" t="s">
        <v>344</v>
      </c>
      <c r="E333" s="53" t="s">
        <v>573</v>
      </c>
      <c r="F333" s="54">
        <v>38930</v>
      </c>
      <c r="G333" s="53" t="s">
        <v>574</v>
      </c>
      <c r="H333" s="54">
        <v>38716</v>
      </c>
      <c r="I333" s="59">
        <v>2958465</v>
      </c>
    </row>
    <row r="334" spans="1:9" x14ac:dyDescent="0.35">
      <c r="A334" s="58" t="s">
        <v>941</v>
      </c>
      <c r="B334" s="53" t="s">
        <v>571</v>
      </c>
      <c r="C334" s="53" t="s">
        <v>942</v>
      </c>
      <c r="D334" s="53" t="s">
        <v>344</v>
      </c>
      <c r="E334" s="53" t="s">
        <v>573</v>
      </c>
      <c r="F334" s="54">
        <v>38930</v>
      </c>
      <c r="G334" s="53" t="s">
        <v>574</v>
      </c>
      <c r="H334" s="54">
        <v>38716</v>
      </c>
      <c r="I334" s="59">
        <v>2958465</v>
      </c>
    </row>
    <row r="335" spans="1:9" x14ac:dyDescent="0.35">
      <c r="A335" s="58" t="s">
        <v>943</v>
      </c>
      <c r="B335" s="53" t="s">
        <v>571</v>
      </c>
      <c r="C335" s="53" t="s">
        <v>944</v>
      </c>
      <c r="D335" s="53" t="s">
        <v>344</v>
      </c>
      <c r="E335" s="53" t="s">
        <v>505</v>
      </c>
      <c r="F335" s="54">
        <v>42948</v>
      </c>
      <c r="G335" s="54">
        <v>43677</v>
      </c>
      <c r="H335" s="54">
        <v>42595</v>
      </c>
      <c r="I335" s="59">
        <v>43677</v>
      </c>
    </row>
    <row r="336" spans="1:9" x14ac:dyDescent="0.35">
      <c r="A336" s="58" t="s">
        <v>943</v>
      </c>
      <c r="B336" s="53" t="s">
        <v>571</v>
      </c>
      <c r="C336" s="53" t="s">
        <v>944</v>
      </c>
      <c r="D336" s="53" t="s">
        <v>344</v>
      </c>
      <c r="E336" s="53" t="s">
        <v>505</v>
      </c>
      <c r="F336" s="54">
        <v>43678</v>
      </c>
      <c r="G336" s="53" t="s">
        <v>574</v>
      </c>
      <c r="H336" s="54">
        <v>43678</v>
      </c>
      <c r="I336" s="59">
        <v>2958465</v>
      </c>
    </row>
    <row r="337" spans="1:9" x14ac:dyDescent="0.35">
      <c r="A337" s="58" t="s">
        <v>945</v>
      </c>
      <c r="B337" s="53" t="s">
        <v>571</v>
      </c>
      <c r="C337" s="53" t="s">
        <v>946</v>
      </c>
      <c r="D337" s="53" t="s">
        <v>344</v>
      </c>
      <c r="E337" s="53" t="s">
        <v>505</v>
      </c>
      <c r="F337" s="54">
        <v>38930</v>
      </c>
      <c r="G337" s="53" t="s">
        <v>574</v>
      </c>
      <c r="H337" s="54">
        <v>38716</v>
      </c>
      <c r="I337" s="59">
        <v>2958465</v>
      </c>
    </row>
    <row r="338" spans="1:9" x14ac:dyDescent="0.35">
      <c r="A338" s="58" t="s">
        <v>947</v>
      </c>
      <c r="B338" s="53" t="s">
        <v>571</v>
      </c>
      <c r="C338" s="53" t="s">
        <v>948</v>
      </c>
      <c r="D338" s="53" t="s">
        <v>577</v>
      </c>
      <c r="E338" s="53" t="s">
        <v>578</v>
      </c>
      <c r="F338" s="54">
        <v>38930</v>
      </c>
      <c r="G338" s="53" t="s">
        <v>574</v>
      </c>
      <c r="H338" s="54">
        <v>38716</v>
      </c>
      <c r="I338" s="59">
        <v>2958465</v>
      </c>
    </row>
    <row r="339" spans="1:9" x14ac:dyDescent="0.35">
      <c r="A339" s="58" t="s">
        <v>949</v>
      </c>
      <c r="B339" s="53" t="s">
        <v>571</v>
      </c>
      <c r="C339" s="53" t="s">
        <v>950</v>
      </c>
      <c r="D339" s="53" t="s">
        <v>344</v>
      </c>
      <c r="E339" s="53" t="s">
        <v>505</v>
      </c>
      <c r="F339" s="54">
        <v>38930</v>
      </c>
      <c r="G339" s="54">
        <v>42916</v>
      </c>
      <c r="H339" s="54">
        <v>38716</v>
      </c>
      <c r="I339" s="59">
        <v>2958465</v>
      </c>
    </row>
    <row r="340" spans="1:9" x14ac:dyDescent="0.35">
      <c r="A340" s="58" t="s">
        <v>951</v>
      </c>
      <c r="B340" s="53" t="s">
        <v>571</v>
      </c>
      <c r="C340" s="53" t="s">
        <v>952</v>
      </c>
      <c r="D340" s="53" t="s">
        <v>344</v>
      </c>
      <c r="E340" s="53" t="s">
        <v>578</v>
      </c>
      <c r="F340" s="54">
        <v>43831</v>
      </c>
      <c r="G340" s="53" t="s">
        <v>574</v>
      </c>
      <c r="H340" s="54">
        <v>43515</v>
      </c>
      <c r="I340" s="59">
        <v>2958465</v>
      </c>
    </row>
    <row r="341" spans="1:9" x14ac:dyDescent="0.35">
      <c r="A341" s="58" t="s">
        <v>953</v>
      </c>
      <c r="B341" s="53" t="s">
        <v>571</v>
      </c>
      <c r="C341" s="53" t="s">
        <v>954</v>
      </c>
      <c r="D341" s="53" t="s">
        <v>344</v>
      </c>
      <c r="E341" s="53" t="s">
        <v>578</v>
      </c>
      <c r="F341" s="54">
        <v>44409</v>
      </c>
      <c r="G341" s="53" t="s">
        <v>574</v>
      </c>
      <c r="H341" s="54">
        <v>44382</v>
      </c>
      <c r="I341" s="59">
        <v>2958465</v>
      </c>
    </row>
    <row r="342" spans="1:9" x14ac:dyDescent="0.35">
      <c r="A342" s="58" t="s">
        <v>955</v>
      </c>
      <c r="B342" s="53" t="s">
        <v>571</v>
      </c>
      <c r="C342" s="53" t="s">
        <v>602</v>
      </c>
      <c r="D342" s="53" t="s">
        <v>577</v>
      </c>
      <c r="E342" s="53" t="s">
        <v>956</v>
      </c>
      <c r="F342" s="54">
        <v>38930</v>
      </c>
      <c r="G342" s="53" t="s">
        <v>574</v>
      </c>
      <c r="H342" s="54">
        <v>38930</v>
      </c>
      <c r="I342" s="59">
        <v>2958465</v>
      </c>
    </row>
    <row r="343" spans="1:9" x14ac:dyDescent="0.35">
      <c r="A343" s="58" t="s">
        <v>957</v>
      </c>
      <c r="B343" s="53" t="s">
        <v>571</v>
      </c>
      <c r="C343" s="53" t="s">
        <v>958</v>
      </c>
      <c r="D343" s="53" t="s">
        <v>344</v>
      </c>
      <c r="E343" s="53" t="s">
        <v>505</v>
      </c>
      <c r="F343" s="54">
        <v>38930</v>
      </c>
      <c r="G343" s="54">
        <v>42947</v>
      </c>
      <c r="H343" s="54">
        <v>38716</v>
      </c>
      <c r="I343" s="59">
        <v>42947</v>
      </c>
    </row>
    <row r="344" spans="1:9" x14ac:dyDescent="0.35">
      <c r="A344" s="58" t="s">
        <v>957</v>
      </c>
      <c r="B344" s="53" t="s">
        <v>571</v>
      </c>
      <c r="C344" s="53" t="s">
        <v>959</v>
      </c>
      <c r="D344" s="53" t="s">
        <v>344</v>
      </c>
      <c r="E344" s="53" t="s">
        <v>505</v>
      </c>
      <c r="F344" s="54">
        <v>42948</v>
      </c>
      <c r="G344" s="53" t="s">
        <v>574</v>
      </c>
      <c r="H344" s="54">
        <v>42948</v>
      </c>
      <c r="I344" s="59">
        <v>2958465</v>
      </c>
    </row>
    <row r="345" spans="1:9" x14ac:dyDescent="0.35">
      <c r="A345" s="58" t="s">
        <v>960</v>
      </c>
      <c r="B345" s="53" t="s">
        <v>571</v>
      </c>
      <c r="C345" s="53" t="s">
        <v>961</v>
      </c>
      <c r="D345" s="53" t="s">
        <v>344</v>
      </c>
      <c r="E345" s="53" t="s">
        <v>505</v>
      </c>
      <c r="F345" s="54">
        <v>38930</v>
      </c>
      <c r="G345" s="53" t="s">
        <v>574</v>
      </c>
      <c r="H345" s="54">
        <v>38716</v>
      </c>
      <c r="I345" s="59">
        <v>2958465</v>
      </c>
    </row>
    <row r="346" spans="1:9" x14ac:dyDescent="0.35">
      <c r="A346" s="58" t="s">
        <v>962</v>
      </c>
      <c r="B346" s="53" t="s">
        <v>571</v>
      </c>
      <c r="C346" s="53" t="s">
        <v>963</v>
      </c>
      <c r="D346" s="53" t="s">
        <v>344</v>
      </c>
      <c r="E346" s="53" t="s">
        <v>505</v>
      </c>
      <c r="F346" s="54">
        <v>38930</v>
      </c>
      <c r="G346" s="53" t="s">
        <v>574</v>
      </c>
      <c r="H346" s="54">
        <v>38716</v>
      </c>
      <c r="I346" s="59">
        <v>2958465</v>
      </c>
    </row>
    <row r="347" spans="1:9" x14ac:dyDescent="0.35">
      <c r="A347" s="58" t="s">
        <v>964</v>
      </c>
      <c r="B347" s="53" t="s">
        <v>571</v>
      </c>
      <c r="C347" s="53" t="s">
        <v>965</v>
      </c>
      <c r="D347" s="53" t="s">
        <v>344</v>
      </c>
      <c r="E347" s="53" t="s">
        <v>505</v>
      </c>
      <c r="F347" s="54">
        <v>44409</v>
      </c>
      <c r="G347" s="53" t="s">
        <v>574</v>
      </c>
      <c r="H347" s="54">
        <v>44075</v>
      </c>
      <c r="I347" s="59">
        <v>2958465</v>
      </c>
    </row>
    <row r="348" spans="1:9" x14ac:dyDescent="0.35">
      <c r="A348" s="58" t="s">
        <v>966</v>
      </c>
      <c r="B348" s="53" t="s">
        <v>571</v>
      </c>
      <c r="C348" s="53" t="s">
        <v>967</v>
      </c>
      <c r="D348" s="53" t="s">
        <v>344</v>
      </c>
      <c r="E348" s="53" t="s">
        <v>505</v>
      </c>
      <c r="F348" s="54">
        <v>38930</v>
      </c>
      <c r="G348" s="53" t="s">
        <v>574</v>
      </c>
      <c r="H348" s="54">
        <v>38716</v>
      </c>
      <c r="I348" s="59">
        <v>2958465</v>
      </c>
    </row>
    <row r="349" spans="1:9" x14ac:dyDescent="0.35">
      <c r="A349" s="58" t="s">
        <v>968</v>
      </c>
      <c r="B349" s="53" t="s">
        <v>571</v>
      </c>
      <c r="C349" s="53" t="s">
        <v>969</v>
      </c>
      <c r="D349" s="53" t="s">
        <v>344</v>
      </c>
      <c r="E349" s="53" t="s">
        <v>505</v>
      </c>
      <c r="F349" s="54">
        <v>38930</v>
      </c>
      <c r="G349" s="53" t="s">
        <v>574</v>
      </c>
      <c r="H349" s="54">
        <v>38716</v>
      </c>
      <c r="I349" s="59">
        <v>2958465</v>
      </c>
    </row>
    <row r="350" spans="1:9" x14ac:dyDescent="0.35">
      <c r="A350" s="58" t="s">
        <v>970</v>
      </c>
      <c r="B350" s="53" t="s">
        <v>571</v>
      </c>
      <c r="C350" s="53" t="s">
        <v>971</v>
      </c>
      <c r="D350" s="53" t="s">
        <v>344</v>
      </c>
      <c r="E350" s="53" t="s">
        <v>573</v>
      </c>
      <c r="F350" s="54">
        <v>38930</v>
      </c>
      <c r="G350" s="53" t="s">
        <v>574</v>
      </c>
      <c r="H350" s="54">
        <v>38716</v>
      </c>
      <c r="I350" s="59">
        <v>2958465</v>
      </c>
    </row>
    <row r="351" spans="1:9" x14ac:dyDescent="0.35">
      <c r="A351" s="58" t="s">
        <v>972</v>
      </c>
      <c r="B351" s="53" t="s">
        <v>571</v>
      </c>
      <c r="C351" s="53" t="s">
        <v>952</v>
      </c>
      <c r="D351" s="53" t="s">
        <v>344</v>
      </c>
      <c r="E351" s="53" t="s">
        <v>573</v>
      </c>
      <c r="F351" s="54">
        <v>38930</v>
      </c>
      <c r="G351" s="54">
        <v>43830</v>
      </c>
      <c r="H351" s="54">
        <v>38716</v>
      </c>
      <c r="I351" s="59">
        <v>2958465</v>
      </c>
    </row>
    <row r="352" spans="1:9" x14ac:dyDescent="0.35">
      <c r="A352" s="58" t="s">
        <v>973</v>
      </c>
      <c r="B352" s="53" t="s">
        <v>571</v>
      </c>
      <c r="C352" s="53" t="s">
        <v>974</v>
      </c>
      <c r="D352" s="53" t="s">
        <v>344</v>
      </c>
      <c r="E352" s="53" t="s">
        <v>505</v>
      </c>
      <c r="F352" s="54">
        <v>38930</v>
      </c>
      <c r="G352" s="53" t="s">
        <v>574</v>
      </c>
      <c r="H352" s="54">
        <v>38716</v>
      </c>
      <c r="I352" s="59">
        <v>2958465</v>
      </c>
    </row>
    <row r="353" spans="1:9" x14ac:dyDescent="0.35">
      <c r="A353" s="58" t="s">
        <v>975</v>
      </c>
      <c r="B353" s="53" t="s">
        <v>571</v>
      </c>
      <c r="C353" s="53" t="s">
        <v>976</v>
      </c>
      <c r="D353" s="53" t="s">
        <v>344</v>
      </c>
      <c r="E353" s="53" t="s">
        <v>578</v>
      </c>
      <c r="F353" s="54">
        <v>44774</v>
      </c>
      <c r="G353" s="53" t="s">
        <v>574</v>
      </c>
      <c r="H353" s="54">
        <v>44560</v>
      </c>
      <c r="I353" s="59">
        <v>2958465</v>
      </c>
    </row>
    <row r="354" spans="1:9" x14ac:dyDescent="0.35">
      <c r="A354" s="58" t="s">
        <v>977</v>
      </c>
      <c r="B354" s="53" t="s">
        <v>571</v>
      </c>
      <c r="C354" s="53" t="s">
        <v>978</v>
      </c>
      <c r="D354" s="53" t="s">
        <v>577</v>
      </c>
      <c r="E354" s="53" t="s">
        <v>505</v>
      </c>
      <c r="F354" s="54">
        <v>44197</v>
      </c>
      <c r="G354" s="53" t="s">
        <v>574</v>
      </c>
      <c r="H354" s="54">
        <v>44130</v>
      </c>
      <c r="I354" s="59">
        <v>2958465</v>
      </c>
    </row>
    <row r="355" spans="1:9" x14ac:dyDescent="0.35">
      <c r="A355" s="58" t="s">
        <v>979</v>
      </c>
      <c r="B355" s="53" t="s">
        <v>571</v>
      </c>
      <c r="C355" s="53" t="s">
        <v>980</v>
      </c>
      <c r="D355" s="53" t="s">
        <v>344</v>
      </c>
      <c r="E355" s="53" t="s">
        <v>505</v>
      </c>
      <c r="F355" s="54">
        <v>43101</v>
      </c>
      <c r="G355" s="53" t="s">
        <v>574</v>
      </c>
      <c r="H355" s="54">
        <v>43075</v>
      </c>
      <c r="I355" s="59">
        <v>2958465</v>
      </c>
    </row>
    <row r="356" spans="1:9" x14ac:dyDescent="0.35">
      <c r="A356" s="58" t="s">
        <v>981</v>
      </c>
      <c r="B356" s="53" t="s">
        <v>571</v>
      </c>
      <c r="C356" s="53" t="s">
        <v>982</v>
      </c>
      <c r="D356" s="53" t="s">
        <v>577</v>
      </c>
      <c r="E356" s="53" t="s">
        <v>505</v>
      </c>
      <c r="F356" s="54">
        <v>44197</v>
      </c>
      <c r="G356" s="53" t="s">
        <v>574</v>
      </c>
      <c r="H356" s="54">
        <v>44124</v>
      </c>
      <c r="I356" s="59">
        <v>2958465</v>
      </c>
    </row>
    <row r="357" spans="1:9" x14ac:dyDescent="0.35">
      <c r="A357" s="58" t="s">
        <v>983</v>
      </c>
      <c r="B357" s="53" t="s">
        <v>571</v>
      </c>
      <c r="C357" s="53" t="s">
        <v>984</v>
      </c>
      <c r="D357" s="53" t="s">
        <v>344</v>
      </c>
      <c r="E357" s="53" t="s">
        <v>573</v>
      </c>
      <c r="F357" s="54">
        <v>38930</v>
      </c>
      <c r="G357" s="54">
        <v>42947</v>
      </c>
      <c r="H357" s="54">
        <v>38716</v>
      </c>
      <c r="I357" s="59">
        <v>42947</v>
      </c>
    </row>
    <row r="358" spans="1:9" x14ac:dyDescent="0.35">
      <c r="A358" s="58" t="s">
        <v>983</v>
      </c>
      <c r="B358" s="53" t="s">
        <v>571</v>
      </c>
      <c r="C358" s="53" t="s">
        <v>984</v>
      </c>
      <c r="D358" s="53" t="s">
        <v>344</v>
      </c>
      <c r="E358" s="53" t="s">
        <v>573</v>
      </c>
      <c r="F358" s="54">
        <v>42948</v>
      </c>
      <c r="G358" s="54">
        <v>44377</v>
      </c>
      <c r="H358" s="54">
        <v>42948</v>
      </c>
      <c r="I358" s="59">
        <v>2958465</v>
      </c>
    </row>
    <row r="359" spans="1:9" x14ac:dyDescent="0.35">
      <c r="A359" s="58" t="s">
        <v>985</v>
      </c>
      <c r="B359" s="53" t="s">
        <v>571</v>
      </c>
      <c r="C359" s="53" t="s">
        <v>986</v>
      </c>
      <c r="D359" s="53" t="s">
        <v>344</v>
      </c>
      <c r="E359" s="53" t="s">
        <v>505</v>
      </c>
      <c r="F359" s="54">
        <v>38930</v>
      </c>
      <c r="G359" s="54">
        <v>42916</v>
      </c>
      <c r="H359" s="54">
        <v>38716</v>
      </c>
      <c r="I359" s="59">
        <v>2958465</v>
      </c>
    </row>
    <row r="360" spans="1:9" x14ac:dyDescent="0.35">
      <c r="A360" s="58" t="s">
        <v>987</v>
      </c>
      <c r="B360" s="53" t="s">
        <v>571</v>
      </c>
      <c r="C360" s="53" t="s">
        <v>988</v>
      </c>
      <c r="D360" s="53" t="s">
        <v>344</v>
      </c>
      <c r="E360" s="53" t="s">
        <v>573</v>
      </c>
      <c r="F360" s="54">
        <v>38930</v>
      </c>
      <c r="G360" s="53" t="s">
        <v>574</v>
      </c>
      <c r="H360" s="54">
        <v>38716</v>
      </c>
      <c r="I360" s="59">
        <v>2958465</v>
      </c>
    </row>
    <row r="361" spans="1:9" x14ac:dyDescent="0.35">
      <c r="A361" s="58" t="s">
        <v>989</v>
      </c>
      <c r="B361" s="53" t="s">
        <v>571</v>
      </c>
      <c r="C361" s="53" t="s">
        <v>990</v>
      </c>
      <c r="D361" s="53" t="s">
        <v>577</v>
      </c>
      <c r="E361" s="53" t="s">
        <v>505</v>
      </c>
      <c r="F361" s="54">
        <v>39814</v>
      </c>
      <c r="G361" s="53" t="s">
        <v>574</v>
      </c>
      <c r="H361" s="54">
        <v>39690</v>
      </c>
      <c r="I361" s="59">
        <v>2958465</v>
      </c>
    </row>
    <row r="362" spans="1:9" x14ac:dyDescent="0.35">
      <c r="A362" s="58" t="s">
        <v>991</v>
      </c>
      <c r="B362" s="53" t="s">
        <v>571</v>
      </c>
      <c r="C362" s="53" t="s">
        <v>992</v>
      </c>
      <c r="D362" s="53" t="s">
        <v>577</v>
      </c>
      <c r="E362" s="53" t="s">
        <v>505</v>
      </c>
      <c r="F362" s="54">
        <v>39661</v>
      </c>
      <c r="G362" s="53" t="s">
        <v>574</v>
      </c>
      <c r="H362" s="54">
        <v>39661</v>
      </c>
      <c r="I362" s="59">
        <v>2958465</v>
      </c>
    </row>
    <row r="363" spans="1:9" x14ac:dyDescent="0.35">
      <c r="A363" s="58" t="s">
        <v>993</v>
      </c>
      <c r="B363" s="53" t="s">
        <v>571</v>
      </c>
      <c r="C363" s="53" t="s">
        <v>994</v>
      </c>
      <c r="D363" s="53" t="s">
        <v>344</v>
      </c>
      <c r="E363" s="53" t="s">
        <v>505</v>
      </c>
      <c r="F363" s="54">
        <v>38930</v>
      </c>
      <c r="G363" s="54">
        <v>42551</v>
      </c>
      <c r="H363" s="54">
        <v>38716</v>
      </c>
      <c r="I363" s="59">
        <v>2958465</v>
      </c>
    </row>
    <row r="364" spans="1:9" x14ac:dyDescent="0.35">
      <c r="A364" s="58" t="s">
        <v>995</v>
      </c>
      <c r="B364" s="53" t="s">
        <v>571</v>
      </c>
      <c r="C364" s="53" t="s">
        <v>996</v>
      </c>
      <c r="D364" s="53" t="s">
        <v>344</v>
      </c>
      <c r="E364" s="53" t="s">
        <v>573</v>
      </c>
      <c r="F364" s="54">
        <v>38565</v>
      </c>
      <c r="G364" s="53" t="s">
        <v>574</v>
      </c>
      <c r="H364" s="54">
        <v>38565</v>
      </c>
      <c r="I364" s="59">
        <v>2958465</v>
      </c>
    </row>
    <row r="365" spans="1:9" x14ac:dyDescent="0.35">
      <c r="A365" s="58" t="s">
        <v>997</v>
      </c>
      <c r="B365" s="53" t="s">
        <v>571</v>
      </c>
      <c r="C365" s="53" t="s">
        <v>998</v>
      </c>
      <c r="D365" s="53" t="s">
        <v>344</v>
      </c>
      <c r="E365" s="53" t="s">
        <v>573</v>
      </c>
      <c r="F365" s="54">
        <v>38565</v>
      </c>
      <c r="G365" s="53" t="s">
        <v>574</v>
      </c>
      <c r="H365" s="54">
        <v>38565</v>
      </c>
      <c r="I365" s="59">
        <v>2958465</v>
      </c>
    </row>
    <row r="366" spans="1:9" x14ac:dyDescent="0.35">
      <c r="A366" s="58" t="s">
        <v>999</v>
      </c>
      <c r="B366" s="53" t="s">
        <v>571</v>
      </c>
      <c r="C366" s="53" t="s">
        <v>1000</v>
      </c>
      <c r="D366" s="53" t="s">
        <v>344</v>
      </c>
      <c r="E366" s="53" t="s">
        <v>505</v>
      </c>
      <c r="F366" s="54">
        <v>44409</v>
      </c>
      <c r="G366" s="53" t="s">
        <v>574</v>
      </c>
      <c r="H366" s="54">
        <v>44075</v>
      </c>
      <c r="I366" s="59">
        <v>2958465</v>
      </c>
    </row>
    <row r="367" spans="1:9" x14ac:dyDescent="0.35">
      <c r="A367" s="58" t="s">
        <v>1001</v>
      </c>
      <c r="B367" s="53" t="s">
        <v>571</v>
      </c>
      <c r="C367" s="53" t="s">
        <v>1002</v>
      </c>
      <c r="D367" s="53" t="s">
        <v>344</v>
      </c>
      <c r="E367" s="53" t="s">
        <v>505</v>
      </c>
      <c r="F367" s="54">
        <v>44409</v>
      </c>
      <c r="G367" s="53" t="s">
        <v>574</v>
      </c>
      <c r="H367" s="54">
        <v>44075</v>
      </c>
      <c r="I367" s="59">
        <v>2958465</v>
      </c>
    </row>
    <row r="368" spans="1:9" x14ac:dyDescent="0.35">
      <c r="A368" s="58" t="s">
        <v>1003</v>
      </c>
      <c r="B368" s="53" t="s">
        <v>571</v>
      </c>
      <c r="C368" s="53" t="s">
        <v>1004</v>
      </c>
      <c r="D368" s="53" t="s">
        <v>344</v>
      </c>
      <c r="E368" s="53" t="s">
        <v>505</v>
      </c>
      <c r="F368" s="54">
        <v>42948</v>
      </c>
      <c r="G368" s="53" t="s">
        <v>574</v>
      </c>
      <c r="H368" s="54">
        <v>42595</v>
      </c>
      <c r="I368" s="59">
        <v>2958465</v>
      </c>
    </row>
    <row r="369" spans="1:9" x14ac:dyDescent="0.35">
      <c r="A369" s="58" t="s">
        <v>1005</v>
      </c>
      <c r="B369" s="53" t="s">
        <v>571</v>
      </c>
      <c r="C369" s="53" t="s">
        <v>1006</v>
      </c>
      <c r="D369" s="53" t="s">
        <v>577</v>
      </c>
      <c r="E369" s="53" t="s">
        <v>505</v>
      </c>
      <c r="F369" s="54">
        <v>44197</v>
      </c>
      <c r="G369" s="53" t="s">
        <v>574</v>
      </c>
      <c r="H369" s="54">
        <v>44130</v>
      </c>
      <c r="I369" s="59">
        <v>2958465</v>
      </c>
    </row>
    <row r="370" spans="1:9" x14ac:dyDescent="0.35">
      <c r="A370" s="58" t="s">
        <v>1007</v>
      </c>
      <c r="B370" s="53" t="s">
        <v>571</v>
      </c>
      <c r="C370" s="53" t="s">
        <v>1008</v>
      </c>
      <c r="D370" s="53" t="s">
        <v>344</v>
      </c>
      <c r="E370" s="53" t="s">
        <v>505</v>
      </c>
      <c r="F370" s="54">
        <v>38930</v>
      </c>
      <c r="G370" s="53" t="s">
        <v>574</v>
      </c>
      <c r="H370" s="54">
        <v>38930</v>
      </c>
      <c r="I370" s="59">
        <v>2958465</v>
      </c>
    </row>
    <row r="371" spans="1:9" x14ac:dyDescent="0.35">
      <c r="A371" s="58" t="s">
        <v>1009</v>
      </c>
      <c r="B371" s="53" t="s">
        <v>1010</v>
      </c>
      <c r="C371" s="53" t="s">
        <v>1011</v>
      </c>
      <c r="D371" s="53" t="s">
        <v>344</v>
      </c>
      <c r="E371" s="53" t="s">
        <v>505</v>
      </c>
      <c r="F371" s="54">
        <v>40909</v>
      </c>
      <c r="G371" s="53" t="s">
        <v>574</v>
      </c>
      <c r="H371" s="54">
        <v>40853</v>
      </c>
      <c r="I371" s="59">
        <v>2958465</v>
      </c>
    </row>
    <row r="372" spans="1:9" x14ac:dyDescent="0.35">
      <c r="A372" s="58" t="s">
        <v>1012</v>
      </c>
      <c r="B372" s="53" t="s">
        <v>1010</v>
      </c>
      <c r="C372" s="53" t="s">
        <v>1013</v>
      </c>
      <c r="D372" s="53" t="s">
        <v>344</v>
      </c>
      <c r="E372" s="53" t="s">
        <v>505</v>
      </c>
      <c r="F372" s="54">
        <v>40391</v>
      </c>
      <c r="G372" s="53" t="s">
        <v>574</v>
      </c>
      <c r="H372" s="54">
        <v>40375</v>
      </c>
      <c r="I372" s="59">
        <v>2958465</v>
      </c>
    </row>
    <row r="373" spans="1:9" x14ac:dyDescent="0.35">
      <c r="A373" s="58" t="s">
        <v>1014</v>
      </c>
      <c r="B373" s="53" t="s">
        <v>1010</v>
      </c>
      <c r="C373" s="53" t="s">
        <v>1015</v>
      </c>
      <c r="D373" s="53" t="s">
        <v>344</v>
      </c>
      <c r="E373" s="53" t="s">
        <v>505</v>
      </c>
      <c r="F373" s="54">
        <v>40391</v>
      </c>
      <c r="G373" s="53" t="s">
        <v>574</v>
      </c>
      <c r="H373" s="54">
        <v>40375</v>
      </c>
      <c r="I373" s="59">
        <v>2958465</v>
      </c>
    </row>
    <row r="374" spans="1:9" x14ac:dyDescent="0.35">
      <c r="A374" s="58" t="s">
        <v>1016</v>
      </c>
      <c r="B374" s="53" t="s">
        <v>1010</v>
      </c>
      <c r="C374" s="53" t="s">
        <v>1017</v>
      </c>
      <c r="D374" s="53" t="s">
        <v>344</v>
      </c>
      <c r="E374" s="53" t="s">
        <v>505</v>
      </c>
      <c r="F374" s="54">
        <v>40391</v>
      </c>
      <c r="G374" s="53" t="s">
        <v>574</v>
      </c>
      <c r="H374" s="54">
        <v>40375</v>
      </c>
      <c r="I374" s="59">
        <v>2958465</v>
      </c>
    </row>
    <row r="375" spans="1:9" x14ac:dyDescent="0.35">
      <c r="A375" s="58" t="s">
        <v>1018</v>
      </c>
      <c r="B375" s="53" t="s">
        <v>1010</v>
      </c>
      <c r="C375" s="53" t="s">
        <v>1019</v>
      </c>
      <c r="D375" s="53" t="s">
        <v>344</v>
      </c>
      <c r="E375" s="53" t="s">
        <v>505</v>
      </c>
      <c r="F375" s="54">
        <v>40391</v>
      </c>
      <c r="G375" s="53" t="s">
        <v>574</v>
      </c>
      <c r="H375" s="54">
        <v>40375</v>
      </c>
      <c r="I375" s="59">
        <v>2958465</v>
      </c>
    </row>
    <row r="376" spans="1:9" x14ac:dyDescent="0.35">
      <c r="A376" s="58" t="s">
        <v>1020</v>
      </c>
      <c r="B376" s="53" t="s">
        <v>1010</v>
      </c>
      <c r="C376" s="53" t="s">
        <v>1021</v>
      </c>
      <c r="D376" s="53" t="s">
        <v>344</v>
      </c>
      <c r="E376" s="53" t="s">
        <v>505</v>
      </c>
      <c r="F376" s="54">
        <v>40391</v>
      </c>
      <c r="G376" s="53" t="s">
        <v>574</v>
      </c>
      <c r="H376" s="54">
        <v>40375</v>
      </c>
      <c r="I376" s="59">
        <v>2958465</v>
      </c>
    </row>
    <row r="377" spans="1:9" x14ac:dyDescent="0.35">
      <c r="A377" s="58" t="s">
        <v>1022</v>
      </c>
      <c r="B377" s="53" t="s">
        <v>1010</v>
      </c>
      <c r="C377" s="53" t="s">
        <v>1023</v>
      </c>
      <c r="D377" s="53" t="s">
        <v>344</v>
      </c>
      <c r="E377" s="53" t="s">
        <v>505</v>
      </c>
      <c r="F377" s="54">
        <v>40391</v>
      </c>
      <c r="G377" s="53" t="s">
        <v>574</v>
      </c>
      <c r="H377" s="54">
        <v>40375</v>
      </c>
      <c r="I377" s="59">
        <v>2958465</v>
      </c>
    </row>
    <row r="378" spans="1:9" x14ac:dyDescent="0.35">
      <c r="A378" s="58" t="s">
        <v>1024</v>
      </c>
      <c r="B378" s="53" t="s">
        <v>1010</v>
      </c>
      <c r="C378" s="53" t="s">
        <v>1025</v>
      </c>
      <c r="D378" s="53" t="s">
        <v>344</v>
      </c>
      <c r="E378" s="53" t="s">
        <v>505</v>
      </c>
      <c r="F378" s="54">
        <v>40391</v>
      </c>
      <c r="G378" s="53" t="s">
        <v>574</v>
      </c>
      <c r="H378" s="54">
        <v>40375</v>
      </c>
      <c r="I378" s="59">
        <v>2958465</v>
      </c>
    </row>
    <row r="379" spans="1:9" x14ac:dyDescent="0.35">
      <c r="A379" s="58" t="s">
        <v>1026</v>
      </c>
      <c r="B379" s="53" t="s">
        <v>1010</v>
      </c>
      <c r="C379" s="53" t="s">
        <v>1027</v>
      </c>
      <c r="D379" s="53" t="s">
        <v>344</v>
      </c>
      <c r="E379" s="53" t="s">
        <v>505</v>
      </c>
      <c r="F379" s="54">
        <v>40391</v>
      </c>
      <c r="G379" s="53" t="s">
        <v>574</v>
      </c>
      <c r="H379" s="54">
        <v>40375</v>
      </c>
      <c r="I379" s="59">
        <v>2958465</v>
      </c>
    </row>
    <row r="380" spans="1:9" x14ac:dyDescent="0.35">
      <c r="A380" s="58" t="s">
        <v>1028</v>
      </c>
      <c r="B380" s="53" t="s">
        <v>1010</v>
      </c>
      <c r="C380" s="53" t="s">
        <v>1029</v>
      </c>
      <c r="D380" s="53" t="s">
        <v>344</v>
      </c>
      <c r="E380" s="53" t="s">
        <v>505</v>
      </c>
      <c r="F380" s="54">
        <v>40391</v>
      </c>
      <c r="G380" s="53" t="s">
        <v>574</v>
      </c>
      <c r="H380" s="54">
        <v>40375</v>
      </c>
      <c r="I380" s="59">
        <v>2958465</v>
      </c>
    </row>
    <row r="381" spans="1:9" x14ac:dyDescent="0.35">
      <c r="A381" s="58" t="s">
        <v>1030</v>
      </c>
      <c r="B381" s="53" t="s">
        <v>1010</v>
      </c>
      <c r="C381" s="53" t="s">
        <v>1031</v>
      </c>
      <c r="D381" s="53" t="s">
        <v>344</v>
      </c>
      <c r="E381" s="53" t="s">
        <v>505</v>
      </c>
      <c r="F381" s="54">
        <v>40391</v>
      </c>
      <c r="G381" s="53" t="s">
        <v>574</v>
      </c>
      <c r="H381" s="54">
        <v>40375</v>
      </c>
      <c r="I381" s="59">
        <v>2958465</v>
      </c>
    </row>
    <row r="382" spans="1:9" x14ac:dyDescent="0.35">
      <c r="A382" s="58" t="s">
        <v>1032</v>
      </c>
      <c r="B382" s="53" t="s">
        <v>1010</v>
      </c>
      <c r="C382" s="53" t="s">
        <v>1033</v>
      </c>
      <c r="D382" s="53" t="s">
        <v>344</v>
      </c>
      <c r="E382" s="53" t="s">
        <v>578</v>
      </c>
      <c r="F382" s="54">
        <v>42583</v>
      </c>
      <c r="G382" s="53" t="s">
        <v>574</v>
      </c>
      <c r="H382" s="54">
        <v>42583</v>
      </c>
      <c r="I382" s="59">
        <v>2958465</v>
      </c>
    </row>
    <row r="383" spans="1:9" x14ac:dyDescent="0.35">
      <c r="A383" s="58" t="s">
        <v>1034</v>
      </c>
      <c r="B383" s="53" t="s">
        <v>1010</v>
      </c>
      <c r="C383" s="53" t="s">
        <v>1035</v>
      </c>
      <c r="D383" s="53" t="s">
        <v>344</v>
      </c>
      <c r="E383" s="53" t="s">
        <v>505</v>
      </c>
      <c r="F383" s="54">
        <v>42583</v>
      </c>
      <c r="G383" s="53" t="s">
        <v>574</v>
      </c>
      <c r="H383" s="54">
        <v>42583</v>
      </c>
      <c r="I383" s="59">
        <v>2958465</v>
      </c>
    </row>
    <row r="384" spans="1:9" x14ac:dyDescent="0.35">
      <c r="A384" s="58" t="s">
        <v>1036</v>
      </c>
      <c r="B384" s="53" t="s">
        <v>1010</v>
      </c>
      <c r="C384" s="53" t="s">
        <v>1037</v>
      </c>
      <c r="D384" s="53" t="s">
        <v>344</v>
      </c>
      <c r="E384" s="53" t="s">
        <v>505</v>
      </c>
      <c r="F384" s="54">
        <v>42583</v>
      </c>
      <c r="G384" s="53" t="s">
        <v>574</v>
      </c>
      <c r="H384" s="54">
        <v>42583</v>
      </c>
      <c r="I384" s="59">
        <v>2958465</v>
      </c>
    </row>
    <row r="385" spans="1:9" x14ac:dyDescent="0.35">
      <c r="A385" s="58" t="s">
        <v>1038</v>
      </c>
      <c r="B385" s="53" t="s">
        <v>1010</v>
      </c>
      <c r="C385" s="53" t="s">
        <v>1039</v>
      </c>
      <c r="D385" s="53" t="s">
        <v>344</v>
      </c>
      <c r="E385" s="53" t="s">
        <v>578</v>
      </c>
      <c r="F385" s="54">
        <v>43466</v>
      </c>
      <c r="G385" s="53" t="s">
        <v>574</v>
      </c>
      <c r="H385" s="54">
        <v>43446</v>
      </c>
      <c r="I385" s="59">
        <v>2958465</v>
      </c>
    </row>
    <row r="386" spans="1:9" x14ac:dyDescent="0.35">
      <c r="A386" s="58" t="s">
        <v>1040</v>
      </c>
      <c r="B386" s="53" t="s">
        <v>1010</v>
      </c>
      <c r="C386" s="53" t="s">
        <v>1041</v>
      </c>
      <c r="D386" s="53" t="s">
        <v>344</v>
      </c>
      <c r="E386" s="53" t="s">
        <v>578</v>
      </c>
      <c r="F386" s="54">
        <v>43466</v>
      </c>
      <c r="G386" s="53" t="s">
        <v>574</v>
      </c>
      <c r="H386" s="54">
        <v>43446</v>
      </c>
      <c r="I386" s="59">
        <v>2958465</v>
      </c>
    </row>
    <row r="387" spans="1:9" x14ac:dyDescent="0.35">
      <c r="A387" s="58" t="s">
        <v>1042</v>
      </c>
      <c r="B387" s="53" t="s">
        <v>1010</v>
      </c>
      <c r="C387" s="53" t="s">
        <v>1043</v>
      </c>
      <c r="D387" s="53" t="s">
        <v>344</v>
      </c>
      <c r="E387" s="53" t="s">
        <v>578</v>
      </c>
      <c r="F387" s="54">
        <v>43466</v>
      </c>
      <c r="G387" s="53" t="s">
        <v>574</v>
      </c>
      <c r="H387" s="54">
        <v>43446</v>
      </c>
      <c r="I387" s="59">
        <v>2958465</v>
      </c>
    </row>
    <row r="388" spans="1:9" x14ac:dyDescent="0.35">
      <c r="A388" s="58" t="s">
        <v>1044</v>
      </c>
      <c r="B388" s="53" t="s">
        <v>1010</v>
      </c>
      <c r="C388" s="53" t="s">
        <v>1045</v>
      </c>
      <c r="D388" s="53" t="s">
        <v>344</v>
      </c>
      <c r="E388" s="53" t="s">
        <v>578</v>
      </c>
      <c r="F388" s="54">
        <v>43466</v>
      </c>
      <c r="G388" s="53" t="s">
        <v>574</v>
      </c>
      <c r="H388" s="54">
        <v>43446</v>
      </c>
      <c r="I388" s="59">
        <v>2958465</v>
      </c>
    </row>
    <row r="389" spans="1:9" x14ac:dyDescent="0.35">
      <c r="A389" s="58" t="s">
        <v>1046</v>
      </c>
      <c r="B389" s="53" t="s">
        <v>1010</v>
      </c>
      <c r="C389" s="53" t="s">
        <v>1047</v>
      </c>
      <c r="D389" s="53" t="s">
        <v>344</v>
      </c>
      <c r="E389" s="53" t="s">
        <v>578</v>
      </c>
      <c r="F389" s="54">
        <v>40909</v>
      </c>
      <c r="G389" s="53" t="s">
        <v>574</v>
      </c>
      <c r="H389" s="54">
        <v>40780</v>
      </c>
      <c r="I389" s="59">
        <v>2958465</v>
      </c>
    </row>
    <row r="390" spans="1:9" x14ac:dyDescent="0.35">
      <c r="A390" s="58" t="s">
        <v>1048</v>
      </c>
      <c r="B390" s="53" t="s">
        <v>1049</v>
      </c>
      <c r="C390" s="53" t="s">
        <v>1050</v>
      </c>
      <c r="D390" s="53" t="s">
        <v>344</v>
      </c>
      <c r="E390" s="53" t="s">
        <v>505</v>
      </c>
      <c r="F390" s="54">
        <v>36739</v>
      </c>
      <c r="G390" s="54">
        <v>42551</v>
      </c>
      <c r="H390" s="54">
        <v>36739</v>
      </c>
      <c r="I390" s="59">
        <v>2958465</v>
      </c>
    </row>
    <row r="391" spans="1:9" x14ac:dyDescent="0.35">
      <c r="A391" s="58" t="s">
        <v>1051</v>
      </c>
      <c r="B391" s="53" t="s">
        <v>1049</v>
      </c>
      <c r="C391" s="53" t="s">
        <v>1052</v>
      </c>
      <c r="D391" s="53" t="s">
        <v>344</v>
      </c>
      <c r="E391" s="53" t="s">
        <v>505</v>
      </c>
      <c r="F391" s="54">
        <v>37622</v>
      </c>
      <c r="G391" s="54">
        <v>42551</v>
      </c>
      <c r="H391" s="54">
        <v>37622</v>
      </c>
      <c r="I391" s="59">
        <v>2958465</v>
      </c>
    </row>
    <row r="392" spans="1:9" x14ac:dyDescent="0.35">
      <c r="A392" s="58" t="s">
        <v>1053</v>
      </c>
      <c r="B392" s="53" t="s">
        <v>1049</v>
      </c>
      <c r="C392" s="53" t="s">
        <v>1054</v>
      </c>
      <c r="D392" s="53" t="s">
        <v>344</v>
      </c>
      <c r="E392" s="53" t="s">
        <v>505</v>
      </c>
      <c r="F392" s="54">
        <v>36373</v>
      </c>
      <c r="G392" s="54">
        <v>42551</v>
      </c>
      <c r="H392" s="54">
        <v>36373</v>
      </c>
      <c r="I392" s="59">
        <v>2958465</v>
      </c>
    </row>
    <row r="393" spans="1:9" x14ac:dyDescent="0.35">
      <c r="A393" s="58" t="s">
        <v>1055</v>
      </c>
      <c r="B393" s="53" t="s">
        <v>1049</v>
      </c>
      <c r="C393" s="53" t="s">
        <v>1056</v>
      </c>
      <c r="D393" s="53" t="s">
        <v>344</v>
      </c>
      <c r="E393" s="53" t="s">
        <v>505</v>
      </c>
      <c r="F393" s="54">
        <v>39448</v>
      </c>
      <c r="G393" s="54">
        <v>42551</v>
      </c>
      <c r="H393" s="54">
        <v>39448</v>
      </c>
      <c r="I393" s="59">
        <v>2958465</v>
      </c>
    </row>
    <row r="394" spans="1:9" x14ac:dyDescent="0.35">
      <c r="A394" s="58" t="s">
        <v>1057</v>
      </c>
      <c r="B394" s="53" t="s">
        <v>1058</v>
      </c>
      <c r="C394" s="53" t="s">
        <v>1059</v>
      </c>
      <c r="D394" s="53" t="s">
        <v>344</v>
      </c>
      <c r="E394" s="53" t="s">
        <v>505</v>
      </c>
      <c r="F394" s="54">
        <v>39448</v>
      </c>
      <c r="G394" s="54">
        <v>42551</v>
      </c>
      <c r="H394" s="54">
        <v>39448</v>
      </c>
      <c r="I394" s="59">
        <v>43389</v>
      </c>
    </row>
    <row r="395" spans="1:9" x14ac:dyDescent="0.35">
      <c r="A395" s="58" t="s">
        <v>1060</v>
      </c>
      <c r="B395" s="53" t="s">
        <v>1058</v>
      </c>
      <c r="C395" s="53" t="s">
        <v>1061</v>
      </c>
      <c r="D395" s="53" t="s">
        <v>344</v>
      </c>
      <c r="E395" s="53" t="s">
        <v>505</v>
      </c>
      <c r="F395" s="54">
        <v>39448</v>
      </c>
      <c r="G395" s="54">
        <v>41296</v>
      </c>
      <c r="H395" s="54">
        <v>39448</v>
      </c>
      <c r="I395" s="59">
        <v>41296</v>
      </c>
    </row>
    <row r="396" spans="1:9" x14ac:dyDescent="0.35">
      <c r="A396" s="58" t="s">
        <v>1060</v>
      </c>
      <c r="B396" s="53" t="s">
        <v>1049</v>
      </c>
      <c r="C396" s="53" t="s">
        <v>1062</v>
      </c>
      <c r="D396" s="53" t="s">
        <v>344</v>
      </c>
      <c r="E396" s="53" t="s">
        <v>505</v>
      </c>
      <c r="F396" s="54">
        <v>41297</v>
      </c>
      <c r="G396" s="54">
        <v>42551</v>
      </c>
      <c r="H396" s="54">
        <v>41297</v>
      </c>
      <c r="I396" s="59">
        <v>2958465</v>
      </c>
    </row>
    <row r="397" spans="1:9" x14ac:dyDescent="0.35">
      <c r="A397" s="58" t="s">
        <v>1063</v>
      </c>
      <c r="B397" s="53" t="s">
        <v>1049</v>
      </c>
      <c r="C397" s="53" t="s">
        <v>1064</v>
      </c>
      <c r="D397" s="53" t="s">
        <v>344</v>
      </c>
      <c r="E397" s="53" t="s">
        <v>505</v>
      </c>
      <c r="F397" s="54">
        <v>39448</v>
      </c>
      <c r="G397" s="54">
        <v>42551</v>
      </c>
      <c r="H397" s="54">
        <v>39448</v>
      </c>
      <c r="I397" s="59">
        <v>2958465</v>
      </c>
    </row>
    <row r="398" spans="1:9" x14ac:dyDescent="0.35">
      <c r="A398" s="58" t="s">
        <v>1065</v>
      </c>
      <c r="B398" s="53" t="s">
        <v>1058</v>
      </c>
      <c r="C398" s="53" t="s">
        <v>1066</v>
      </c>
      <c r="D398" s="53" t="s">
        <v>344</v>
      </c>
      <c r="E398" s="53" t="s">
        <v>505</v>
      </c>
      <c r="F398" s="54">
        <v>39448</v>
      </c>
      <c r="G398" s="54">
        <v>41296</v>
      </c>
      <c r="H398" s="54">
        <v>39448</v>
      </c>
      <c r="I398" s="59">
        <v>41296</v>
      </c>
    </row>
    <row r="399" spans="1:9" x14ac:dyDescent="0.35">
      <c r="A399" s="58" t="s">
        <v>1065</v>
      </c>
      <c r="B399" s="53" t="s">
        <v>1058</v>
      </c>
      <c r="C399" s="53" t="s">
        <v>1067</v>
      </c>
      <c r="D399" s="53" t="s">
        <v>344</v>
      </c>
      <c r="E399" s="53" t="s">
        <v>505</v>
      </c>
      <c r="F399" s="54">
        <v>41297</v>
      </c>
      <c r="G399" s="54">
        <v>42004</v>
      </c>
      <c r="H399" s="54">
        <v>41297</v>
      </c>
      <c r="I399" s="59">
        <v>42004</v>
      </c>
    </row>
    <row r="400" spans="1:9" x14ac:dyDescent="0.35">
      <c r="A400" s="58" t="s">
        <v>1068</v>
      </c>
      <c r="B400" s="53" t="s">
        <v>1058</v>
      </c>
      <c r="C400" s="53" t="s">
        <v>1069</v>
      </c>
      <c r="D400" s="53" t="s">
        <v>344</v>
      </c>
      <c r="E400" s="53" t="s">
        <v>505</v>
      </c>
      <c r="F400" s="54">
        <v>39448</v>
      </c>
      <c r="G400" s="54">
        <v>42004</v>
      </c>
      <c r="H400" s="54">
        <v>39448</v>
      </c>
      <c r="I400" s="59">
        <v>42004</v>
      </c>
    </row>
    <row r="401" spans="1:9" x14ac:dyDescent="0.35">
      <c r="A401" s="58" t="s">
        <v>1070</v>
      </c>
      <c r="B401" s="53" t="s">
        <v>1049</v>
      </c>
      <c r="C401" s="53" t="s">
        <v>1071</v>
      </c>
      <c r="D401" s="53" t="s">
        <v>344</v>
      </c>
      <c r="E401" s="53" t="s">
        <v>505</v>
      </c>
      <c r="F401" s="54">
        <v>34547</v>
      </c>
      <c r="G401" s="54">
        <v>42551</v>
      </c>
      <c r="H401" s="54">
        <v>34547</v>
      </c>
      <c r="I401" s="59">
        <v>2958465</v>
      </c>
    </row>
    <row r="402" spans="1:9" x14ac:dyDescent="0.35">
      <c r="A402" s="58" t="s">
        <v>1072</v>
      </c>
      <c r="B402" s="53" t="s">
        <v>1049</v>
      </c>
      <c r="C402" s="53" t="s">
        <v>1054</v>
      </c>
      <c r="D402" s="53" t="s">
        <v>344</v>
      </c>
      <c r="E402" s="53" t="s">
        <v>505</v>
      </c>
      <c r="F402" s="54">
        <v>34547</v>
      </c>
      <c r="G402" s="54">
        <v>42551</v>
      </c>
      <c r="H402" s="54">
        <v>34547</v>
      </c>
      <c r="I402" s="59">
        <v>2958465</v>
      </c>
    </row>
    <row r="403" spans="1:9" x14ac:dyDescent="0.35">
      <c r="A403" s="58" t="s">
        <v>1073</v>
      </c>
      <c r="B403" s="53" t="s">
        <v>1049</v>
      </c>
      <c r="C403" s="53" t="s">
        <v>1074</v>
      </c>
      <c r="D403" s="53" t="s">
        <v>344</v>
      </c>
      <c r="E403" s="53" t="s">
        <v>505</v>
      </c>
      <c r="F403" s="54">
        <v>34547</v>
      </c>
      <c r="G403" s="54">
        <v>42551</v>
      </c>
      <c r="H403" s="54">
        <v>34547</v>
      </c>
      <c r="I403" s="59">
        <v>2958465</v>
      </c>
    </row>
    <row r="404" spans="1:9" x14ac:dyDescent="0.35">
      <c r="A404" s="58" t="s">
        <v>1075</v>
      </c>
      <c r="B404" s="53" t="s">
        <v>1049</v>
      </c>
      <c r="C404" s="53" t="s">
        <v>1076</v>
      </c>
      <c r="D404" s="53" t="s">
        <v>344</v>
      </c>
      <c r="E404" s="53" t="s">
        <v>505</v>
      </c>
      <c r="F404" s="54">
        <v>34547</v>
      </c>
      <c r="G404" s="54">
        <v>42551</v>
      </c>
      <c r="H404" s="54">
        <v>34547</v>
      </c>
      <c r="I404" s="59">
        <v>2958465</v>
      </c>
    </row>
    <row r="405" spans="1:9" x14ac:dyDescent="0.35">
      <c r="A405" s="58" t="s">
        <v>1077</v>
      </c>
      <c r="B405" s="53" t="s">
        <v>1058</v>
      </c>
      <c r="C405" s="53" t="s">
        <v>1078</v>
      </c>
      <c r="D405" s="53" t="s">
        <v>344</v>
      </c>
      <c r="E405" s="53" t="s">
        <v>505</v>
      </c>
      <c r="F405" s="54">
        <v>37104</v>
      </c>
      <c r="G405" s="54">
        <v>40359</v>
      </c>
      <c r="H405" s="54">
        <v>37104</v>
      </c>
      <c r="I405" s="59">
        <v>40359</v>
      </c>
    </row>
    <row r="406" spans="1:9" x14ac:dyDescent="0.35">
      <c r="A406" s="58" t="s">
        <v>1079</v>
      </c>
      <c r="B406" s="53" t="s">
        <v>1049</v>
      </c>
      <c r="C406" s="53" t="s">
        <v>1080</v>
      </c>
      <c r="D406" s="53" t="s">
        <v>344</v>
      </c>
      <c r="E406" s="53" t="s">
        <v>505</v>
      </c>
      <c r="F406" s="54">
        <v>34547</v>
      </c>
      <c r="G406" s="54">
        <v>42551</v>
      </c>
      <c r="H406" s="54">
        <v>34547</v>
      </c>
      <c r="I406" s="59">
        <v>2958465</v>
      </c>
    </row>
    <row r="407" spans="1:9" x14ac:dyDescent="0.35">
      <c r="A407" s="58" t="s">
        <v>1081</v>
      </c>
      <c r="B407" s="53" t="s">
        <v>1049</v>
      </c>
      <c r="C407" s="53" t="s">
        <v>1082</v>
      </c>
      <c r="D407" s="53" t="s">
        <v>344</v>
      </c>
      <c r="E407" s="53" t="s">
        <v>505</v>
      </c>
      <c r="F407" s="54">
        <v>34547</v>
      </c>
      <c r="G407" s="54">
        <v>42551</v>
      </c>
      <c r="H407" s="54">
        <v>34547</v>
      </c>
      <c r="I407" s="59">
        <v>2958465</v>
      </c>
    </row>
    <row r="408" spans="1:9" x14ac:dyDescent="0.35">
      <c r="A408" s="58" t="s">
        <v>1083</v>
      </c>
      <c r="B408" s="53" t="s">
        <v>1058</v>
      </c>
      <c r="C408" s="53" t="s">
        <v>1084</v>
      </c>
      <c r="D408" s="53" t="s">
        <v>344</v>
      </c>
      <c r="E408" s="53" t="s">
        <v>505</v>
      </c>
      <c r="F408" s="54">
        <v>37104</v>
      </c>
      <c r="G408" s="54">
        <v>42004</v>
      </c>
      <c r="H408" s="54">
        <v>37104</v>
      </c>
      <c r="I408" s="59">
        <v>42735</v>
      </c>
    </row>
    <row r="409" spans="1:9" x14ac:dyDescent="0.35">
      <c r="A409" s="58" t="s">
        <v>1085</v>
      </c>
      <c r="B409" s="53" t="s">
        <v>1049</v>
      </c>
      <c r="C409" s="53" t="s">
        <v>1086</v>
      </c>
      <c r="D409" s="53" t="s">
        <v>344</v>
      </c>
      <c r="E409" s="53" t="s">
        <v>505</v>
      </c>
      <c r="F409" s="54">
        <v>34547</v>
      </c>
      <c r="G409" s="54">
        <v>42551</v>
      </c>
      <c r="H409" s="54">
        <v>34547</v>
      </c>
      <c r="I409" s="59">
        <v>2958465</v>
      </c>
    </row>
    <row r="410" spans="1:9" x14ac:dyDescent="0.35">
      <c r="A410" s="58" t="s">
        <v>1087</v>
      </c>
      <c r="B410" s="53" t="s">
        <v>1049</v>
      </c>
      <c r="C410" s="53" t="s">
        <v>1088</v>
      </c>
      <c r="D410" s="53" t="s">
        <v>344</v>
      </c>
      <c r="E410" s="53" t="s">
        <v>505</v>
      </c>
      <c r="F410" s="54">
        <v>34547</v>
      </c>
      <c r="G410" s="54">
        <v>42551</v>
      </c>
      <c r="H410" s="54">
        <v>34547</v>
      </c>
      <c r="I410" s="59">
        <v>2958465</v>
      </c>
    </row>
    <row r="411" spans="1:9" x14ac:dyDescent="0.35">
      <c r="A411" s="58" t="s">
        <v>1089</v>
      </c>
      <c r="B411" s="53" t="s">
        <v>1058</v>
      </c>
      <c r="C411" s="53" t="s">
        <v>1090</v>
      </c>
      <c r="D411" s="53" t="s">
        <v>344</v>
      </c>
      <c r="E411" s="53" t="s">
        <v>505</v>
      </c>
      <c r="F411" s="54">
        <v>34547</v>
      </c>
      <c r="G411" s="54">
        <v>42551</v>
      </c>
      <c r="H411" s="54">
        <v>34547</v>
      </c>
      <c r="I411" s="59">
        <v>43206</v>
      </c>
    </row>
    <row r="412" spans="1:9" x14ac:dyDescent="0.35">
      <c r="A412" s="58" t="s">
        <v>1089</v>
      </c>
      <c r="B412" s="53" t="s">
        <v>1049</v>
      </c>
      <c r="C412" s="53" t="s">
        <v>1091</v>
      </c>
      <c r="D412" s="53" t="s">
        <v>344</v>
      </c>
      <c r="E412" s="53" t="s">
        <v>505</v>
      </c>
      <c r="F412" s="53" t="s">
        <v>574</v>
      </c>
      <c r="G412" s="53" t="s">
        <v>574</v>
      </c>
      <c r="H412" s="54">
        <v>43207</v>
      </c>
      <c r="I412" s="59">
        <v>2958465</v>
      </c>
    </row>
    <row r="413" spans="1:9" x14ac:dyDescent="0.35">
      <c r="A413" s="58" t="s">
        <v>1092</v>
      </c>
      <c r="B413" s="53" t="s">
        <v>1049</v>
      </c>
      <c r="C413" s="53" t="s">
        <v>1093</v>
      </c>
      <c r="D413" s="53" t="s">
        <v>344</v>
      </c>
      <c r="E413" s="53" t="s">
        <v>505</v>
      </c>
      <c r="F413" s="54">
        <v>37104</v>
      </c>
      <c r="G413" s="54">
        <v>42551</v>
      </c>
      <c r="H413" s="54">
        <v>37104</v>
      </c>
      <c r="I413" s="59">
        <v>2958465</v>
      </c>
    </row>
    <row r="414" spans="1:9" x14ac:dyDescent="0.35">
      <c r="A414" s="58" t="s">
        <v>1094</v>
      </c>
      <c r="B414" s="53" t="s">
        <v>1049</v>
      </c>
      <c r="C414" s="53" t="s">
        <v>1095</v>
      </c>
      <c r="D414" s="53" t="s">
        <v>344</v>
      </c>
      <c r="E414" s="53" t="s">
        <v>505</v>
      </c>
      <c r="F414" s="54">
        <v>34547</v>
      </c>
      <c r="G414" s="54">
        <v>42551</v>
      </c>
      <c r="H414" s="54">
        <v>34547</v>
      </c>
      <c r="I414" s="59">
        <v>2958465</v>
      </c>
    </row>
    <row r="415" spans="1:9" x14ac:dyDescent="0.35">
      <c r="A415" s="58" t="s">
        <v>1096</v>
      </c>
      <c r="B415" s="53" t="s">
        <v>1049</v>
      </c>
      <c r="C415" s="53" t="s">
        <v>1097</v>
      </c>
      <c r="D415" s="53" t="s">
        <v>344</v>
      </c>
      <c r="E415" s="53" t="s">
        <v>505</v>
      </c>
      <c r="F415" s="54">
        <v>34547</v>
      </c>
      <c r="G415" s="54">
        <v>42551</v>
      </c>
      <c r="H415" s="54">
        <v>34547</v>
      </c>
      <c r="I415" s="59">
        <v>2958465</v>
      </c>
    </row>
    <row r="416" spans="1:9" x14ac:dyDescent="0.35">
      <c r="A416" s="58" t="s">
        <v>1098</v>
      </c>
      <c r="B416" s="53" t="s">
        <v>1049</v>
      </c>
      <c r="C416" s="53" t="s">
        <v>1099</v>
      </c>
      <c r="D416" s="53" t="s">
        <v>344</v>
      </c>
      <c r="E416" s="53" t="s">
        <v>505</v>
      </c>
      <c r="F416" s="54">
        <v>37104</v>
      </c>
      <c r="G416" s="54">
        <v>42551</v>
      </c>
      <c r="H416" s="54">
        <v>37104</v>
      </c>
      <c r="I416" s="59">
        <v>2958465</v>
      </c>
    </row>
    <row r="417" spans="1:9" x14ac:dyDescent="0.35">
      <c r="A417" s="58" t="s">
        <v>1100</v>
      </c>
      <c r="B417" s="53" t="s">
        <v>1049</v>
      </c>
      <c r="C417" s="53" t="s">
        <v>1101</v>
      </c>
      <c r="D417" s="53" t="s">
        <v>344</v>
      </c>
      <c r="E417" s="53" t="s">
        <v>505</v>
      </c>
      <c r="F417" s="54">
        <v>34547</v>
      </c>
      <c r="G417" s="54">
        <v>42551</v>
      </c>
      <c r="H417" s="54">
        <v>34547</v>
      </c>
      <c r="I417" s="59">
        <v>2958465</v>
      </c>
    </row>
    <row r="418" spans="1:9" x14ac:dyDescent="0.35">
      <c r="A418" s="58" t="s">
        <v>1102</v>
      </c>
      <c r="B418" s="53" t="s">
        <v>1049</v>
      </c>
      <c r="C418" s="53" t="s">
        <v>1103</v>
      </c>
      <c r="D418" s="53" t="s">
        <v>344</v>
      </c>
      <c r="E418" s="53" t="s">
        <v>505</v>
      </c>
      <c r="F418" s="54">
        <v>37104</v>
      </c>
      <c r="G418" s="54">
        <v>42551</v>
      </c>
      <c r="H418" s="54">
        <v>37104</v>
      </c>
      <c r="I418" s="59">
        <v>2958465</v>
      </c>
    </row>
    <row r="419" spans="1:9" x14ac:dyDescent="0.35">
      <c r="A419" s="58" t="s">
        <v>1104</v>
      </c>
      <c r="B419" s="53" t="s">
        <v>1049</v>
      </c>
      <c r="C419" s="53" t="s">
        <v>1105</v>
      </c>
      <c r="D419" s="53" t="s">
        <v>344</v>
      </c>
      <c r="E419" s="53" t="s">
        <v>505</v>
      </c>
      <c r="F419" s="54">
        <v>37469</v>
      </c>
      <c r="G419" s="54">
        <v>42551</v>
      </c>
      <c r="H419" s="54">
        <v>37469</v>
      </c>
      <c r="I419" s="59">
        <v>2958465</v>
      </c>
    </row>
    <row r="420" spans="1:9" x14ac:dyDescent="0.35">
      <c r="A420" s="58" t="s">
        <v>1106</v>
      </c>
      <c r="B420" s="53" t="s">
        <v>1049</v>
      </c>
      <c r="C420" s="53" t="s">
        <v>1107</v>
      </c>
      <c r="D420" s="53" t="s">
        <v>344</v>
      </c>
      <c r="E420" s="53" t="s">
        <v>505</v>
      </c>
      <c r="F420" s="54">
        <v>37469</v>
      </c>
      <c r="G420" s="54">
        <v>42551</v>
      </c>
      <c r="H420" s="54">
        <v>37469</v>
      </c>
      <c r="I420" s="59">
        <v>2958465</v>
      </c>
    </row>
    <row r="421" spans="1:9" x14ac:dyDescent="0.35">
      <c r="A421" s="58" t="s">
        <v>1108</v>
      </c>
      <c r="B421" s="53" t="s">
        <v>1049</v>
      </c>
      <c r="C421" s="53" t="s">
        <v>1109</v>
      </c>
      <c r="D421" s="53" t="s">
        <v>344</v>
      </c>
      <c r="E421" s="53" t="s">
        <v>505</v>
      </c>
      <c r="F421" s="54">
        <v>37104</v>
      </c>
      <c r="G421" s="54">
        <v>42551</v>
      </c>
      <c r="H421" s="54">
        <v>37104</v>
      </c>
      <c r="I421" s="59">
        <v>2958465</v>
      </c>
    </row>
    <row r="422" spans="1:9" x14ac:dyDescent="0.35">
      <c r="A422" s="58" t="s">
        <v>1110</v>
      </c>
      <c r="B422" s="53" t="s">
        <v>1058</v>
      </c>
      <c r="C422" s="53" t="s">
        <v>1111</v>
      </c>
      <c r="D422" s="53" t="s">
        <v>344</v>
      </c>
      <c r="E422" s="53" t="s">
        <v>505</v>
      </c>
      <c r="F422" s="54">
        <v>35278</v>
      </c>
      <c r="G422" s="54">
        <v>39660</v>
      </c>
      <c r="H422" s="54">
        <v>35278</v>
      </c>
      <c r="I422" s="59">
        <v>39660</v>
      </c>
    </row>
    <row r="423" spans="1:9" x14ac:dyDescent="0.35">
      <c r="A423" s="58" t="s">
        <v>1112</v>
      </c>
      <c r="B423" s="53" t="s">
        <v>1049</v>
      </c>
      <c r="C423" s="53" t="s">
        <v>1113</v>
      </c>
      <c r="D423" s="53" t="s">
        <v>344</v>
      </c>
      <c r="E423" s="53" t="s">
        <v>505</v>
      </c>
      <c r="F423" s="54">
        <v>36739</v>
      </c>
      <c r="G423" s="54">
        <v>42551</v>
      </c>
      <c r="H423" s="54">
        <v>36739</v>
      </c>
      <c r="I423" s="59">
        <v>2958465</v>
      </c>
    </row>
    <row r="424" spans="1:9" x14ac:dyDescent="0.35">
      <c r="A424" s="58" t="s">
        <v>1114</v>
      </c>
      <c r="B424" s="53" t="s">
        <v>1049</v>
      </c>
      <c r="C424" s="53" t="s">
        <v>1115</v>
      </c>
      <c r="D424" s="53" t="s">
        <v>344</v>
      </c>
      <c r="E424" s="53" t="s">
        <v>505</v>
      </c>
      <c r="F424" s="54">
        <v>36739</v>
      </c>
      <c r="G424" s="54">
        <v>42551</v>
      </c>
      <c r="H424" s="54">
        <v>36739</v>
      </c>
      <c r="I424" s="59">
        <v>2958465</v>
      </c>
    </row>
    <row r="425" spans="1:9" x14ac:dyDescent="0.35">
      <c r="A425" s="58" t="s">
        <v>1116</v>
      </c>
      <c r="B425" s="53" t="s">
        <v>1049</v>
      </c>
      <c r="C425" s="53" t="s">
        <v>1074</v>
      </c>
      <c r="D425" s="53" t="s">
        <v>344</v>
      </c>
      <c r="E425" s="53" t="s">
        <v>505</v>
      </c>
      <c r="F425" s="54">
        <v>36739</v>
      </c>
      <c r="G425" s="54">
        <v>42551</v>
      </c>
      <c r="H425" s="54">
        <v>36739</v>
      </c>
      <c r="I425" s="59">
        <v>2958465</v>
      </c>
    </row>
    <row r="426" spans="1:9" x14ac:dyDescent="0.35">
      <c r="A426" s="58" t="s">
        <v>1117</v>
      </c>
      <c r="B426" s="53" t="s">
        <v>1058</v>
      </c>
      <c r="C426" s="53" t="s">
        <v>1118</v>
      </c>
      <c r="D426" s="53" t="s">
        <v>344</v>
      </c>
      <c r="E426" s="53" t="s">
        <v>505</v>
      </c>
      <c r="F426" s="54">
        <v>37469</v>
      </c>
      <c r="G426" s="54">
        <v>42208</v>
      </c>
      <c r="H426" s="54">
        <v>37469</v>
      </c>
      <c r="I426" s="59">
        <v>42208</v>
      </c>
    </row>
    <row r="427" spans="1:9" x14ac:dyDescent="0.35">
      <c r="A427" s="58" t="s">
        <v>1117</v>
      </c>
      <c r="B427" s="53" t="s">
        <v>1049</v>
      </c>
      <c r="C427" s="53" t="s">
        <v>1119</v>
      </c>
      <c r="D427" s="53" t="s">
        <v>344</v>
      </c>
      <c r="E427" s="53" t="s">
        <v>505</v>
      </c>
      <c r="F427" s="54">
        <v>42209</v>
      </c>
      <c r="G427" s="54">
        <v>42551</v>
      </c>
      <c r="H427" s="54">
        <v>42209</v>
      </c>
      <c r="I427" s="59">
        <v>2958465</v>
      </c>
    </row>
    <row r="428" spans="1:9" x14ac:dyDescent="0.35">
      <c r="A428" s="58" t="s">
        <v>1120</v>
      </c>
      <c r="B428" s="53" t="s">
        <v>1049</v>
      </c>
      <c r="C428" s="53" t="s">
        <v>1121</v>
      </c>
      <c r="D428" s="53" t="s">
        <v>344</v>
      </c>
      <c r="E428" s="53" t="s">
        <v>505</v>
      </c>
      <c r="F428" s="54">
        <v>36739</v>
      </c>
      <c r="G428" s="54">
        <v>42551</v>
      </c>
      <c r="H428" s="54">
        <v>36739</v>
      </c>
      <c r="I428" s="59">
        <v>2958465</v>
      </c>
    </row>
    <row r="429" spans="1:9" x14ac:dyDescent="0.35">
      <c r="A429" s="58" t="s">
        <v>1122</v>
      </c>
      <c r="B429" s="53" t="s">
        <v>1049</v>
      </c>
      <c r="C429" s="53" t="s">
        <v>1123</v>
      </c>
      <c r="D429" s="53" t="s">
        <v>344</v>
      </c>
      <c r="E429" s="53" t="s">
        <v>505</v>
      </c>
      <c r="F429" s="54">
        <v>36739</v>
      </c>
      <c r="G429" s="54">
        <v>42551</v>
      </c>
      <c r="H429" s="54">
        <v>36739</v>
      </c>
      <c r="I429" s="59">
        <v>2958465</v>
      </c>
    </row>
    <row r="430" spans="1:9" x14ac:dyDescent="0.35">
      <c r="A430" s="58" t="s">
        <v>1124</v>
      </c>
      <c r="B430" s="53" t="s">
        <v>1049</v>
      </c>
      <c r="C430" s="53" t="s">
        <v>1125</v>
      </c>
      <c r="D430" s="53" t="s">
        <v>344</v>
      </c>
      <c r="E430" s="53" t="s">
        <v>505</v>
      </c>
      <c r="F430" s="54">
        <v>36739</v>
      </c>
      <c r="G430" s="54">
        <v>42551</v>
      </c>
      <c r="H430" s="54">
        <v>36739</v>
      </c>
      <c r="I430" s="59">
        <v>2958465</v>
      </c>
    </row>
    <row r="431" spans="1:9" x14ac:dyDescent="0.35">
      <c r="A431" s="58" t="s">
        <v>1126</v>
      </c>
      <c r="B431" s="53" t="s">
        <v>1058</v>
      </c>
      <c r="C431" s="53" t="s">
        <v>1127</v>
      </c>
      <c r="D431" s="53" t="s">
        <v>344</v>
      </c>
      <c r="E431" s="53" t="s">
        <v>505</v>
      </c>
      <c r="F431" s="54">
        <v>34213</v>
      </c>
      <c r="G431" s="54">
        <v>41348</v>
      </c>
      <c r="H431" s="54">
        <v>34213</v>
      </c>
      <c r="I431" s="59">
        <v>41348</v>
      </c>
    </row>
    <row r="432" spans="1:9" x14ac:dyDescent="0.35">
      <c r="A432" s="58" t="s">
        <v>1126</v>
      </c>
      <c r="B432" s="53" t="s">
        <v>1049</v>
      </c>
      <c r="C432" s="53" t="s">
        <v>1128</v>
      </c>
      <c r="D432" s="53" t="s">
        <v>344</v>
      </c>
      <c r="E432" s="53" t="s">
        <v>505</v>
      </c>
      <c r="F432" s="54">
        <v>41349</v>
      </c>
      <c r="G432" s="54">
        <v>42551</v>
      </c>
      <c r="H432" s="54">
        <v>41349</v>
      </c>
      <c r="I432" s="59">
        <v>47726</v>
      </c>
    </row>
    <row r="433" spans="1:9" x14ac:dyDescent="0.35">
      <c r="A433" s="58" t="s">
        <v>1129</v>
      </c>
      <c r="B433" s="53" t="s">
        <v>1058</v>
      </c>
      <c r="C433" s="53" t="s">
        <v>1130</v>
      </c>
      <c r="D433" s="53" t="s">
        <v>344</v>
      </c>
      <c r="E433" s="53" t="s">
        <v>505</v>
      </c>
      <c r="F433" s="54">
        <v>34213</v>
      </c>
      <c r="G433" s="54">
        <v>41348</v>
      </c>
      <c r="H433" s="54">
        <v>34213</v>
      </c>
      <c r="I433" s="59">
        <v>41348</v>
      </c>
    </row>
    <row r="434" spans="1:9" x14ac:dyDescent="0.35">
      <c r="A434" s="58" t="s">
        <v>1129</v>
      </c>
      <c r="B434" s="53" t="s">
        <v>1049</v>
      </c>
      <c r="C434" s="53" t="s">
        <v>1131</v>
      </c>
      <c r="D434" s="53" t="s">
        <v>344</v>
      </c>
      <c r="E434" s="53" t="s">
        <v>505</v>
      </c>
      <c r="F434" s="54">
        <v>41349</v>
      </c>
      <c r="G434" s="54">
        <v>42551</v>
      </c>
      <c r="H434" s="54">
        <v>41349</v>
      </c>
      <c r="I434" s="59">
        <v>47726</v>
      </c>
    </row>
    <row r="435" spans="1:9" x14ac:dyDescent="0.35">
      <c r="A435" s="58" t="s">
        <v>1132</v>
      </c>
      <c r="B435" s="53" t="s">
        <v>1049</v>
      </c>
      <c r="C435" s="53" t="s">
        <v>1133</v>
      </c>
      <c r="D435" s="53" t="s">
        <v>344</v>
      </c>
      <c r="E435" s="53" t="s">
        <v>505</v>
      </c>
      <c r="F435" s="54">
        <v>34213</v>
      </c>
      <c r="G435" s="54">
        <v>42551</v>
      </c>
      <c r="H435" s="54">
        <v>34213</v>
      </c>
      <c r="I435" s="59">
        <v>47726</v>
      </c>
    </row>
    <row r="436" spans="1:9" x14ac:dyDescent="0.35">
      <c r="A436" s="58" t="s">
        <v>1134</v>
      </c>
      <c r="B436" s="53" t="s">
        <v>1049</v>
      </c>
      <c r="C436" s="53" t="s">
        <v>1135</v>
      </c>
      <c r="D436" s="53" t="s">
        <v>344</v>
      </c>
      <c r="E436" s="53" t="s">
        <v>505</v>
      </c>
      <c r="F436" s="54">
        <v>34213</v>
      </c>
      <c r="G436" s="54">
        <v>42551</v>
      </c>
      <c r="H436" s="54">
        <v>34213</v>
      </c>
      <c r="I436" s="59">
        <v>47726</v>
      </c>
    </row>
    <row r="437" spans="1:9" x14ac:dyDescent="0.35">
      <c r="A437" s="58" t="s">
        <v>1136</v>
      </c>
      <c r="B437" s="53" t="s">
        <v>1049</v>
      </c>
      <c r="C437" s="53" t="s">
        <v>1137</v>
      </c>
      <c r="D437" s="53" t="s">
        <v>344</v>
      </c>
      <c r="E437" s="53" t="s">
        <v>505</v>
      </c>
      <c r="F437" s="54">
        <v>34213</v>
      </c>
      <c r="G437" s="54">
        <v>42551</v>
      </c>
      <c r="H437" s="54">
        <v>34213</v>
      </c>
      <c r="I437" s="59">
        <v>47726</v>
      </c>
    </row>
    <row r="438" spans="1:9" x14ac:dyDescent="0.35">
      <c r="A438" s="58" t="s">
        <v>1138</v>
      </c>
      <c r="B438" s="53" t="s">
        <v>1049</v>
      </c>
      <c r="C438" s="53" t="s">
        <v>1139</v>
      </c>
      <c r="D438" s="53" t="s">
        <v>344</v>
      </c>
      <c r="E438" s="53" t="s">
        <v>505</v>
      </c>
      <c r="F438" s="54">
        <v>34213</v>
      </c>
      <c r="G438" s="54">
        <v>42551</v>
      </c>
      <c r="H438" s="54">
        <v>34213</v>
      </c>
      <c r="I438" s="59">
        <v>2958465</v>
      </c>
    </row>
    <row r="439" spans="1:9" x14ac:dyDescent="0.35">
      <c r="A439" s="58" t="s">
        <v>1140</v>
      </c>
      <c r="B439" s="53" t="s">
        <v>1058</v>
      </c>
      <c r="C439" s="53" t="s">
        <v>1141</v>
      </c>
      <c r="D439" s="53" t="s">
        <v>344</v>
      </c>
      <c r="E439" s="53" t="s">
        <v>505</v>
      </c>
      <c r="F439" s="54">
        <v>34213</v>
      </c>
      <c r="G439" s="54">
        <v>41348</v>
      </c>
      <c r="H439" s="54">
        <v>34213</v>
      </c>
      <c r="I439" s="59">
        <v>41348</v>
      </c>
    </row>
    <row r="440" spans="1:9" x14ac:dyDescent="0.35">
      <c r="A440" s="58" t="s">
        <v>1140</v>
      </c>
      <c r="B440" s="53" t="s">
        <v>1049</v>
      </c>
      <c r="C440" s="53" t="s">
        <v>1142</v>
      </c>
      <c r="D440" s="53" t="s">
        <v>344</v>
      </c>
      <c r="E440" s="53" t="s">
        <v>505</v>
      </c>
      <c r="F440" s="54">
        <v>41349</v>
      </c>
      <c r="G440" s="54">
        <v>42551</v>
      </c>
      <c r="H440" s="54">
        <v>41349</v>
      </c>
      <c r="I440" s="59">
        <v>2958465</v>
      </c>
    </row>
    <row r="441" spans="1:9" x14ac:dyDescent="0.35">
      <c r="A441" s="58" t="s">
        <v>1143</v>
      </c>
      <c r="B441" s="53" t="s">
        <v>1049</v>
      </c>
      <c r="C441" s="53" t="s">
        <v>1144</v>
      </c>
      <c r="D441" s="53" t="s">
        <v>344</v>
      </c>
      <c r="E441" s="53" t="s">
        <v>505</v>
      </c>
      <c r="F441" s="54">
        <v>34213</v>
      </c>
      <c r="G441" s="54">
        <v>42551</v>
      </c>
      <c r="H441" s="54">
        <v>34213</v>
      </c>
      <c r="I441" s="59">
        <v>47726</v>
      </c>
    </row>
    <row r="442" spans="1:9" x14ac:dyDescent="0.35">
      <c r="A442" s="58" t="s">
        <v>1145</v>
      </c>
      <c r="B442" s="53" t="s">
        <v>1058</v>
      </c>
      <c r="C442" s="53" t="s">
        <v>1146</v>
      </c>
      <c r="D442" s="53" t="s">
        <v>344</v>
      </c>
      <c r="E442" s="53" t="s">
        <v>505</v>
      </c>
      <c r="F442" s="54">
        <v>34213</v>
      </c>
      <c r="G442" s="54">
        <v>41348</v>
      </c>
      <c r="H442" s="54">
        <v>34213</v>
      </c>
      <c r="I442" s="59">
        <v>41348</v>
      </c>
    </row>
    <row r="443" spans="1:9" x14ac:dyDescent="0.35">
      <c r="A443" s="58" t="s">
        <v>1145</v>
      </c>
      <c r="B443" s="53" t="s">
        <v>1049</v>
      </c>
      <c r="C443" s="53" t="s">
        <v>1147</v>
      </c>
      <c r="D443" s="53" t="s">
        <v>344</v>
      </c>
      <c r="E443" s="53" t="s">
        <v>505</v>
      </c>
      <c r="F443" s="54">
        <v>41349</v>
      </c>
      <c r="G443" s="54">
        <v>42551</v>
      </c>
      <c r="H443" s="54">
        <v>41349</v>
      </c>
      <c r="I443" s="59">
        <v>2958465</v>
      </c>
    </row>
    <row r="444" spans="1:9" x14ac:dyDescent="0.35">
      <c r="A444" s="58" t="s">
        <v>1148</v>
      </c>
      <c r="B444" s="53" t="s">
        <v>1058</v>
      </c>
      <c r="C444" s="53" t="s">
        <v>1149</v>
      </c>
      <c r="D444" s="53" t="s">
        <v>344</v>
      </c>
      <c r="E444" s="53" t="s">
        <v>505</v>
      </c>
      <c r="F444" s="54">
        <v>36739</v>
      </c>
      <c r="G444" s="54">
        <v>42004</v>
      </c>
      <c r="H444" s="54">
        <v>36739</v>
      </c>
      <c r="I444" s="59">
        <v>42004</v>
      </c>
    </row>
    <row r="445" spans="1:9" x14ac:dyDescent="0.35">
      <c r="A445" s="58" t="s">
        <v>1150</v>
      </c>
      <c r="B445" s="53" t="s">
        <v>1049</v>
      </c>
      <c r="C445" s="53" t="s">
        <v>1151</v>
      </c>
      <c r="D445" s="53" t="s">
        <v>344</v>
      </c>
      <c r="E445" s="53" t="s">
        <v>505</v>
      </c>
      <c r="F445" s="54">
        <v>34213</v>
      </c>
      <c r="G445" s="54">
        <v>42551</v>
      </c>
      <c r="H445" s="54">
        <v>34213</v>
      </c>
      <c r="I445" s="59">
        <v>2958465</v>
      </c>
    </row>
    <row r="446" spans="1:9" x14ac:dyDescent="0.35">
      <c r="A446" s="58" t="s">
        <v>1152</v>
      </c>
      <c r="B446" s="53" t="s">
        <v>1058</v>
      </c>
      <c r="C446" s="53" t="s">
        <v>1153</v>
      </c>
      <c r="D446" s="53" t="s">
        <v>344</v>
      </c>
      <c r="E446" s="53" t="s">
        <v>505</v>
      </c>
      <c r="F446" s="54">
        <v>34213</v>
      </c>
      <c r="G446" s="54">
        <v>41348</v>
      </c>
      <c r="H446" s="54">
        <v>34213</v>
      </c>
      <c r="I446" s="59">
        <v>41348</v>
      </c>
    </row>
    <row r="447" spans="1:9" x14ac:dyDescent="0.35">
      <c r="A447" s="58" t="s">
        <v>1152</v>
      </c>
      <c r="B447" s="53" t="s">
        <v>1049</v>
      </c>
      <c r="C447" s="53" t="s">
        <v>1154</v>
      </c>
      <c r="D447" s="53" t="s">
        <v>344</v>
      </c>
      <c r="E447" s="53" t="s">
        <v>505</v>
      </c>
      <c r="F447" s="54">
        <v>41349</v>
      </c>
      <c r="G447" s="54">
        <v>42551</v>
      </c>
      <c r="H447" s="54">
        <v>41349</v>
      </c>
      <c r="I447" s="59">
        <v>2958465</v>
      </c>
    </row>
    <row r="448" spans="1:9" x14ac:dyDescent="0.35">
      <c r="A448" s="58" t="s">
        <v>1155</v>
      </c>
      <c r="B448" s="53" t="s">
        <v>1049</v>
      </c>
      <c r="C448" s="53" t="s">
        <v>1156</v>
      </c>
      <c r="D448" s="53" t="s">
        <v>344</v>
      </c>
      <c r="E448" s="53" t="s">
        <v>505</v>
      </c>
      <c r="F448" s="54">
        <v>34213</v>
      </c>
      <c r="G448" s="54">
        <v>42551</v>
      </c>
      <c r="H448" s="54">
        <v>34213</v>
      </c>
      <c r="I448" s="59">
        <v>45473</v>
      </c>
    </row>
    <row r="449" spans="1:9" x14ac:dyDescent="0.35">
      <c r="A449" s="58" t="s">
        <v>1155</v>
      </c>
      <c r="B449" s="53" t="s">
        <v>1049</v>
      </c>
      <c r="C449" s="53" t="s">
        <v>1157</v>
      </c>
      <c r="D449" s="53" t="s">
        <v>344</v>
      </c>
      <c r="E449" s="53" t="s">
        <v>505</v>
      </c>
      <c r="F449" s="53" t="s">
        <v>574</v>
      </c>
      <c r="G449" s="53" t="s">
        <v>574</v>
      </c>
      <c r="H449" s="54">
        <v>45474</v>
      </c>
      <c r="I449" s="59">
        <v>2958465</v>
      </c>
    </row>
    <row r="450" spans="1:9" x14ac:dyDescent="0.35">
      <c r="A450" s="58" t="s">
        <v>1158</v>
      </c>
      <c r="B450" s="53" t="s">
        <v>1058</v>
      </c>
      <c r="C450" s="53" t="s">
        <v>1159</v>
      </c>
      <c r="D450" s="53" t="s">
        <v>344</v>
      </c>
      <c r="E450" s="53" t="s">
        <v>505</v>
      </c>
      <c r="F450" s="54">
        <v>34213</v>
      </c>
      <c r="G450" s="54">
        <v>42185</v>
      </c>
      <c r="H450" s="54">
        <v>34213</v>
      </c>
      <c r="I450" s="59">
        <v>42247</v>
      </c>
    </row>
    <row r="451" spans="1:9" x14ac:dyDescent="0.35">
      <c r="A451" s="58" t="s">
        <v>1160</v>
      </c>
      <c r="B451" s="53" t="s">
        <v>1049</v>
      </c>
      <c r="C451" s="53" t="s">
        <v>1161</v>
      </c>
      <c r="D451" s="53" t="s">
        <v>344</v>
      </c>
      <c r="E451" s="53" t="s">
        <v>505</v>
      </c>
      <c r="F451" s="54">
        <v>34213</v>
      </c>
      <c r="G451" s="54">
        <v>42551</v>
      </c>
      <c r="H451" s="54">
        <v>34213</v>
      </c>
      <c r="I451" s="59">
        <v>2958465</v>
      </c>
    </row>
    <row r="452" spans="1:9" x14ac:dyDescent="0.35">
      <c r="A452" s="58" t="s">
        <v>1162</v>
      </c>
      <c r="B452" s="53" t="s">
        <v>1049</v>
      </c>
      <c r="C452" s="53" t="s">
        <v>1163</v>
      </c>
      <c r="D452" s="53" t="s">
        <v>344</v>
      </c>
      <c r="E452" s="53" t="s">
        <v>505</v>
      </c>
      <c r="F452" s="54">
        <v>34213</v>
      </c>
      <c r="G452" s="54">
        <v>42551</v>
      </c>
      <c r="H452" s="54">
        <v>34213</v>
      </c>
      <c r="I452" s="59">
        <v>2958465</v>
      </c>
    </row>
    <row r="453" spans="1:9" x14ac:dyDescent="0.35">
      <c r="A453" s="58" t="s">
        <v>1164</v>
      </c>
      <c r="B453" s="53" t="s">
        <v>1049</v>
      </c>
      <c r="C453" s="53" t="s">
        <v>1165</v>
      </c>
      <c r="D453" s="53" t="s">
        <v>344</v>
      </c>
      <c r="E453" s="53" t="s">
        <v>505</v>
      </c>
      <c r="F453" s="54">
        <v>34213</v>
      </c>
      <c r="G453" s="54">
        <v>42551</v>
      </c>
      <c r="H453" s="54">
        <v>34213</v>
      </c>
      <c r="I453" s="59">
        <v>2958465</v>
      </c>
    </row>
    <row r="454" spans="1:9" x14ac:dyDescent="0.35">
      <c r="A454" s="58" t="s">
        <v>1166</v>
      </c>
      <c r="B454" s="53" t="s">
        <v>1058</v>
      </c>
      <c r="C454" s="53" t="s">
        <v>1167</v>
      </c>
      <c r="D454" s="53" t="s">
        <v>344</v>
      </c>
      <c r="E454" s="53" t="s">
        <v>505</v>
      </c>
      <c r="F454" s="54">
        <v>34213</v>
      </c>
      <c r="G454" s="54">
        <v>41348</v>
      </c>
      <c r="H454" s="54">
        <v>34213</v>
      </c>
      <c r="I454" s="59">
        <v>41348</v>
      </c>
    </row>
    <row r="455" spans="1:9" x14ac:dyDescent="0.35">
      <c r="A455" s="58" t="s">
        <v>1166</v>
      </c>
      <c r="B455" s="53" t="s">
        <v>1049</v>
      </c>
      <c r="C455" s="53" t="s">
        <v>1168</v>
      </c>
      <c r="D455" s="53" t="s">
        <v>344</v>
      </c>
      <c r="E455" s="53" t="s">
        <v>505</v>
      </c>
      <c r="F455" s="54">
        <v>41349</v>
      </c>
      <c r="G455" s="54">
        <v>42551</v>
      </c>
      <c r="H455" s="54">
        <v>41349</v>
      </c>
      <c r="I455" s="59">
        <v>2958465</v>
      </c>
    </row>
    <row r="456" spans="1:9" x14ac:dyDescent="0.35">
      <c r="A456" s="58" t="s">
        <v>1169</v>
      </c>
      <c r="B456" s="53" t="s">
        <v>1049</v>
      </c>
      <c r="C456" s="53" t="s">
        <v>1170</v>
      </c>
      <c r="D456" s="53" t="s">
        <v>344</v>
      </c>
      <c r="E456" s="53" t="s">
        <v>505</v>
      </c>
      <c r="F456" s="54">
        <v>34213</v>
      </c>
      <c r="G456" s="54">
        <v>42551</v>
      </c>
      <c r="H456" s="54">
        <v>34213</v>
      </c>
      <c r="I456" s="59">
        <v>2958465</v>
      </c>
    </row>
    <row r="457" spans="1:9" x14ac:dyDescent="0.35">
      <c r="A457" s="58" t="s">
        <v>1171</v>
      </c>
      <c r="B457" s="53" t="s">
        <v>1058</v>
      </c>
      <c r="C457" s="53" t="s">
        <v>1172</v>
      </c>
      <c r="D457" s="53" t="s">
        <v>344</v>
      </c>
      <c r="E457" s="53" t="s">
        <v>505</v>
      </c>
      <c r="F457" s="54">
        <v>37104</v>
      </c>
      <c r="G457" s="54">
        <v>42551</v>
      </c>
      <c r="H457" s="54">
        <v>37104</v>
      </c>
      <c r="I457" s="59">
        <v>44043</v>
      </c>
    </row>
    <row r="458" spans="1:9" x14ac:dyDescent="0.35">
      <c r="A458" s="58" t="s">
        <v>1173</v>
      </c>
      <c r="B458" s="53" t="s">
        <v>1058</v>
      </c>
      <c r="C458" s="53" t="s">
        <v>1174</v>
      </c>
      <c r="D458" s="53" t="s">
        <v>344</v>
      </c>
      <c r="E458" s="53" t="s">
        <v>505</v>
      </c>
      <c r="F458" s="54">
        <v>37104</v>
      </c>
      <c r="G458" s="54">
        <v>42551</v>
      </c>
      <c r="H458" s="54">
        <v>37104</v>
      </c>
      <c r="I458" s="59">
        <v>44043</v>
      </c>
    </row>
    <row r="459" spans="1:9" x14ac:dyDescent="0.35">
      <c r="A459" s="58" t="s">
        <v>1175</v>
      </c>
      <c r="B459" s="53" t="s">
        <v>1058</v>
      </c>
      <c r="C459" s="53" t="s">
        <v>1176</v>
      </c>
      <c r="D459" s="53" t="s">
        <v>344</v>
      </c>
      <c r="E459" s="53" t="s">
        <v>505</v>
      </c>
      <c r="F459" s="54">
        <v>37104</v>
      </c>
      <c r="G459" s="54">
        <v>42369</v>
      </c>
      <c r="H459" s="54">
        <v>37104</v>
      </c>
      <c r="I459" s="59">
        <v>42400</v>
      </c>
    </row>
    <row r="460" spans="1:9" x14ac:dyDescent="0.35">
      <c r="A460" s="58" t="s">
        <v>1177</v>
      </c>
      <c r="B460" s="53" t="s">
        <v>1058</v>
      </c>
      <c r="C460" s="53" t="s">
        <v>1178</v>
      </c>
      <c r="D460" s="53" t="s">
        <v>344</v>
      </c>
      <c r="E460" s="53" t="s">
        <v>505</v>
      </c>
      <c r="F460" s="54">
        <v>37104</v>
      </c>
      <c r="G460" s="54">
        <v>42551</v>
      </c>
      <c r="H460" s="54">
        <v>37104</v>
      </c>
      <c r="I460" s="59">
        <v>44043</v>
      </c>
    </row>
    <row r="461" spans="1:9" x14ac:dyDescent="0.35">
      <c r="A461" s="58" t="s">
        <v>1179</v>
      </c>
      <c r="B461" s="53" t="s">
        <v>1058</v>
      </c>
      <c r="C461" s="53" t="s">
        <v>1180</v>
      </c>
      <c r="D461" s="53" t="s">
        <v>344</v>
      </c>
      <c r="E461" s="53" t="s">
        <v>505</v>
      </c>
      <c r="F461" s="54">
        <v>37104</v>
      </c>
      <c r="G461" s="54">
        <v>42551</v>
      </c>
      <c r="H461" s="54">
        <v>37104</v>
      </c>
      <c r="I461" s="59">
        <v>42551</v>
      </c>
    </row>
    <row r="462" spans="1:9" x14ac:dyDescent="0.35">
      <c r="A462" s="58" t="s">
        <v>1181</v>
      </c>
      <c r="B462" s="53" t="s">
        <v>1058</v>
      </c>
      <c r="C462" s="53" t="s">
        <v>1182</v>
      </c>
      <c r="D462" s="53" t="s">
        <v>344</v>
      </c>
      <c r="E462" s="53" t="s">
        <v>505</v>
      </c>
      <c r="F462" s="54">
        <v>37104</v>
      </c>
      <c r="G462" s="54">
        <v>42551</v>
      </c>
      <c r="H462" s="54">
        <v>37104</v>
      </c>
      <c r="I462" s="59">
        <v>44043</v>
      </c>
    </row>
    <row r="463" spans="1:9" x14ac:dyDescent="0.35">
      <c r="A463" s="58" t="s">
        <v>1183</v>
      </c>
      <c r="B463" s="53" t="s">
        <v>1058</v>
      </c>
      <c r="C463" s="53" t="s">
        <v>1184</v>
      </c>
      <c r="D463" s="53" t="s">
        <v>344</v>
      </c>
      <c r="E463" s="53" t="s">
        <v>505</v>
      </c>
      <c r="F463" s="54">
        <v>37104</v>
      </c>
      <c r="G463" s="54">
        <v>42369</v>
      </c>
      <c r="H463" s="54">
        <v>37104</v>
      </c>
      <c r="I463" s="59">
        <v>42400</v>
      </c>
    </row>
    <row r="464" spans="1:9" x14ac:dyDescent="0.35">
      <c r="A464" s="58" t="s">
        <v>1185</v>
      </c>
      <c r="B464" s="53" t="s">
        <v>1058</v>
      </c>
      <c r="C464" s="53" t="s">
        <v>1186</v>
      </c>
      <c r="D464" s="53" t="s">
        <v>344</v>
      </c>
      <c r="E464" s="53" t="s">
        <v>505</v>
      </c>
      <c r="F464" s="54">
        <v>37104</v>
      </c>
      <c r="G464" s="54">
        <v>40496</v>
      </c>
      <c r="H464" s="54">
        <v>37104</v>
      </c>
      <c r="I464" s="59">
        <v>40496</v>
      </c>
    </row>
    <row r="465" spans="1:9" x14ac:dyDescent="0.35">
      <c r="A465" s="58" t="s">
        <v>1185</v>
      </c>
      <c r="B465" s="53" t="s">
        <v>1058</v>
      </c>
      <c r="C465" s="53" t="s">
        <v>1187</v>
      </c>
      <c r="D465" s="53" t="s">
        <v>344</v>
      </c>
      <c r="E465" s="53" t="s">
        <v>505</v>
      </c>
      <c r="F465" s="54">
        <v>40497</v>
      </c>
      <c r="G465" s="54">
        <v>42369</v>
      </c>
      <c r="H465" s="54">
        <v>40497</v>
      </c>
      <c r="I465" s="59">
        <v>42400</v>
      </c>
    </row>
    <row r="466" spans="1:9" x14ac:dyDescent="0.35">
      <c r="A466" s="58" t="s">
        <v>1188</v>
      </c>
      <c r="B466" s="53" t="s">
        <v>1058</v>
      </c>
      <c r="C466" s="53" t="s">
        <v>1189</v>
      </c>
      <c r="D466" s="53" t="s">
        <v>344</v>
      </c>
      <c r="E466" s="53" t="s">
        <v>505</v>
      </c>
      <c r="F466" s="54">
        <v>37104</v>
      </c>
      <c r="G466" s="54">
        <v>42551</v>
      </c>
      <c r="H466" s="54">
        <v>37104</v>
      </c>
      <c r="I466" s="59">
        <v>44043</v>
      </c>
    </row>
    <row r="467" spans="1:9" x14ac:dyDescent="0.35">
      <c r="A467" s="58" t="s">
        <v>1190</v>
      </c>
      <c r="B467" s="53" t="s">
        <v>1058</v>
      </c>
      <c r="C467" s="53" t="s">
        <v>1191</v>
      </c>
      <c r="D467" s="53" t="s">
        <v>344</v>
      </c>
      <c r="E467" s="53" t="s">
        <v>505</v>
      </c>
      <c r="F467" s="54">
        <v>37104</v>
      </c>
      <c r="G467" s="54">
        <v>42551</v>
      </c>
      <c r="H467" s="54">
        <v>37104</v>
      </c>
      <c r="I467" s="59">
        <v>44043</v>
      </c>
    </row>
    <row r="468" spans="1:9" x14ac:dyDescent="0.35">
      <c r="A468" s="58" t="s">
        <v>1192</v>
      </c>
      <c r="B468" s="53" t="s">
        <v>1058</v>
      </c>
      <c r="C468" s="53" t="s">
        <v>1193</v>
      </c>
      <c r="D468" s="53" t="s">
        <v>344</v>
      </c>
      <c r="E468" s="53" t="s">
        <v>505</v>
      </c>
      <c r="F468" s="54">
        <v>37104</v>
      </c>
      <c r="G468" s="54">
        <v>42551</v>
      </c>
      <c r="H468" s="54">
        <v>37104</v>
      </c>
      <c r="I468" s="59">
        <v>45169</v>
      </c>
    </row>
    <row r="469" spans="1:9" x14ac:dyDescent="0.35">
      <c r="A469" s="58" t="s">
        <v>1194</v>
      </c>
      <c r="B469" s="53" t="s">
        <v>1058</v>
      </c>
      <c r="C469" s="53" t="s">
        <v>1133</v>
      </c>
      <c r="D469" s="53" t="s">
        <v>344</v>
      </c>
      <c r="E469" s="53" t="s">
        <v>505</v>
      </c>
      <c r="F469" s="54">
        <v>37104</v>
      </c>
      <c r="G469" s="54">
        <v>42551</v>
      </c>
      <c r="H469" s="54">
        <v>37104</v>
      </c>
      <c r="I469" s="59">
        <v>45169</v>
      </c>
    </row>
    <row r="470" spans="1:9" x14ac:dyDescent="0.35">
      <c r="A470" s="58" t="s">
        <v>1195</v>
      </c>
      <c r="B470" s="53" t="s">
        <v>1058</v>
      </c>
      <c r="C470" s="53" t="s">
        <v>1196</v>
      </c>
      <c r="D470" s="53" t="s">
        <v>344</v>
      </c>
      <c r="E470" s="53" t="s">
        <v>505</v>
      </c>
      <c r="F470" s="54">
        <v>37104</v>
      </c>
      <c r="G470" s="54">
        <v>42551</v>
      </c>
      <c r="H470" s="54">
        <v>37104</v>
      </c>
      <c r="I470" s="59">
        <v>45169</v>
      </c>
    </row>
    <row r="471" spans="1:9" x14ac:dyDescent="0.35">
      <c r="A471" s="58" t="s">
        <v>1197</v>
      </c>
      <c r="B471" s="53" t="s">
        <v>1058</v>
      </c>
      <c r="C471" s="53" t="s">
        <v>1198</v>
      </c>
      <c r="D471" s="53" t="s">
        <v>344</v>
      </c>
      <c r="E471" s="53" t="s">
        <v>505</v>
      </c>
      <c r="F471" s="54">
        <v>37104</v>
      </c>
      <c r="G471" s="54">
        <v>42551</v>
      </c>
      <c r="H471" s="54">
        <v>37104</v>
      </c>
      <c r="I471" s="59">
        <v>45169</v>
      </c>
    </row>
    <row r="472" spans="1:9" x14ac:dyDescent="0.35">
      <c r="A472" s="58" t="s">
        <v>1199</v>
      </c>
      <c r="B472" s="53" t="s">
        <v>1058</v>
      </c>
      <c r="C472" s="53" t="s">
        <v>1200</v>
      </c>
      <c r="D472" s="53" t="s">
        <v>344</v>
      </c>
      <c r="E472" s="53" t="s">
        <v>505</v>
      </c>
      <c r="F472" s="54">
        <v>37104</v>
      </c>
      <c r="G472" s="54">
        <v>42551</v>
      </c>
      <c r="H472" s="54">
        <v>37104</v>
      </c>
      <c r="I472" s="59">
        <v>45169</v>
      </c>
    </row>
    <row r="473" spans="1:9" x14ac:dyDescent="0.35">
      <c r="A473" s="58" t="s">
        <v>1201</v>
      </c>
      <c r="B473" s="53" t="s">
        <v>1058</v>
      </c>
      <c r="C473" s="53" t="s">
        <v>1202</v>
      </c>
      <c r="D473" s="53" t="s">
        <v>344</v>
      </c>
      <c r="E473" s="53" t="s">
        <v>505</v>
      </c>
      <c r="F473" s="54">
        <v>37104</v>
      </c>
      <c r="G473" s="54">
        <v>42551</v>
      </c>
      <c r="H473" s="54">
        <v>37104</v>
      </c>
      <c r="I473" s="59">
        <v>45169</v>
      </c>
    </row>
    <row r="474" spans="1:9" x14ac:dyDescent="0.35">
      <c r="A474" s="58" t="s">
        <v>1203</v>
      </c>
      <c r="B474" s="53" t="s">
        <v>1058</v>
      </c>
      <c r="C474" s="53" t="s">
        <v>1204</v>
      </c>
      <c r="D474" s="53" t="s">
        <v>344</v>
      </c>
      <c r="E474" s="53" t="s">
        <v>505</v>
      </c>
      <c r="F474" s="54">
        <v>37104</v>
      </c>
      <c r="G474" s="54">
        <v>42551</v>
      </c>
      <c r="H474" s="54">
        <v>37104</v>
      </c>
      <c r="I474" s="59">
        <v>45169</v>
      </c>
    </row>
    <row r="475" spans="1:9" x14ac:dyDescent="0.35">
      <c r="A475" s="58" t="s">
        <v>1205</v>
      </c>
      <c r="B475" s="53" t="s">
        <v>1058</v>
      </c>
      <c r="C475" s="53" t="s">
        <v>1206</v>
      </c>
      <c r="D475" s="53" t="s">
        <v>344</v>
      </c>
      <c r="E475" s="53" t="s">
        <v>505</v>
      </c>
      <c r="F475" s="54">
        <v>37104</v>
      </c>
      <c r="G475" s="54">
        <v>41882</v>
      </c>
      <c r="H475" s="54">
        <v>37104</v>
      </c>
      <c r="I475" s="59">
        <v>41882</v>
      </c>
    </row>
    <row r="476" spans="1:9" x14ac:dyDescent="0.35">
      <c r="A476" s="58" t="s">
        <v>1207</v>
      </c>
      <c r="B476" s="53" t="s">
        <v>1058</v>
      </c>
      <c r="C476" s="53" t="s">
        <v>1165</v>
      </c>
      <c r="D476" s="53" t="s">
        <v>344</v>
      </c>
      <c r="E476" s="53" t="s">
        <v>505</v>
      </c>
      <c r="F476" s="54">
        <v>37104</v>
      </c>
      <c r="G476" s="54">
        <v>39844</v>
      </c>
      <c r="H476" s="54">
        <v>37104</v>
      </c>
      <c r="I476" s="59">
        <v>39844</v>
      </c>
    </row>
    <row r="477" spans="1:9" x14ac:dyDescent="0.35">
      <c r="A477" s="58" t="s">
        <v>1207</v>
      </c>
      <c r="B477" s="53" t="s">
        <v>1049</v>
      </c>
      <c r="C477" s="53" t="s">
        <v>1208</v>
      </c>
      <c r="D477" s="53" t="s">
        <v>344</v>
      </c>
      <c r="E477" s="53" t="s">
        <v>505</v>
      </c>
      <c r="F477" s="54">
        <v>39845</v>
      </c>
      <c r="G477" s="54">
        <v>42551</v>
      </c>
      <c r="H477" s="54">
        <v>39845</v>
      </c>
      <c r="I477" s="59">
        <v>2958465</v>
      </c>
    </row>
    <row r="478" spans="1:9" x14ac:dyDescent="0.35">
      <c r="A478" s="58" t="s">
        <v>1209</v>
      </c>
      <c r="B478" s="53" t="s">
        <v>1058</v>
      </c>
      <c r="C478" s="53" t="s">
        <v>1178</v>
      </c>
      <c r="D478" s="53" t="s">
        <v>344</v>
      </c>
      <c r="E478" s="53" t="s">
        <v>505</v>
      </c>
      <c r="F478" s="54">
        <v>33970</v>
      </c>
      <c r="G478" s="54">
        <v>39844</v>
      </c>
      <c r="H478" s="54">
        <v>33970</v>
      </c>
      <c r="I478" s="59">
        <v>39844</v>
      </c>
    </row>
    <row r="479" spans="1:9" x14ac:dyDescent="0.35">
      <c r="A479" s="58" t="s">
        <v>1210</v>
      </c>
      <c r="B479" s="53" t="s">
        <v>1058</v>
      </c>
      <c r="C479" s="53" t="s">
        <v>1211</v>
      </c>
      <c r="D479" s="53" t="s">
        <v>344</v>
      </c>
      <c r="E479" s="53" t="s">
        <v>505</v>
      </c>
      <c r="F479" s="54">
        <v>37104</v>
      </c>
      <c r="G479" s="54">
        <v>39629</v>
      </c>
      <c r="H479" s="54">
        <v>37104</v>
      </c>
      <c r="I479" s="59">
        <v>39629</v>
      </c>
    </row>
    <row r="480" spans="1:9" x14ac:dyDescent="0.35">
      <c r="A480" s="58" t="s">
        <v>1212</v>
      </c>
      <c r="B480" s="53" t="s">
        <v>1058</v>
      </c>
      <c r="C480" s="53" t="s">
        <v>1213</v>
      </c>
      <c r="D480" s="53" t="s">
        <v>344</v>
      </c>
      <c r="E480" s="53" t="s">
        <v>505</v>
      </c>
      <c r="F480" s="54">
        <v>37104</v>
      </c>
      <c r="G480" s="54">
        <v>39629</v>
      </c>
      <c r="H480" s="54">
        <v>37104</v>
      </c>
      <c r="I480" s="59">
        <v>39629</v>
      </c>
    </row>
    <row r="481" spans="1:9" x14ac:dyDescent="0.35">
      <c r="A481" s="58" t="s">
        <v>1212</v>
      </c>
      <c r="B481" s="53" t="s">
        <v>1049</v>
      </c>
      <c r="C481" s="53" t="s">
        <v>1214</v>
      </c>
      <c r="D481" s="53" t="s">
        <v>344</v>
      </c>
      <c r="E481" s="53" t="s">
        <v>505</v>
      </c>
      <c r="F481" s="54">
        <v>39630</v>
      </c>
      <c r="G481" s="54">
        <v>42551</v>
      </c>
      <c r="H481" s="54">
        <v>39630</v>
      </c>
      <c r="I481" s="59">
        <v>2958465</v>
      </c>
    </row>
    <row r="482" spans="1:9" x14ac:dyDescent="0.35">
      <c r="A482" s="58" t="s">
        <v>1215</v>
      </c>
      <c r="B482" s="53" t="s">
        <v>1049</v>
      </c>
      <c r="C482" s="53" t="s">
        <v>1216</v>
      </c>
      <c r="D482" s="53" t="s">
        <v>344</v>
      </c>
      <c r="E482" s="53" t="s">
        <v>505</v>
      </c>
      <c r="F482" s="54">
        <v>37104</v>
      </c>
      <c r="G482" s="54">
        <v>42551</v>
      </c>
      <c r="H482" s="54">
        <v>37104</v>
      </c>
      <c r="I482" s="59">
        <v>2958465</v>
      </c>
    </row>
    <row r="483" spans="1:9" x14ac:dyDescent="0.35">
      <c r="A483" s="58" t="s">
        <v>1217</v>
      </c>
      <c r="B483" s="53" t="s">
        <v>1049</v>
      </c>
      <c r="C483" s="53" t="s">
        <v>1157</v>
      </c>
      <c r="D483" s="53" t="s">
        <v>344</v>
      </c>
      <c r="E483" s="53" t="s">
        <v>505</v>
      </c>
      <c r="F483" s="54">
        <v>37104</v>
      </c>
      <c r="G483" s="54">
        <v>42551</v>
      </c>
      <c r="H483" s="54">
        <v>37104</v>
      </c>
      <c r="I483" s="59">
        <v>2958465</v>
      </c>
    </row>
    <row r="484" spans="1:9" x14ac:dyDescent="0.35">
      <c r="A484" s="58" t="s">
        <v>1218</v>
      </c>
      <c r="B484" s="53" t="s">
        <v>1058</v>
      </c>
      <c r="C484" s="53" t="s">
        <v>1151</v>
      </c>
      <c r="D484" s="53" t="s">
        <v>344</v>
      </c>
      <c r="E484" s="53" t="s">
        <v>505</v>
      </c>
      <c r="F484" s="54">
        <v>37104</v>
      </c>
      <c r="G484" s="54">
        <v>39263</v>
      </c>
      <c r="H484" s="54">
        <v>37104</v>
      </c>
      <c r="I484" s="59">
        <v>39294</v>
      </c>
    </row>
    <row r="485" spans="1:9" x14ac:dyDescent="0.35">
      <c r="A485" s="58" t="s">
        <v>1218</v>
      </c>
      <c r="B485" s="53" t="s">
        <v>1058</v>
      </c>
      <c r="C485" s="53" t="s">
        <v>1219</v>
      </c>
      <c r="D485" s="53" t="s">
        <v>344</v>
      </c>
      <c r="E485" s="53" t="s">
        <v>505</v>
      </c>
      <c r="F485" s="54">
        <v>39295</v>
      </c>
      <c r="G485" s="54">
        <v>42185</v>
      </c>
      <c r="H485" s="54">
        <v>39295</v>
      </c>
      <c r="I485" s="59">
        <v>42247</v>
      </c>
    </row>
    <row r="486" spans="1:9" x14ac:dyDescent="0.35">
      <c r="A486" s="58" t="s">
        <v>1220</v>
      </c>
      <c r="B486" s="53" t="s">
        <v>1058</v>
      </c>
      <c r="C486" s="53" t="s">
        <v>1221</v>
      </c>
      <c r="D486" s="53" t="s">
        <v>344</v>
      </c>
      <c r="E486" s="53" t="s">
        <v>505</v>
      </c>
      <c r="F486" s="54">
        <v>37104</v>
      </c>
      <c r="G486" s="54">
        <v>39263</v>
      </c>
      <c r="H486" s="54">
        <v>37104</v>
      </c>
      <c r="I486" s="59">
        <v>39294</v>
      </c>
    </row>
    <row r="487" spans="1:9" x14ac:dyDescent="0.35">
      <c r="A487" s="58" t="s">
        <v>1222</v>
      </c>
      <c r="B487" s="53" t="s">
        <v>1058</v>
      </c>
      <c r="C487" s="53" t="s">
        <v>1223</v>
      </c>
      <c r="D487" s="53" t="s">
        <v>344</v>
      </c>
      <c r="E487" s="53" t="s">
        <v>505</v>
      </c>
      <c r="F487" s="54">
        <v>37104</v>
      </c>
      <c r="G487" s="54">
        <v>42185</v>
      </c>
      <c r="H487" s="54">
        <v>37104</v>
      </c>
      <c r="I487" s="59">
        <v>42247</v>
      </c>
    </row>
    <row r="488" spans="1:9" x14ac:dyDescent="0.35">
      <c r="A488" s="58" t="s">
        <v>1224</v>
      </c>
      <c r="B488" s="53" t="s">
        <v>1049</v>
      </c>
      <c r="C488" s="53" t="s">
        <v>1071</v>
      </c>
      <c r="D488" s="53" t="s">
        <v>344</v>
      </c>
      <c r="E488" s="53" t="s">
        <v>505</v>
      </c>
      <c r="F488" s="54">
        <v>34213</v>
      </c>
      <c r="G488" s="54">
        <v>42551</v>
      </c>
      <c r="H488" s="54">
        <v>34213</v>
      </c>
      <c r="I488" s="59">
        <v>2958465</v>
      </c>
    </row>
    <row r="489" spans="1:9" x14ac:dyDescent="0.35">
      <c r="A489" s="58" t="s">
        <v>1225</v>
      </c>
      <c r="B489" s="53" t="s">
        <v>1049</v>
      </c>
      <c r="C489" s="53" t="s">
        <v>1090</v>
      </c>
      <c r="D489" s="53" t="s">
        <v>344</v>
      </c>
      <c r="E489" s="53" t="s">
        <v>505</v>
      </c>
      <c r="F489" s="54">
        <v>37104</v>
      </c>
      <c r="G489" s="54">
        <v>42551</v>
      </c>
      <c r="H489" s="54">
        <v>37104</v>
      </c>
      <c r="I489" s="59">
        <v>2958465</v>
      </c>
    </row>
    <row r="490" spans="1:9" x14ac:dyDescent="0.35">
      <c r="A490" s="58" t="s">
        <v>1226</v>
      </c>
      <c r="B490" s="53" t="s">
        <v>1049</v>
      </c>
      <c r="C490" s="53" t="s">
        <v>1227</v>
      </c>
      <c r="D490" s="53" t="s">
        <v>344</v>
      </c>
      <c r="E490" s="53" t="s">
        <v>505</v>
      </c>
      <c r="F490" s="54">
        <v>34213</v>
      </c>
      <c r="G490" s="54">
        <v>42551</v>
      </c>
      <c r="H490" s="54">
        <v>34213</v>
      </c>
      <c r="I490" s="59">
        <v>2958465</v>
      </c>
    </row>
    <row r="491" spans="1:9" x14ac:dyDescent="0.35">
      <c r="A491" s="58" t="s">
        <v>1228</v>
      </c>
      <c r="B491" s="53" t="s">
        <v>1049</v>
      </c>
      <c r="C491" s="53" t="s">
        <v>1229</v>
      </c>
      <c r="D491" s="53" t="s">
        <v>344</v>
      </c>
      <c r="E491" s="53" t="s">
        <v>505</v>
      </c>
      <c r="F491" s="54">
        <v>34213</v>
      </c>
      <c r="G491" s="54">
        <v>42551</v>
      </c>
      <c r="H491" s="54">
        <v>34213</v>
      </c>
      <c r="I491" s="59">
        <v>2958465</v>
      </c>
    </row>
    <row r="492" spans="1:9" x14ac:dyDescent="0.35">
      <c r="A492" s="58" t="s">
        <v>1230</v>
      </c>
      <c r="B492" s="53" t="s">
        <v>1049</v>
      </c>
      <c r="C492" s="53" t="s">
        <v>1133</v>
      </c>
      <c r="D492" s="53" t="s">
        <v>344</v>
      </c>
      <c r="E492" s="53" t="s">
        <v>505</v>
      </c>
      <c r="F492" s="54">
        <v>34213</v>
      </c>
      <c r="G492" s="54">
        <v>42551</v>
      </c>
      <c r="H492" s="54">
        <v>34213</v>
      </c>
      <c r="I492" s="59">
        <v>2958465</v>
      </c>
    </row>
    <row r="493" spans="1:9" x14ac:dyDescent="0.35">
      <c r="A493" s="58" t="s">
        <v>1231</v>
      </c>
      <c r="B493" s="53" t="s">
        <v>1049</v>
      </c>
      <c r="C493" s="53" t="s">
        <v>1193</v>
      </c>
      <c r="D493" s="53" t="s">
        <v>344</v>
      </c>
      <c r="E493" s="53" t="s">
        <v>505</v>
      </c>
      <c r="F493" s="54">
        <v>34213</v>
      </c>
      <c r="G493" s="54">
        <v>42551</v>
      </c>
      <c r="H493" s="54">
        <v>34213</v>
      </c>
      <c r="I493" s="59">
        <v>2958465</v>
      </c>
    </row>
    <row r="494" spans="1:9" x14ac:dyDescent="0.35">
      <c r="A494" s="58" t="s">
        <v>1232</v>
      </c>
      <c r="B494" s="53" t="s">
        <v>1049</v>
      </c>
      <c r="C494" s="53" t="s">
        <v>1086</v>
      </c>
      <c r="D494" s="53" t="s">
        <v>344</v>
      </c>
      <c r="E494" s="53" t="s">
        <v>505</v>
      </c>
      <c r="F494" s="54">
        <v>34182</v>
      </c>
      <c r="G494" s="54">
        <v>42551</v>
      </c>
      <c r="H494" s="54">
        <v>34182</v>
      </c>
      <c r="I494" s="59">
        <v>2958465</v>
      </c>
    </row>
    <row r="495" spans="1:9" x14ac:dyDescent="0.35">
      <c r="A495" s="58" t="s">
        <v>1233</v>
      </c>
      <c r="B495" s="53" t="s">
        <v>1049</v>
      </c>
      <c r="C495" s="53" t="s">
        <v>1234</v>
      </c>
      <c r="D495" s="53" t="s">
        <v>344</v>
      </c>
      <c r="E495" s="53" t="s">
        <v>505</v>
      </c>
      <c r="F495" s="54">
        <v>37104</v>
      </c>
      <c r="G495" s="54">
        <v>42551</v>
      </c>
      <c r="H495" s="54">
        <v>37104</v>
      </c>
      <c r="I495" s="59">
        <v>2958465</v>
      </c>
    </row>
    <row r="496" spans="1:9" x14ac:dyDescent="0.35">
      <c r="A496" s="58" t="s">
        <v>1235</v>
      </c>
      <c r="B496" s="53" t="s">
        <v>1049</v>
      </c>
      <c r="C496" s="53" t="s">
        <v>1074</v>
      </c>
      <c r="D496" s="53" t="s">
        <v>344</v>
      </c>
      <c r="E496" s="53" t="s">
        <v>505</v>
      </c>
      <c r="F496" s="54">
        <v>35278</v>
      </c>
      <c r="G496" s="54">
        <v>42551</v>
      </c>
      <c r="H496" s="54">
        <v>35278</v>
      </c>
      <c r="I496" s="59">
        <v>2958465</v>
      </c>
    </row>
    <row r="497" spans="1:9" x14ac:dyDescent="0.35">
      <c r="A497" s="58" t="s">
        <v>1236</v>
      </c>
      <c r="B497" s="53" t="s">
        <v>1049</v>
      </c>
      <c r="C497" s="53" t="s">
        <v>1237</v>
      </c>
      <c r="D497" s="53" t="s">
        <v>344</v>
      </c>
      <c r="E497" s="53" t="s">
        <v>505</v>
      </c>
      <c r="F497" s="54">
        <v>35643</v>
      </c>
      <c r="G497" s="54">
        <v>42551</v>
      </c>
      <c r="H497" s="54">
        <v>35643</v>
      </c>
      <c r="I497" s="59">
        <v>2958465</v>
      </c>
    </row>
    <row r="498" spans="1:9" x14ac:dyDescent="0.35">
      <c r="A498" s="58" t="s">
        <v>1238</v>
      </c>
      <c r="B498" s="53" t="s">
        <v>1049</v>
      </c>
      <c r="C498" s="53" t="s">
        <v>1239</v>
      </c>
      <c r="D498" s="53" t="s">
        <v>344</v>
      </c>
      <c r="E498" s="53" t="s">
        <v>505</v>
      </c>
      <c r="F498" s="54">
        <v>34213</v>
      </c>
      <c r="G498" s="54">
        <v>42551</v>
      </c>
      <c r="H498" s="54">
        <v>34213</v>
      </c>
      <c r="I498" s="59">
        <v>2958465</v>
      </c>
    </row>
    <row r="499" spans="1:9" x14ac:dyDescent="0.35">
      <c r="A499" s="58" t="s">
        <v>1240</v>
      </c>
      <c r="B499" s="53" t="s">
        <v>1049</v>
      </c>
      <c r="C499" s="53" t="s">
        <v>1241</v>
      </c>
      <c r="D499" s="53" t="s">
        <v>344</v>
      </c>
      <c r="E499" s="53" t="s">
        <v>505</v>
      </c>
      <c r="F499" s="54">
        <v>35278</v>
      </c>
      <c r="G499" s="54">
        <v>42551</v>
      </c>
      <c r="H499" s="54">
        <v>35278</v>
      </c>
      <c r="I499" s="59">
        <v>2958465</v>
      </c>
    </row>
    <row r="500" spans="1:9" x14ac:dyDescent="0.35">
      <c r="A500" s="58" t="s">
        <v>1242</v>
      </c>
      <c r="B500" s="53" t="s">
        <v>1049</v>
      </c>
      <c r="C500" s="53" t="s">
        <v>1243</v>
      </c>
      <c r="D500" s="53" t="s">
        <v>344</v>
      </c>
      <c r="E500" s="53" t="s">
        <v>505</v>
      </c>
      <c r="F500" s="54">
        <v>34912</v>
      </c>
      <c r="G500" s="54">
        <v>42551</v>
      </c>
      <c r="H500" s="54">
        <v>34912</v>
      </c>
      <c r="I500" s="59">
        <v>2958465</v>
      </c>
    </row>
    <row r="501" spans="1:9" x14ac:dyDescent="0.35">
      <c r="A501" s="58" t="s">
        <v>1244</v>
      </c>
      <c r="B501" s="53" t="s">
        <v>1049</v>
      </c>
      <c r="C501" s="53" t="s">
        <v>1163</v>
      </c>
      <c r="D501" s="53" t="s">
        <v>344</v>
      </c>
      <c r="E501" s="53" t="s">
        <v>505</v>
      </c>
      <c r="F501" s="54">
        <v>34547</v>
      </c>
      <c r="G501" s="54">
        <v>42551</v>
      </c>
      <c r="H501" s="54">
        <v>34547</v>
      </c>
      <c r="I501" s="59">
        <v>2958465</v>
      </c>
    </row>
    <row r="502" spans="1:9" x14ac:dyDescent="0.35">
      <c r="A502" s="58" t="s">
        <v>1245</v>
      </c>
      <c r="B502" s="53" t="s">
        <v>1058</v>
      </c>
      <c r="C502" s="53" t="s">
        <v>1095</v>
      </c>
      <c r="D502" s="53" t="s">
        <v>344</v>
      </c>
      <c r="E502" s="53" t="s">
        <v>505</v>
      </c>
      <c r="F502" s="54">
        <v>34213</v>
      </c>
      <c r="G502" s="54">
        <v>42094</v>
      </c>
      <c r="H502" s="54">
        <v>34213</v>
      </c>
      <c r="I502" s="59">
        <v>42094</v>
      </c>
    </row>
    <row r="503" spans="1:9" x14ac:dyDescent="0.35">
      <c r="A503" s="58" t="s">
        <v>1245</v>
      </c>
      <c r="B503" s="53" t="s">
        <v>1049</v>
      </c>
      <c r="C503" s="53" t="s">
        <v>1246</v>
      </c>
      <c r="D503" s="53" t="s">
        <v>344</v>
      </c>
      <c r="E503" s="53" t="s">
        <v>505</v>
      </c>
      <c r="F503" s="54">
        <v>42095</v>
      </c>
      <c r="G503" s="54">
        <v>42551</v>
      </c>
      <c r="H503" s="54">
        <v>42095</v>
      </c>
      <c r="I503" s="59">
        <v>2958465</v>
      </c>
    </row>
    <row r="504" spans="1:9" x14ac:dyDescent="0.35">
      <c r="A504" s="58" t="s">
        <v>1247</v>
      </c>
      <c r="B504" s="53" t="s">
        <v>1049</v>
      </c>
      <c r="C504" s="53" t="s">
        <v>1054</v>
      </c>
      <c r="D504" s="53" t="s">
        <v>344</v>
      </c>
      <c r="E504" s="53" t="s">
        <v>505</v>
      </c>
      <c r="F504" s="54">
        <v>34547</v>
      </c>
      <c r="G504" s="54">
        <v>42551</v>
      </c>
      <c r="H504" s="54">
        <v>34547</v>
      </c>
      <c r="I504" s="59">
        <v>2958465</v>
      </c>
    </row>
    <row r="505" spans="1:9" x14ac:dyDescent="0.35">
      <c r="A505" s="58" t="s">
        <v>1248</v>
      </c>
      <c r="B505" s="53" t="s">
        <v>1049</v>
      </c>
      <c r="C505" s="53" t="s">
        <v>1086</v>
      </c>
      <c r="D505" s="53" t="s">
        <v>344</v>
      </c>
      <c r="E505" s="53" t="s">
        <v>505</v>
      </c>
      <c r="F505" s="54">
        <v>37834</v>
      </c>
      <c r="G505" s="54">
        <v>42551</v>
      </c>
      <c r="H505" s="54">
        <v>37834</v>
      </c>
      <c r="I505" s="59">
        <v>2958465</v>
      </c>
    </row>
    <row r="506" spans="1:9" x14ac:dyDescent="0.35">
      <c r="A506" s="58" t="s">
        <v>1249</v>
      </c>
      <c r="B506" s="53" t="s">
        <v>1049</v>
      </c>
      <c r="C506" s="53" t="s">
        <v>1074</v>
      </c>
      <c r="D506" s="53" t="s">
        <v>344</v>
      </c>
      <c r="E506" s="53" t="s">
        <v>505</v>
      </c>
      <c r="F506" s="54">
        <v>37104</v>
      </c>
      <c r="G506" s="54">
        <v>42551</v>
      </c>
      <c r="H506" s="54">
        <v>37104</v>
      </c>
      <c r="I506" s="59">
        <v>2958465</v>
      </c>
    </row>
    <row r="507" spans="1:9" x14ac:dyDescent="0.35">
      <c r="A507" s="58" t="s">
        <v>1250</v>
      </c>
      <c r="B507" s="53" t="s">
        <v>1049</v>
      </c>
      <c r="C507" s="53" t="s">
        <v>1251</v>
      </c>
      <c r="D507" s="53" t="s">
        <v>344</v>
      </c>
      <c r="E507" s="53" t="s">
        <v>505</v>
      </c>
      <c r="F507" s="54">
        <v>37469</v>
      </c>
      <c r="G507" s="54">
        <v>42551</v>
      </c>
      <c r="H507" s="54">
        <v>37469</v>
      </c>
      <c r="I507" s="59">
        <v>2958465</v>
      </c>
    </row>
    <row r="508" spans="1:9" x14ac:dyDescent="0.35">
      <c r="A508" s="58" t="s">
        <v>1252</v>
      </c>
      <c r="B508" s="53" t="s">
        <v>1049</v>
      </c>
      <c r="C508" s="53" t="s">
        <v>1253</v>
      </c>
      <c r="D508" s="53" t="s">
        <v>344</v>
      </c>
      <c r="E508" s="53" t="s">
        <v>505</v>
      </c>
      <c r="F508" s="54">
        <v>37469</v>
      </c>
      <c r="G508" s="54">
        <v>42551</v>
      </c>
      <c r="H508" s="54">
        <v>37469</v>
      </c>
      <c r="I508" s="59">
        <v>2958465</v>
      </c>
    </row>
    <row r="509" spans="1:9" x14ac:dyDescent="0.35">
      <c r="A509" s="58" t="s">
        <v>1254</v>
      </c>
      <c r="B509" s="53" t="s">
        <v>1049</v>
      </c>
      <c r="C509" s="53" t="s">
        <v>1255</v>
      </c>
      <c r="D509" s="53" t="s">
        <v>344</v>
      </c>
      <c r="E509" s="53" t="s">
        <v>505</v>
      </c>
      <c r="F509" s="54">
        <v>34213</v>
      </c>
      <c r="G509" s="54">
        <v>42551</v>
      </c>
      <c r="H509" s="54">
        <v>34213</v>
      </c>
      <c r="I509" s="59">
        <v>45688</v>
      </c>
    </row>
    <row r="510" spans="1:9" x14ac:dyDescent="0.35">
      <c r="A510" s="58" t="s">
        <v>1254</v>
      </c>
      <c r="B510" s="53" t="s">
        <v>1049</v>
      </c>
      <c r="C510" s="53" t="s">
        <v>1256</v>
      </c>
      <c r="D510" s="53" t="s">
        <v>344</v>
      </c>
      <c r="E510" s="53" t="s">
        <v>505</v>
      </c>
      <c r="F510" s="54">
        <v>45689</v>
      </c>
      <c r="G510" s="53" t="s">
        <v>574</v>
      </c>
      <c r="H510" s="54">
        <v>45689</v>
      </c>
      <c r="I510" s="59">
        <v>2958465</v>
      </c>
    </row>
    <row r="511" spans="1:9" x14ac:dyDescent="0.35">
      <c r="A511" s="58" t="s">
        <v>1257</v>
      </c>
      <c r="B511" s="53" t="s">
        <v>1049</v>
      </c>
      <c r="C511" s="53" t="s">
        <v>1258</v>
      </c>
      <c r="D511" s="53" t="s">
        <v>344</v>
      </c>
      <c r="E511" s="53" t="s">
        <v>505</v>
      </c>
      <c r="F511" s="54">
        <v>37104</v>
      </c>
      <c r="G511" s="54">
        <v>42551</v>
      </c>
      <c r="H511" s="54">
        <v>37104</v>
      </c>
      <c r="I511" s="59">
        <v>2958465</v>
      </c>
    </row>
    <row r="512" spans="1:9" x14ac:dyDescent="0.35">
      <c r="A512" s="58" t="s">
        <v>1259</v>
      </c>
      <c r="B512" s="53" t="s">
        <v>1049</v>
      </c>
      <c r="C512" s="53" t="s">
        <v>1193</v>
      </c>
      <c r="D512" s="53" t="s">
        <v>344</v>
      </c>
      <c r="E512" s="53" t="s">
        <v>505</v>
      </c>
      <c r="F512" s="54">
        <v>34213</v>
      </c>
      <c r="G512" s="54">
        <v>42551</v>
      </c>
      <c r="H512" s="54">
        <v>34213</v>
      </c>
      <c r="I512" s="59">
        <v>45688</v>
      </c>
    </row>
    <row r="513" spans="1:9" x14ac:dyDescent="0.35">
      <c r="A513" s="58" t="s">
        <v>1260</v>
      </c>
      <c r="B513" s="53" t="s">
        <v>1049</v>
      </c>
      <c r="C513" s="53" t="s">
        <v>1071</v>
      </c>
      <c r="D513" s="53" t="s">
        <v>344</v>
      </c>
      <c r="E513" s="53" t="s">
        <v>505</v>
      </c>
      <c r="F513" s="54">
        <v>36739</v>
      </c>
      <c r="G513" s="54">
        <v>42551</v>
      </c>
      <c r="H513" s="54">
        <v>36739</v>
      </c>
      <c r="I513" s="59">
        <v>2958465</v>
      </c>
    </row>
    <row r="514" spans="1:9" x14ac:dyDescent="0.35">
      <c r="A514" s="58" t="s">
        <v>1261</v>
      </c>
      <c r="B514" s="53" t="s">
        <v>1049</v>
      </c>
      <c r="C514" s="53" t="s">
        <v>1262</v>
      </c>
      <c r="D514" s="53" t="s">
        <v>344</v>
      </c>
      <c r="E514" s="53" t="s">
        <v>505</v>
      </c>
      <c r="F514" s="54">
        <v>36739</v>
      </c>
      <c r="G514" s="54">
        <v>42551</v>
      </c>
      <c r="H514" s="54">
        <v>36739</v>
      </c>
      <c r="I514" s="59">
        <v>2958465</v>
      </c>
    </row>
    <row r="515" spans="1:9" x14ac:dyDescent="0.35">
      <c r="A515" s="58" t="s">
        <v>1263</v>
      </c>
      <c r="B515" s="53" t="s">
        <v>1049</v>
      </c>
      <c r="C515" s="53" t="s">
        <v>1264</v>
      </c>
      <c r="D515" s="53" t="s">
        <v>344</v>
      </c>
      <c r="E515" s="53" t="s">
        <v>505</v>
      </c>
      <c r="F515" s="54">
        <v>34182</v>
      </c>
      <c r="G515" s="54">
        <v>42551</v>
      </c>
      <c r="H515" s="54">
        <v>34182</v>
      </c>
      <c r="I515" s="59">
        <v>2958465</v>
      </c>
    </row>
    <row r="516" spans="1:9" x14ac:dyDescent="0.35">
      <c r="A516" s="58" t="s">
        <v>1265</v>
      </c>
      <c r="B516" s="53" t="s">
        <v>1049</v>
      </c>
      <c r="C516" s="53" t="s">
        <v>1099</v>
      </c>
      <c r="D516" s="53" t="s">
        <v>344</v>
      </c>
      <c r="E516" s="53" t="s">
        <v>505</v>
      </c>
      <c r="F516" s="54">
        <v>37104</v>
      </c>
      <c r="G516" s="54">
        <v>42551</v>
      </c>
      <c r="H516" s="54">
        <v>37104</v>
      </c>
      <c r="I516" s="59">
        <v>2958465</v>
      </c>
    </row>
    <row r="517" spans="1:9" x14ac:dyDescent="0.35">
      <c r="A517" s="58" t="s">
        <v>1266</v>
      </c>
      <c r="B517" s="53" t="s">
        <v>1049</v>
      </c>
      <c r="C517" s="53" t="s">
        <v>1101</v>
      </c>
      <c r="D517" s="53" t="s">
        <v>344</v>
      </c>
      <c r="E517" s="53" t="s">
        <v>505</v>
      </c>
      <c r="F517" s="54">
        <v>34182</v>
      </c>
      <c r="G517" s="54">
        <v>42551</v>
      </c>
      <c r="H517" s="54">
        <v>34182</v>
      </c>
      <c r="I517" s="59">
        <v>2958465</v>
      </c>
    </row>
    <row r="518" spans="1:9" x14ac:dyDescent="0.35">
      <c r="A518" s="58" t="s">
        <v>1267</v>
      </c>
      <c r="B518" s="53" t="s">
        <v>1049</v>
      </c>
      <c r="C518" s="53" t="s">
        <v>1090</v>
      </c>
      <c r="D518" s="53" t="s">
        <v>344</v>
      </c>
      <c r="E518" s="53" t="s">
        <v>505</v>
      </c>
      <c r="F518" s="54">
        <v>37104</v>
      </c>
      <c r="G518" s="54">
        <v>42551</v>
      </c>
      <c r="H518" s="54">
        <v>37104</v>
      </c>
      <c r="I518" s="59">
        <v>2958465</v>
      </c>
    </row>
    <row r="519" spans="1:9" x14ac:dyDescent="0.35">
      <c r="A519" s="58" t="s">
        <v>1268</v>
      </c>
      <c r="B519" s="53" t="s">
        <v>1049</v>
      </c>
      <c r="C519" s="53" t="s">
        <v>1170</v>
      </c>
      <c r="D519" s="53" t="s">
        <v>344</v>
      </c>
      <c r="E519" s="53" t="s">
        <v>505</v>
      </c>
      <c r="F519" s="54">
        <v>37469</v>
      </c>
      <c r="G519" s="54">
        <v>42551</v>
      </c>
      <c r="H519" s="54">
        <v>37469</v>
      </c>
      <c r="I519" s="59">
        <v>2958465</v>
      </c>
    </row>
    <row r="520" spans="1:9" x14ac:dyDescent="0.35">
      <c r="A520" s="58" t="s">
        <v>1269</v>
      </c>
      <c r="B520" s="53" t="s">
        <v>1058</v>
      </c>
      <c r="C520" s="53" t="s">
        <v>1270</v>
      </c>
      <c r="D520" s="53" t="s">
        <v>344</v>
      </c>
      <c r="E520" s="53" t="s">
        <v>505</v>
      </c>
      <c r="F520" s="54">
        <v>37104</v>
      </c>
      <c r="G520" s="54">
        <v>41152</v>
      </c>
      <c r="H520" s="54">
        <v>37104</v>
      </c>
      <c r="I520" s="59">
        <v>41152</v>
      </c>
    </row>
    <row r="521" spans="1:9" x14ac:dyDescent="0.35">
      <c r="A521" s="58" t="s">
        <v>1269</v>
      </c>
      <c r="B521" s="53" t="s">
        <v>1049</v>
      </c>
      <c r="C521" s="53" t="s">
        <v>1178</v>
      </c>
      <c r="D521" s="53" t="s">
        <v>344</v>
      </c>
      <c r="E521" s="53" t="s">
        <v>505</v>
      </c>
      <c r="F521" s="54">
        <v>41153</v>
      </c>
      <c r="G521" s="54">
        <v>42551</v>
      </c>
      <c r="H521" s="54">
        <v>41153</v>
      </c>
      <c r="I521" s="59">
        <v>2958465</v>
      </c>
    </row>
    <row r="522" spans="1:9" x14ac:dyDescent="0.35">
      <c r="A522" s="58" t="s">
        <v>1271</v>
      </c>
      <c r="B522" s="53" t="s">
        <v>1058</v>
      </c>
      <c r="C522" s="53" t="s">
        <v>1272</v>
      </c>
      <c r="D522" s="53" t="s">
        <v>344</v>
      </c>
      <c r="E522" s="53" t="s">
        <v>505</v>
      </c>
      <c r="F522" s="54">
        <v>35278</v>
      </c>
      <c r="G522" s="54">
        <v>39660</v>
      </c>
      <c r="H522" s="54">
        <v>35278</v>
      </c>
      <c r="I522" s="59">
        <v>39660</v>
      </c>
    </row>
    <row r="523" spans="1:9" x14ac:dyDescent="0.35">
      <c r="A523" s="58" t="s">
        <v>1271</v>
      </c>
      <c r="B523" s="53" t="s">
        <v>1049</v>
      </c>
      <c r="C523" s="53" t="s">
        <v>1273</v>
      </c>
      <c r="D523" s="53" t="s">
        <v>344</v>
      </c>
      <c r="E523" s="53" t="s">
        <v>505</v>
      </c>
      <c r="F523" s="54">
        <v>39661</v>
      </c>
      <c r="G523" s="54">
        <v>42551</v>
      </c>
      <c r="H523" s="54">
        <v>39661</v>
      </c>
      <c r="I523" s="59">
        <v>2958465</v>
      </c>
    </row>
    <row r="524" spans="1:9" x14ac:dyDescent="0.35">
      <c r="A524" s="58" t="s">
        <v>1274</v>
      </c>
      <c r="B524" s="53" t="s">
        <v>1049</v>
      </c>
      <c r="C524" s="53" t="s">
        <v>1275</v>
      </c>
      <c r="D524" s="53" t="s">
        <v>344</v>
      </c>
      <c r="E524" s="53" t="s">
        <v>505</v>
      </c>
      <c r="F524" s="54">
        <v>36008</v>
      </c>
      <c r="G524" s="54">
        <v>42551</v>
      </c>
      <c r="H524" s="54">
        <v>36008</v>
      </c>
      <c r="I524" s="59">
        <v>2958465</v>
      </c>
    </row>
    <row r="525" spans="1:9" x14ac:dyDescent="0.35">
      <c r="A525" s="58" t="s">
        <v>1276</v>
      </c>
      <c r="B525" s="53" t="s">
        <v>1049</v>
      </c>
      <c r="C525" s="53" t="s">
        <v>1052</v>
      </c>
      <c r="D525" s="53" t="s">
        <v>344</v>
      </c>
      <c r="E525" s="53" t="s">
        <v>505</v>
      </c>
      <c r="F525" s="54">
        <v>35643</v>
      </c>
      <c r="G525" s="54">
        <v>42551</v>
      </c>
      <c r="H525" s="54">
        <v>35643</v>
      </c>
      <c r="I525" s="59">
        <v>2958465</v>
      </c>
    </row>
    <row r="526" spans="1:9" x14ac:dyDescent="0.35">
      <c r="A526" s="58" t="s">
        <v>1277</v>
      </c>
      <c r="B526" s="53" t="s">
        <v>1058</v>
      </c>
      <c r="C526" s="53" t="s">
        <v>1278</v>
      </c>
      <c r="D526" s="53" t="s">
        <v>344</v>
      </c>
      <c r="E526" s="53" t="s">
        <v>505</v>
      </c>
      <c r="F526" s="54">
        <v>37469</v>
      </c>
      <c r="G526" s="54">
        <v>42551</v>
      </c>
      <c r="H526" s="54">
        <v>37469</v>
      </c>
      <c r="I526" s="59">
        <v>44043</v>
      </c>
    </row>
    <row r="527" spans="1:9" x14ac:dyDescent="0.35">
      <c r="A527" s="58" t="s">
        <v>1279</v>
      </c>
      <c r="B527" s="53" t="s">
        <v>1058</v>
      </c>
      <c r="C527" s="53" t="s">
        <v>1157</v>
      </c>
      <c r="D527" s="53" t="s">
        <v>344</v>
      </c>
      <c r="E527" s="53" t="s">
        <v>505</v>
      </c>
      <c r="F527" s="54">
        <v>37469</v>
      </c>
      <c r="G527" s="54">
        <v>42551</v>
      </c>
      <c r="H527" s="54">
        <v>37469</v>
      </c>
      <c r="I527" s="59">
        <v>44043</v>
      </c>
    </row>
    <row r="528" spans="1:9" x14ac:dyDescent="0.35">
      <c r="A528" s="58" t="s">
        <v>1280</v>
      </c>
      <c r="B528" s="53" t="s">
        <v>1049</v>
      </c>
      <c r="C528" s="53" t="s">
        <v>1239</v>
      </c>
      <c r="D528" s="53" t="s">
        <v>344</v>
      </c>
      <c r="E528" s="53" t="s">
        <v>505</v>
      </c>
      <c r="F528" s="54">
        <v>34547</v>
      </c>
      <c r="G528" s="54">
        <v>42551</v>
      </c>
      <c r="H528" s="54">
        <v>34547</v>
      </c>
      <c r="I528" s="59">
        <v>2958465</v>
      </c>
    </row>
    <row r="529" spans="1:9" x14ac:dyDescent="0.35">
      <c r="A529" s="58" t="s">
        <v>1281</v>
      </c>
      <c r="B529" s="53" t="s">
        <v>1049</v>
      </c>
      <c r="C529" s="53" t="s">
        <v>1082</v>
      </c>
      <c r="D529" s="53" t="s">
        <v>344</v>
      </c>
      <c r="E529" s="53" t="s">
        <v>505</v>
      </c>
      <c r="F529" s="54">
        <v>37104</v>
      </c>
      <c r="G529" s="54">
        <v>42551</v>
      </c>
      <c r="H529" s="54">
        <v>37104</v>
      </c>
      <c r="I529" s="59">
        <v>2958465</v>
      </c>
    </row>
    <row r="530" spans="1:9" x14ac:dyDescent="0.35">
      <c r="A530" s="58" t="s">
        <v>1282</v>
      </c>
      <c r="B530" s="53" t="s">
        <v>1058</v>
      </c>
      <c r="C530" s="53" t="s">
        <v>1283</v>
      </c>
      <c r="D530" s="53" t="s">
        <v>344</v>
      </c>
      <c r="E530" s="53" t="s">
        <v>505</v>
      </c>
      <c r="F530" s="54">
        <v>37469</v>
      </c>
      <c r="G530" s="54">
        <v>40496</v>
      </c>
      <c r="H530" s="54">
        <v>37469</v>
      </c>
      <c r="I530" s="59">
        <v>40496</v>
      </c>
    </row>
    <row r="531" spans="1:9" x14ac:dyDescent="0.35">
      <c r="A531" s="58" t="s">
        <v>1282</v>
      </c>
      <c r="B531" s="53" t="s">
        <v>1049</v>
      </c>
      <c r="C531" s="53" t="s">
        <v>1284</v>
      </c>
      <c r="D531" s="53" t="s">
        <v>344</v>
      </c>
      <c r="E531" s="53" t="s">
        <v>505</v>
      </c>
      <c r="F531" s="54">
        <v>40497</v>
      </c>
      <c r="G531" s="54">
        <v>42551</v>
      </c>
      <c r="H531" s="54">
        <v>40497</v>
      </c>
      <c r="I531" s="59">
        <v>2958465</v>
      </c>
    </row>
    <row r="532" spans="1:9" x14ac:dyDescent="0.35">
      <c r="A532" s="58" t="s">
        <v>1285</v>
      </c>
      <c r="B532" s="53" t="s">
        <v>1058</v>
      </c>
      <c r="C532" s="53" t="s">
        <v>1286</v>
      </c>
      <c r="D532" s="53" t="s">
        <v>344</v>
      </c>
      <c r="E532" s="53" t="s">
        <v>505</v>
      </c>
      <c r="F532" s="54">
        <v>37469</v>
      </c>
      <c r="G532" s="54">
        <v>40056</v>
      </c>
      <c r="H532" s="54">
        <v>37469</v>
      </c>
      <c r="I532" s="59">
        <v>40056</v>
      </c>
    </row>
    <row r="533" spans="1:9" x14ac:dyDescent="0.35">
      <c r="A533" s="58" t="s">
        <v>1285</v>
      </c>
      <c r="B533" s="53" t="s">
        <v>1058</v>
      </c>
      <c r="C533" s="53" t="s">
        <v>1287</v>
      </c>
      <c r="D533" s="53" t="s">
        <v>344</v>
      </c>
      <c r="E533" s="53" t="s">
        <v>505</v>
      </c>
      <c r="F533" s="54">
        <v>40057</v>
      </c>
      <c r="G533" s="54">
        <v>41517</v>
      </c>
      <c r="H533" s="54">
        <v>40057</v>
      </c>
      <c r="I533" s="59">
        <v>41517</v>
      </c>
    </row>
    <row r="534" spans="1:9" x14ac:dyDescent="0.35">
      <c r="A534" s="58" t="s">
        <v>1285</v>
      </c>
      <c r="B534" s="53" t="s">
        <v>1058</v>
      </c>
      <c r="C534" s="53" t="s">
        <v>1286</v>
      </c>
      <c r="D534" s="53" t="s">
        <v>344</v>
      </c>
      <c r="E534" s="53" t="s">
        <v>505</v>
      </c>
      <c r="F534" s="54">
        <v>41518</v>
      </c>
      <c r="G534" s="54">
        <v>41882</v>
      </c>
      <c r="H534" s="54">
        <v>41518</v>
      </c>
      <c r="I534" s="59">
        <v>41882</v>
      </c>
    </row>
    <row r="535" spans="1:9" x14ac:dyDescent="0.35">
      <c r="A535" s="58" t="s">
        <v>1285</v>
      </c>
      <c r="B535" s="53" t="s">
        <v>1049</v>
      </c>
      <c r="C535" s="53" t="s">
        <v>1288</v>
      </c>
      <c r="D535" s="53" t="s">
        <v>344</v>
      </c>
      <c r="E535" s="53" t="s">
        <v>505</v>
      </c>
      <c r="F535" s="54">
        <v>41883</v>
      </c>
      <c r="G535" s="54">
        <v>42551</v>
      </c>
      <c r="H535" s="54">
        <v>41883</v>
      </c>
      <c r="I535" s="59">
        <v>2958465</v>
      </c>
    </row>
    <row r="536" spans="1:9" x14ac:dyDescent="0.35">
      <c r="A536" s="58" t="s">
        <v>1289</v>
      </c>
      <c r="B536" s="53" t="s">
        <v>1058</v>
      </c>
      <c r="C536" s="53" t="s">
        <v>1290</v>
      </c>
      <c r="D536" s="53" t="s">
        <v>344</v>
      </c>
      <c r="E536" s="53" t="s">
        <v>505</v>
      </c>
      <c r="F536" s="54">
        <v>37469</v>
      </c>
      <c r="G536" s="54">
        <v>40496</v>
      </c>
      <c r="H536" s="54">
        <v>37469</v>
      </c>
      <c r="I536" s="59">
        <v>40496</v>
      </c>
    </row>
    <row r="537" spans="1:9" x14ac:dyDescent="0.35">
      <c r="A537" s="58" t="s">
        <v>1289</v>
      </c>
      <c r="B537" s="53" t="s">
        <v>1058</v>
      </c>
      <c r="C537" s="53" t="s">
        <v>1103</v>
      </c>
      <c r="D537" s="53" t="s">
        <v>344</v>
      </c>
      <c r="E537" s="53" t="s">
        <v>505</v>
      </c>
      <c r="F537" s="54">
        <v>40497</v>
      </c>
      <c r="G537" s="54">
        <v>42551</v>
      </c>
      <c r="H537" s="54">
        <v>40497</v>
      </c>
      <c r="I537" s="59">
        <v>44012</v>
      </c>
    </row>
    <row r="538" spans="1:9" x14ac:dyDescent="0.35">
      <c r="A538" s="58" t="s">
        <v>1291</v>
      </c>
      <c r="B538" s="53" t="s">
        <v>1049</v>
      </c>
      <c r="C538" s="53" t="s">
        <v>1292</v>
      </c>
      <c r="D538" s="53" t="s">
        <v>344</v>
      </c>
      <c r="E538" s="53" t="s">
        <v>505</v>
      </c>
      <c r="F538" s="54">
        <v>40909</v>
      </c>
      <c r="G538" s="54">
        <v>42551</v>
      </c>
      <c r="H538" s="54">
        <v>40909</v>
      </c>
      <c r="I538" s="59">
        <v>2958465</v>
      </c>
    </row>
    <row r="539" spans="1:9" x14ac:dyDescent="0.35">
      <c r="A539" s="58" t="s">
        <v>1293</v>
      </c>
      <c r="B539" s="53" t="s">
        <v>1058</v>
      </c>
      <c r="C539" s="53" t="s">
        <v>1294</v>
      </c>
      <c r="D539" s="53" t="s">
        <v>344</v>
      </c>
      <c r="E539" s="53" t="s">
        <v>505</v>
      </c>
      <c r="F539" s="54">
        <v>37104</v>
      </c>
      <c r="G539" s="54">
        <v>41532</v>
      </c>
      <c r="H539" s="54">
        <v>37104</v>
      </c>
      <c r="I539" s="59">
        <v>41532</v>
      </c>
    </row>
    <row r="540" spans="1:9" x14ac:dyDescent="0.35">
      <c r="A540" s="58" t="s">
        <v>1293</v>
      </c>
      <c r="B540" s="53" t="s">
        <v>1049</v>
      </c>
      <c r="C540" s="53" t="s">
        <v>1052</v>
      </c>
      <c r="D540" s="53" t="s">
        <v>344</v>
      </c>
      <c r="E540" s="53" t="s">
        <v>505</v>
      </c>
      <c r="F540" s="54">
        <v>41533</v>
      </c>
      <c r="G540" s="54">
        <v>42551</v>
      </c>
      <c r="H540" s="54">
        <v>41533</v>
      </c>
      <c r="I540" s="59">
        <v>2958465</v>
      </c>
    </row>
    <row r="541" spans="1:9" x14ac:dyDescent="0.35">
      <c r="A541" s="58" t="s">
        <v>1295</v>
      </c>
      <c r="B541" s="53" t="s">
        <v>1049</v>
      </c>
      <c r="C541" s="53" t="s">
        <v>1170</v>
      </c>
      <c r="D541" s="53" t="s">
        <v>344</v>
      </c>
      <c r="E541" s="53" t="s">
        <v>505</v>
      </c>
      <c r="F541" s="54">
        <v>37104</v>
      </c>
      <c r="G541" s="54">
        <v>42551</v>
      </c>
      <c r="H541" s="54">
        <v>37104</v>
      </c>
      <c r="I541" s="59">
        <v>2958465</v>
      </c>
    </row>
    <row r="542" spans="1:9" x14ac:dyDescent="0.35">
      <c r="A542" s="58" t="s">
        <v>1296</v>
      </c>
      <c r="B542" s="53" t="s">
        <v>1049</v>
      </c>
      <c r="C542" s="53" t="s">
        <v>1161</v>
      </c>
      <c r="D542" s="53" t="s">
        <v>344</v>
      </c>
      <c r="E542" s="53" t="s">
        <v>505</v>
      </c>
      <c r="F542" s="54">
        <v>37104</v>
      </c>
      <c r="G542" s="54">
        <v>42551</v>
      </c>
      <c r="H542" s="54">
        <v>37104</v>
      </c>
      <c r="I542" s="59">
        <v>2958465</v>
      </c>
    </row>
    <row r="543" spans="1:9" x14ac:dyDescent="0.35">
      <c r="A543" s="58" t="s">
        <v>1297</v>
      </c>
      <c r="B543" s="53" t="s">
        <v>1049</v>
      </c>
      <c r="C543" s="53" t="s">
        <v>1216</v>
      </c>
      <c r="D543" s="53" t="s">
        <v>344</v>
      </c>
      <c r="E543" s="53" t="s">
        <v>505</v>
      </c>
      <c r="F543" s="54">
        <v>37104</v>
      </c>
      <c r="G543" s="54">
        <v>42551</v>
      </c>
      <c r="H543" s="54">
        <v>37104</v>
      </c>
      <c r="I543" s="59">
        <v>2958465</v>
      </c>
    </row>
    <row r="544" spans="1:9" x14ac:dyDescent="0.35">
      <c r="A544" s="58" t="s">
        <v>1298</v>
      </c>
      <c r="B544" s="53" t="s">
        <v>1058</v>
      </c>
      <c r="C544" s="53" t="s">
        <v>1299</v>
      </c>
      <c r="D544" s="53" t="s">
        <v>344</v>
      </c>
      <c r="E544" s="53" t="s">
        <v>505</v>
      </c>
      <c r="F544" s="54">
        <v>37104</v>
      </c>
      <c r="G544" s="54">
        <v>41289</v>
      </c>
      <c r="H544" s="54">
        <v>37104</v>
      </c>
      <c r="I544" s="59">
        <v>41289</v>
      </c>
    </row>
    <row r="545" spans="1:9" x14ac:dyDescent="0.35">
      <c r="A545" s="58" t="s">
        <v>1298</v>
      </c>
      <c r="B545" s="53" t="s">
        <v>1049</v>
      </c>
      <c r="C545" s="53" t="s">
        <v>1300</v>
      </c>
      <c r="D545" s="53" t="s">
        <v>344</v>
      </c>
      <c r="E545" s="53" t="s">
        <v>505</v>
      </c>
      <c r="F545" s="54">
        <v>41290</v>
      </c>
      <c r="G545" s="54">
        <v>42551</v>
      </c>
      <c r="H545" s="54">
        <v>41290</v>
      </c>
      <c r="I545" s="59">
        <v>2958465</v>
      </c>
    </row>
    <row r="546" spans="1:9" x14ac:dyDescent="0.35">
      <c r="A546" s="58" t="s">
        <v>1301</v>
      </c>
      <c r="B546" s="53" t="s">
        <v>1049</v>
      </c>
      <c r="C546" s="53" t="s">
        <v>1302</v>
      </c>
      <c r="D546" s="53" t="s">
        <v>344</v>
      </c>
      <c r="E546" s="53" t="s">
        <v>505</v>
      </c>
      <c r="F546" s="54">
        <v>37104</v>
      </c>
      <c r="G546" s="54">
        <v>42551</v>
      </c>
      <c r="H546" s="54">
        <v>37104</v>
      </c>
      <c r="I546" s="59">
        <v>2958465</v>
      </c>
    </row>
    <row r="547" spans="1:9" x14ac:dyDescent="0.35">
      <c r="A547" s="58" t="s">
        <v>1303</v>
      </c>
      <c r="B547" s="53" t="s">
        <v>1058</v>
      </c>
      <c r="C547" s="53" t="s">
        <v>1304</v>
      </c>
      <c r="D547" s="53" t="s">
        <v>344</v>
      </c>
      <c r="E547" s="53" t="s">
        <v>505</v>
      </c>
      <c r="F547" s="54">
        <v>37104</v>
      </c>
      <c r="G547" s="54">
        <v>41289</v>
      </c>
      <c r="H547" s="54">
        <v>37104</v>
      </c>
      <c r="I547" s="59">
        <v>41289</v>
      </c>
    </row>
    <row r="548" spans="1:9" x14ac:dyDescent="0.35">
      <c r="A548" s="58" t="s">
        <v>1303</v>
      </c>
      <c r="B548" s="53" t="s">
        <v>1049</v>
      </c>
      <c r="C548" s="53" t="s">
        <v>1305</v>
      </c>
      <c r="D548" s="53" t="s">
        <v>344</v>
      </c>
      <c r="E548" s="53" t="s">
        <v>505</v>
      </c>
      <c r="F548" s="54">
        <v>41290</v>
      </c>
      <c r="G548" s="54">
        <v>42551</v>
      </c>
      <c r="H548" s="54">
        <v>41290</v>
      </c>
      <c r="I548" s="59">
        <v>2958465</v>
      </c>
    </row>
    <row r="549" spans="1:9" x14ac:dyDescent="0.35">
      <c r="A549" s="58" t="s">
        <v>1306</v>
      </c>
      <c r="B549" s="53" t="s">
        <v>1049</v>
      </c>
      <c r="C549" s="53" t="s">
        <v>1307</v>
      </c>
      <c r="D549" s="53" t="s">
        <v>344</v>
      </c>
      <c r="E549" s="53" t="s">
        <v>505</v>
      </c>
      <c r="F549" s="54">
        <v>37104</v>
      </c>
      <c r="G549" s="54">
        <v>42551</v>
      </c>
      <c r="H549" s="54">
        <v>37104</v>
      </c>
      <c r="I549" s="59">
        <v>2958465</v>
      </c>
    </row>
    <row r="550" spans="1:9" x14ac:dyDescent="0.35">
      <c r="A550" s="58" t="s">
        <v>1308</v>
      </c>
      <c r="B550" s="53" t="s">
        <v>1049</v>
      </c>
      <c r="C550" s="53" t="s">
        <v>1309</v>
      </c>
      <c r="D550" s="53" t="s">
        <v>344</v>
      </c>
      <c r="E550" s="53" t="s">
        <v>505</v>
      </c>
      <c r="F550" s="54">
        <v>37104</v>
      </c>
      <c r="G550" s="54">
        <v>42551</v>
      </c>
      <c r="H550" s="54">
        <v>37104</v>
      </c>
      <c r="I550" s="59">
        <v>2958465</v>
      </c>
    </row>
    <row r="551" spans="1:9" x14ac:dyDescent="0.35">
      <c r="A551" s="58" t="s">
        <v>1310</v>
      </c>
      <c r="B551" s="53" t="s">
        <v>1049</v>
      </c>
      <c r="C551" s="53" t="s">
        <v>1311</v>
      </c>
      <c r="D551" s="53" t="s">
        <v>344</v>
      </c>
      <c r="E551" s="53" t="s">
        <v>505</v>
      </c>
      <c r="F551" s="54">
        <v>37104</v>
      </c>
      <c r="G551" s="54">
        <v>42551</v>
      </c>
      <c r="H551" s="54">
        <v>37104</v>
      </c>
      <c r="I551" s="59">
        <v>2958465</v>
      </c>
    </row>
    <row r="552" spans="1:9" x14ac:dyDescent="0.35">
      <c r="A552" s="58" t="s">
        <v>1312</v>
      </c>
      <c r="B552" s="53" t="s">
        <v>1058</v>
      </c>
      <c r="C552" s="53" t="s">
        <v>1313</v>
      </c>
      <c r="D552" s="53" t="s">
        <v>344</v>
      </c>
      <c r="E552" s="53" t="s">
        <v>505</v>
      </c>
      <c r="F552" s="54">
        <v>37104</v>
      </c>
      <c r="G552" s="54">
        <v>41289</v>
      </c>
      <c r="H552" s="54">
        <v>37104</v>
      </c>
      <c r="I552" s="59">
        <v>41289</v>
      </c>
    </row>
    <row r="553" spans="1:9" x14ac:dyDescent="0.35">
      <c r="A553" s="58" t="s">
        <v>1312</v>
      </c>
      <c r="B553" s="53" t="s">
        <v>1058</v>
      </c>
      <c r="C553" s="53" t="s">
        <v>1314</v>
      </c>
      <c r="D553" s="53" t="s">
        <v>344</v>
      </c>
      <c r="E553" s="53" t="s">
        <v>505</v>
      </c>
      <c r="F553" s="54">
        <v>41290</v>
      </c>
      <c r="G553" s="54">
        <v>41521</v>
      </c>
      <c r="H553" s="54">
        <v>41290</v>
      </c>
      <c r="I553" s="59">
        <v>41521</v>
      </c>
    </row>
    <row r="554" spans="1:9" x14ac:dyDescent="0.35">
      <c r="A554" s="58" t="s">
        <v>1312</v>
      </c>
      <c r="B554" s="53" t="s">
        <v>1049</v>
      </c>
      <c r="C554" s="53" t="s">
        <v>1313</v>
      </c>
      <c r="D554" s="53" t="s">
        <v>344</v>
      </c>
      <c r="E554" s="53" t="s">
        <v>505</v>
      </c>
      <c r="F554" s="54">
        <v>41522</v>
      </c>
      <c r="G554" s="54">
        <v>42551</v>
      </c>
      <c r="H554" s="54">
        <v>41522</v>
      </c>
      <c r="I554" s="59">
        <v>2958465</v>
      </c>
    </row>
    <row r="555" spans="1:9" x14ac:dyDescent="0.35">
      <c r="A555" s="58" t="s">
        <v>1315</v>
      </c>
      <c r="B555" s="53" t="s">
        <v>1058</v>
      </c>
      <c r="C555" s="53" t="s">
        <v>1316</v>
      </c>
      <c r="D555" s="53" t="s">
        <v>344</v>
      </c>
      <c r="E555" s="53" t="s">
        <v>505</v>
      </c>
      <c r="F555" s="54">
        <v>37104</v>
      </c>
      <c r="G555" s="54">
        <v>41289</v>
      </c>
      <c r="H555" s="54">
        <v>37104</v>
      </c>
      <c r="I555" s="59">
        <v>41289</v>
      </c>
    </row>
    <row r="556" spans="1:9" x14ac:dyDescent="0.35">
      <c r="A556" s="58" t="s">
        <v>1315</v>
      </c>
      <c r="B556" s="53" t="s">
        <v>1058</v>
      </c>
      <c r="C556" s="53" t="s">
        <v>1317</v>
      </c>
      <c r="D556" s="53" t="s">
        <v>344</v>
      </c>
      <c r="E556" s="53" t="s">
        <v>505</v>
      </c>
      <c r="F556" s="54">
        <v>41290</v>
      </c>
      <c r="G556" s="54">
        <v>41455</v>
      </c>
      <c r="H556" s="54">
        <v>41290</v>
      </c>
      <c r="I556" s="59">
        <v>41521</v>
      </c>
    </row>
    <row r="557" spans="1:9" x14ac:dyDescent="0.35">
      <c r="A557" s="58" t="s">
        <v>1318</v>
      </c>
      <c r="B557" s="53" t="s">
        <v>1049</v>
      </c>
      <c r="C557" s="53" t="s">
        <v>1319</v>
      </c>
      <c r="D557" s="53" t="s">
        <v>344</v>
      </c>
      <c r="E557" s="53" t="s">
        <v>505</v>
      </c>
      <c r="F557" s="54">
        <v>37104</v>
      </c>
      <c r="G557" s="54">
        <v>42551</v>
      </c>
      <c r="H557" s="54">
        <v>37104</v>
      </c>
      <c r="I557" s="59">
        <v>2958465</v>
      </c>
    </row>
    <row r="558" spans="1:9" x14ac:dyDescent="0.35">
      <c r="A558" s="58" t="s">
        <v>1320</v>
      </c>
      <c r="B558" s="53" t="s">
        <v>1058</v>
      </c>
      <c r="C558" s="53" t="s">
        <v>1191</v>
      </c>
      <c r="D558" s="53" t="s">
        <v>344</v>
      </c>
      <c r="E558" s="53" t="s">
        <v>505</v>
      </c>
      <c r="F558" s="54">
        <v>37104</v>
      </c>
      <c r="G558" s="54">
        <v>41289</v>
      </c>
      <c r="H558" s="54">
        <v>37104</v>
      </c>
      <c r="I558" s="59">
        <v>41289</v>
      </c>
    </row>
    <row r="559" spans="1:9" x14ac:dyDescent="0.35">
      <c r="A559" s="58" t="s">
        <v>1320</v>
      </c>
      <c r="B559" s="53" t="s">
        <v>1049</v>
      </c>
      <c r="C559" s="53" t="s">
        <v>1321</v>
      </c>
      <c r="D559" s="53" t="s">
        <v>344</v>
      </c>
      <c r="E559" s="53" t="s">
        <v>505</v>
      </c>
      <c r="F559" s="54">
        <v>41290</v>
      </c>
      <c r="G559" s="54">
        <v>42551</v>
      </c>
      <c r="H559" s="54">
        <v>41290</v>
      </c>
      <c r="I559" s="59">
        <v>2958465</v>
      </c>
    </row>
    <row r="560" spans="1:9" x14ac:dyDescent="0.35">
      <c r="A560" s="58" t="s">
        <v>1322</v>
      </c>
      <c r="B560" s="53" t="s">
        <v>1049</v>
      </c>
      <c r="C560" s="53" t="s">
        <v>1323</v>
      </c>
      <c r="D560" s="53" t="s">
        <v>344</v>
      </c>
      <c r="E560" s="53" t="s">
        <v>505</v>
      </c>
      <c r="F560" s="54">
        <v>36008</v>
      </c>
      <c r="G560" s="54">
        <v>42551</v>
      </c>
      <c r="H560" s="54">
        <v>36008</v>
      </c>
      <c r="I560" s="59">
        <v>2958465</v>
      </c>
    </row>
    <row r="561" spans="1:9" x14ac:dyDescent="0.35">
      <c r="A561" s="58" t="s">
        <v>1324</v>
      </c>
      <c r="B561" s="53" t="s">
        <v>1049</v>
      </c>
      <c r="C561" s="53" t="s">
        <v>1325</v>
      </c>
      <c r="D561" s="53" t="s">
        <v>344</v>
      </c>
      <c r="E561" s="53" t="s">
        <v>505</v>
      </c>
      <c r="F561" s="54">
        <v>37469</v>
      </c>
      <c r="G561" s="54">
        <v>42551</v>
      </c>
      <c r="H561" s="54">
        <v>37469</v>
      </c>
      <c r="I561" s="59">
        <v>2958465</v>
      </c>
    </row>
    <row r="562" spans="1:9" x14ac:dyDescent="0.35">
      <c r="A562" s="58" t="s">
        <v>1326</v>
      </c>
      <c r="B562" s="53" t="s">
        <v>1049</v>
      </c>
      <c r="C562" s="53" t="s">
        <v>1327</v>
      </c>
      <c r="D562" s="53" t="s">
        <v>344</v>
      </c>
      <c r="E562" s="53" t="s">
        <v>505</v>
      </c>
      <c r="F562" s="54">
        <v>37834</v>
      </c>
      <c r="G562" s="54">
        <v>42551</v>
      </c>
      <c r="H562" s="54">
        <v>37834</v>
      </c>
      <c r="I562" s="59">
        <v>2958465</v>
      </c>
    </row>
    <row r="563" spans="1:9" x14ac:dyDescent="0.35">
      <c r="A563" s="58" t="s">
        <v>1328</v>
      </c>
      <c r="B563" s="53" t="s">
        <v>1049</v>
      </c>
      <c r="C563" s="53" t="s">
        <v>1329</v>
      </c>
      <c r="D563" s="53" t="s">
        <v>344</v>
      </c>
      <c r="E563" s="53" t="s">
        <v>505</v>
      </c>
      <c r="F563" s="54">
        <v>40909</v>
      </c>
      <c r="G563" s="54">
        <v>42551</v>
      </c>
      <c r="H563" s="54">
        <v>40909</v>
      </c>
      <c r="I563" s="59">
        <v>2958465</v>
      </c>
    </row>
    <row r="564" spans="1:9" x14ac:dyDescent="0.35">
      <c r="A564" s="58" t="s">
        <v>1330</v>
      </c>
      <c r="B564" s="53" t="s">
        <v>1058</v>
      </c>
      <c r="C564" s="53" t="s">
        <v>1331</v>
      </c>
      <c r="D564" s="53" t="s">
        <v>344</v>
      </c>
      <c r="E564" s="53" t="s">
        <v>505</v>
      </c>
      <c r="F564" s="54">
        <v>37469</v>
      </c>
      <c r="G564" s="54">
        <v>41533</v>
      </c>
      <c r="H564" s="54">
        <v>37469</v>
      </c>
      <c r="I564" s="59">
        <v>41533</v>
      </c>
    </row>
    <row r="565" spans="1:9" x14ac:dyDescent="0.35">
      <c r="A565" s="58" t="s">
        <v>1330</v>
      </c>
      <c r="B565" s="53" t="s">
        <v>1058</v>
      </c>
      <c r="C565" s="53" t="s">
        <v>1332</v>
      </c>
      <c r="D565" s="53" t="s">
        <v>344</v>
      </c>
      <c r="E565" s="53" t="s">
        <v>505</v>
      </c>
      <c r="F565" s="54">
        <v>41534</v>
      </c>
      <c r="G565" s="54">
        <v>42155</v>
      </c>
      <c r="H565" s="54">
        <v>41534</v>
      </c>
      <c r="I565" s="59">
        <v>42155</v>
      </c>
    </row>
    <row r="566" spans="1:9" x14ac:dyDescent="0.35">
      <c r="A566" s="58" t="s">
        <v>1330</v>
      </c>
      <c r="B566" s="53" t="s">
        <v>1049</v>
      </c>
      <c r="C566" s="53" t="s">
        <v>1333</v>
      </c>
      <c r="D566" s="53" t="s">
        <v>344</v>
      </c>
      <c r="E566" s="53" t="s">
        <v>505</v>
      </c>
      <c r="F566" s="54">
        <v>42156</v>
      </c>
      <c r="G566" s="54">
        <v>42551</v>
      </c>
      <c r="H566" s="54">
        <v>42156</v>
      </c>
      <c r="I566" s="59">
        <v>2958465</v>
      </c>
    </row>
    <row r="567" spans="1:9" x14ac:dyDescent="0.35">
      <c r="A567" s="58" t="s">
        <v>1334</v>
      </c>
      <c r="B567" s="53" t="s">
        <v>1058</v>
      </c>
      <c r="C567" s="53" t="s">
        <v>1335</v>
      </c>
      <c r="D567" s="53" t="s">
        <v>344</v>
      </c>
      <c r="E567" s="53" t="s">
        <v>505</v>
      </c>
      <c r="F567" s="54">
        <v>34213</v>
      </c>
      <c r="G567" s="54">
        <v>39691</v>
      </c>
      <c r="H567" s="54">
        <v>34213</v>
      </c>
      <c r="I567" s="59">
        <v>39691</v>
      </c>
    </row>
    <row r="568" spans="1:9" x14ac:dyDescent="0.35">
      <c r="A568" s="58" t="s">
        <v>1334</v>
      </c>
      <c r="B568" s="53" t="s">
        <v>1058</v>
      </c>
      <c r="C568" s="53" t="s">
        <v>1086</v>
      </c>
      <c r="D568" s="53" t="s">
        <v>344</v>
      </c>
      <c r="E568" s="53" t="s">
        <v>505</v>
      </c>
      <c r="F568" s="54">
        <v>39692</v>
      </c>
      <c r="G568" s="54">
        <v>40209</v>
      </c>
      <c r="H568" s="54">
        <v>39692</v>
      </c>
      <c r="I568" s="59">
        <v>42123</v>
      </c>
    </row>
    <row r="569" spans="1:9" x14ac:dyDescent="0.35">
      <c r="A569" s="58" t="s">
        <v>1336</v>
      </c>
      <c r="B569" s="53" t="s">
        <v>1058</v>
      </c>
      <c r="C569" s="53" t="s">
        <v>1337</v>
      </c>
      <c r="D569" s="53" t="s">
        <v>344</v>
      </c>
      <c r="E569" s="53" t="s">
        <v>505</v>
      </c>
      <c r="F569" s="54">
        <v>38200</v>
      </c>
      <c r="G569" s="54">
        <v>39660</v>
      </c>
      <c r="H569" s="54">
        <v>38200</v>
      </c>
      <c r="I569" s="59">
        <v>39660</v>
      </c>
    </row>
    <row r="570" spans="1:9" x14ac:dyDescent="0.35">
      <c r="A570" s="58" t="s">
        <v>1336</v>
      </c>
      <c r="B570" s="53" t="s">
        <v>1049</v>
      </c>
      <c r="C570" s="53" t="s">
        <v>1338</v>
      </c>
      <c r="D570" s="53" t="s">
        <v>344</v>
      </c>
      <c r="E570" s="53" t="s">
        <v>505</v>
      </c>
      <c r="F570" s="54">
        <v>39661</v>
      </c>
      <c r="G570" s="54">
        <v>42551</v>
      </c>
      <c r="H570" s="54">
        <v>39661</v>
      </c>
      <c r="I570" s="59">
        <v>2958465</v>
      </c>
    </row>
    <row r="571" spans="1:9" x14ac:dyDescent="0.35">
      <c r="A571" s="58" t="s">
        <v>1339</v>
      </c>
      <c r="B571" s="53" t="s">
        <v>1058</v>
      </c>
      <c r="C571" s="53" t="s">
        <v>1340</v>
      </c>
      <c r="D571" s="53" t="s">
        <v>344</v>
      </c>
      <c r="E571" s="53" t="s">
        <v>505</v>
      </c>
      <c r="F571" s="54">
        <v>37834</v>
      </c>
      <c r="G571" s="54">
        <v>39813</v>
      </c>
      <c r="H571" s="54">
        <v>37834</v>
      </c>
      <c r="I571" s="59">
        <v>39813</v>
      </c>
    </row>
    <row r="572" spans="1:9" x14ac:dyDescent="0.35">
      <c r="A572" s="58" t="s">
        <v>1339</v>
      </c>
      <c r="B572" s="53" t="s">
        <v>1049</v>
      </c>
      <c r="C572" s="53" t="s">
        <v>1074</v>
      </c>
      <c r="D572" s="53" t="s">
        <v>344</v>
      </c>
      <c r="E572" s="53" t="s">
        <v>505</v>
      </c>
      <c r="F572" s="54">
        <v>39814</v>
      </c>
      <c r="G572" s="54">
        <v>42551</v>
      </c>
      <c r="H572" s="54">
        <v>39814</v>
      </c>
      <c r="I572" s="59">
        <v>2958465</v>
      </c>
    </row>
    <row r="573" spans="1:9" x14ac:dyDescent="0.35">
      <c r="A573" s="58" t="s">
        <v>1341</v>
      </c>
      <c r="B573" s="53" t="s">
        <v>1058</v>
      </c>
      <c r="C573" s="53" t="s">
        <v>1071</v>
      </c>
      <c r="D573" s="53" t="s">
        <v>344</v>
      </c>
      <c r="E573" s="53" t="s">
        <v>505</v>
      </c>
      <c r="F573" s="54">
        <v>37834</v>
      </c>
      <c r="G573" s="54">
        <v>41274</v>
      </c>
      <c r="H573" s="54">
        <v>37834</v>
      </c>
      <c r="I573" s="59">
        <v>41274</v>
      </c>
    </row>
    <row r="574" spans="1:9" x14ac:dyDescent="0.35">
      <c r="A574" s="58" t="s">
        <v>1342</v>
      </c>
      <c r="B574" s="53" t="s">
        <v>1058</v>
      </c>
      <c r="C574" s="53" t="s">
        <v>1074</v>
      </c>
      <c r="D574" s="53" t="s">
        <v>344</v>
      </c>
      <c r="E574" s="53" t="s">
        <v>505</v>
      </c>
      <c r="F574" s="54">
        <v>38200</v>
      </c>
      <c r="G574" s="54">
        <v>40724</v>
      </c>
      <c r="H574" s="54">
        <v>38200</v>
      </c>
      <c r="I574" s="59">
        <v>41182</v>
      </c>
    </row>
    <row r="575" spans="1:9" x14ac:dyDescent="0.35">
      <c r="A575" s="58" t="s">
        <v>1343</v>
      </c>
      <c r="B575" s="53" t="s">
        <v>1049</v>
      </c>
      <c r="C575" s="53" t="s">
        <v>1080</v>
      </c>
      <c r="D575" s="53" t="s">
        <v>344</v>
      </c>
      <c r="E575" s="53" t="s">
        <v>505</v>
      </c>
      <c r="F575" s="54">
        <v>37834</v>
      </c>
      <c r="G575" s="54">
        <v>42551</v>
      </c>
      <c r="H575" s="54">
        <v>37834</v>
      </c>
      <c r="I575" s="59">
        <v>2958465</v>
      </c>
    </row>
    <row r="576" spans="1:9" x14ac:dyDescent="0.35">
      <c r="A576" s="58" t="s">
        <v>1344</v>
      </c>
      <c r="B576" s="53" t="s">
        <v>1058</v>
      </c>
      <c r="C576" s="53" t="s">
        <v>1237</v>
      </c>
      <c r="D576" s="53" t="s">
        <v>344</v>
      </c>
      <c r="E576" s="53" t="s">
        <v>505</v>
      </c>
      <c r="F576" s="54">
        <v>38200</v>
      </c>
      <c r="G576" s="54">
        <v>41289</v>
      </c>
      <c r="H576" s="54">
        <v>38200</v>
      </c>
      <c r="I576" s="59">
        <v>41289</v>
      </c>
    </row>
    <row r="577" spans="1:9" x14ac:dyDescent="0.35">
      <c r="A577" s="58" t="s">
        <v>1344</v>
      </c>
      <c r="B577" s="53" t="s">
        <v>1049</v>
      </c>
      <c r="C577" s="53" t="s">
        <v>1345</v>
      </c>
      <c r="D577" s="53" t="s">
        <v>344</v>
      </c>
      <c r="E577" s="53" t="s">
        <v>505</v>
      </c>
      <c r="F577" s="54">
        <v>41290</v>
      </c>
      <c r="G577" s="54">
        <v>42551</v>
      </c>
      <c r="H577" s="54">
        <v>41290</v>
      </c>
      <c r="I577" s="59">
        <v>2958465</v>
      </c>
    </row>
    <row r="578" spans="1:9" x14ac:dyDescent="0.35">
      <c r="A578" s="58" t="s">
        <v>1346</v>
      </c>
      <c r="B578" s="53" t="s">
        <v>1049</v>
      </c>
      <c r="C578" s="53" t="s">
        <v>1283</v>
      </c>
      <c r="D578" s="53" t="s">
        <v>344</v>
      </c>
      <c r="E578" s="53" t="s">
        <v>505</v>
      </c>
      <c r="F578" s="54">
        <v>38565</v>
      </c>
      <c r="G578" s="54">
        <v>42551</v>
      </c>
      <c r="H578" s="54">
        <v>38565</v>
      </c>
      <c r="I578" s="59">
        <v>45504</v>
      </c>
    </row>
    <row r="579" spans="1:9" x14ac:dyDescent="0.35">
      <c r="A579" s="58" t="s">
        <v>1347</v>
      </c>
      <c r="B579" s="53" t="s">
        <v>1049</v>
      </c>
      <c r="C579" s="53" t="s">
        <v>1234</v>
      </c>
      <c r="D579" s="53" t="s">
        <v>344</v>
      </c>
      <c r="E579" s="53" t="s">
        <v>505</v>
      </c>
      <c r="F579" s="54">
        <v>38930</v>
      </c>
      <c r="G579" s="54">
        <v>42551</v>
      </c>
      <c r="H579" s="54">
        <v>38930</v>
      </c>
      <c r="I579" s="59">
        <v>2958465</v>
      </c>
    </row>
    <row r="580" spans="1:9" x14ac:dyDescent="0.35">
      <c r="A580" s="58" t="s">
        <v>1348</v>
      </c>
      <c r="B580" s="53" t="s">
        <v>1049</v>
      </c>
      <c r="C580" s="53" t="s">
        <v>1349</v>
      </c>
      <c r="D580" s="53" t="s">
        <v>344</v>
      </c>
      <c r="E580" s="53" t="s">
        <v>505</v>
      </c>
      <c r="F580" s="54">
        <v>38565</v>
      </c>
      <c r="G580" s="54">
        <v>42551</v>
      </c>
      <c r="H580" s="54">
        <v>38565</v>
      </c>
      <c r="I580" s="59">
        <v>45504</v>
      </c>
    </row>
    <row r="581" spans="1:9" x14ac:dyDescent="0.35">
      <c r="A581" s="58" t="s">
        <v>1350</v>
      </c>
      <c r="B581" s="53" t="s">
        <v>1049</v>
      </c>
      <c r="C581" s="53" t="s">
        <v>1351</v>
      </c>
      <c r="D581" s="53" t="s">
        <v>344</v>
      </c>
      <c r="E581" s="53" t="s">
        <v>505</v>
      </c>
      <c r="F581" s="54">
        <v>38565</v>
      </c>
      <c r="G581" s="54">
        <v>42551</v>
      </c>
      <c r="H581" s="54">
        <v>38565</v>
      </c>
      <c r="I581" s="59">
        <v>2958465</v>
      </c>
    </row>
    <row r="582" spans="1:9" x14ac:dyDescent="0.35">
      <c r="A582" s="58" t="s">
        <v>1352</v>
      </c>
      <c r="B582" s="53" t="s">
        <v>1049</v>
      </c>
      <c r="C582" s="53" t="s">
        <v>1353</v>
      </c>
      <c r="D582" s="53" t="s">
        <v>344</v>
      </c>
      <c r="E582" s="53" t="s">
        <v>505</v>
      </c>
      <c r="F582" s="54">
        <v>38565</v>
      </c>
      <c r="G582" s="54">
        <v>42551</v>
      </c>
      <c r="H582" s="54">
        <v>38565</v>
      </c>
      <c r="I582" s="59">
        <v>2958465</v>
      </c>
    </row>
    <row r="583" spans="1:9" x14ac:dyDescent="0.35">
      <c r="A583" s="58" t="s">
        <v>1354</v>
      </c>
      <c r="B583" s="53" t="s">
        <v>1049</v>
      </c>
      <c r="C583" s="53" t="s">
        <v>1099</v>
      </c>
      <c r="D583" s="53" t="s">
        <v>344</v>
      </c>
      <c r="E583" s="53" t="s">
        <v>505</v>
      </c>
      <c r="F583" s="54">
        <v>34213</v>
      </c>
      <c r="G583" s="54">
        <v>42551</v>
      </c>
      <c r="H583" s="54">
        <v>34213</v>
      </c>
      <c r="I583" s="59">
        <v>2958465</v>
      </c>
    </row>
    <row r="584" spans="1:9" x14ac:dyDescent="0.35">
      <c r="A584" s="58" t="s">
        <v>1355</v>
      </c>
      <c r="B584" s="53" t="s">
        <v>1049</v>
      </c>
      <c r="C584" s="53" t="s">
        <v>1356</v>
      </c>
      <c r="D584" s="53" t="s">
        <v>344</v>
      </c>
      <c r="E584" s="53" t="s">
        <v>505</v>
      </c>
      <c r="F584" s="54">
        <v>34213</v>
      </c>
      <c r="G584" s="54">
        <v>42551</v>
      </c>
      <c r="H584" s="54">
        <v>34213</v>
      </c>
      <c r="I584" s="59">
        <v>2958465</v>
      </c>
    </row>
    <row r="585" spans="1:9" x14ac:dyDescent="0.35">
      <c r="A585" s="58" t="s">
        <v>1357</v>
      </c>
      <c r="B585" s="53" t="s">
        <v>1049</v>
      </c>
      <c r="C585" s="53" t="s">
        <v>1358</v>
      </c>
      <c r="D585" s="53" t="s">
        <v>344</v>
      </c>
      <c r="E585" s="53" t="s">
        <v>505</v>
      </c>
      <c r="F585" s="54">
        <v>38930</v>
      </c>
      <c r="G585" s="54">
        <v>42551</v>
      </c>
      <c r="H585" s="54">
        <v>38930</v>
      </c>
      <c r="I585" s="59">
        <v>2958465</v>
      </c>
    </row>
    <row r="586" spans="1:9" x14ac:dyDescent="0.35">
      <c r="A586" s="58" t="s">
        <v>1359</v>
      </c>
      <c r="B586" s="53" t="s">
        <v>1049</v>
      </c>
      <c r="C586" s="53" t="s">
        <v>1178</v>
      </c>
      <c r="D586" s="53" t="s">
        <v>344</v>
      </c>
      <c r="E586" s="53" t="s">
        <v>505</v>
      </c>
      <c r="F586" s="54">
        <v>37104</v>
      </c>
      <c r="G586" s="54">
        <v>42551</v>
      </c>
      <c r="H586" s="54">
        <v>37104</v>
      </c>
      <c r="I586" s="59">
        <v>2958465</v>
      </c>
    </row>
    <row r="587" spans="1:9" x14ac:dyDescent="0.35">
      <c r="A587" s="58" t="s">
        <v>1360</v>
      </c>
      <c r="B587" s="53" t="s">
        <v>1049</v>
      </c>
      <c r="C587" s="53" t="s">
        <v>1361</v>
      </c>
      <c r="D587" s="53" t="s">
        <v>344</v>
      </c>
      <c r="E587" s="53" t="s">
        <v>505</v>
      </c>
      <c r="F587" s="54">
        <v>38930</v>
      </c>
      <c r="G587" s="54">
        <v>42551</v>
      </c>
      <c r="H587" s="54">
        <v>38930</v>
      </c>
      <c r="I587" s="59">
        <v>2958465</v>
      </c>
    </row>
    <row r="588" spans="1:9" x14ac:dyDescent="0.35">
      <c r="A588" s="58" t="s">
        <v>1362</v>
      </c>
      <c r="B588" s="53" t="s">
        <v>1058</v>
      </c>
      <c r="C588" s="53" t="s">
        <v>1325</v>
      </c>
      <c r="D588" s="53" t="s">
        <v>344</v>
      </c>
      <c r="E588" s="53" t="s">
        <v>505</v>
      </c>
      <c r="F588" s="54">
        <v>39295</v>
      </c>
      <c r="G588" s="54">
        <v>42216</v>
      </c>
      <c r="H588" s="54">
        <v>39295</v>
      </c>
      <c r="I588" s="59">
        <v>42216</v>
      </c>
    </row>
    <row r="589" spans="1:9" x14ac:dyDescent="0.35">
      <c r="A589" s="58" t="s">
        <v>1362</v>
      </c>
      <c r="B589" s="53" t="s">
        <v>1049</v>
      </c>
      <c r="C589" s="53" t="s">
        <v>1363</v>
      </c>
      <c r="D589" s="53" t="s">
        <v>344</v>
      </c>
      <c r="E589" s="53" t="s">
        <v>505</v>
      </c>
      <c r="F589" s="54">
        <v>42217</v>
      </c>
      <c r="G589" s="54">
        <v>42551</v>
      </c>
      <c r="H589" s="54">
        <v>42217</v>
      </c>
      <c r="I589" s="59">
        <v>2958465</v>
      </c>
    </row>
    <row r="590" spans="1:9" x14ac:dyDescent="0.35">
      <c r="A590" s="58" t="s">
        <v>1364</v>
      </c>
      <c r="B590" s="53" t="s">
        <v>1049</v>
      </c>
      <c r="C590" s="53" t="s">
        <v>1216</v>
      </c>
      <c r="D590" s="53" t="s">
        <v>344</v>
      </c>
      <c r="E590" s="53" t="s">
        <v>505</v>
      </c>
      <c r="F590" s="54">
        <v>39295</v>
      </c>
      <c r="G590" s="54">
        <v>42551</v>
      </c>
      <c r="H590" s="54">
        <v>39295</v>
      </c>
      <c r="I590" s="59">
        <v>2958465</v>
      </c>
    </row>
    <row r="591" spans="1:9" x14ac:dyDescent="0.35">
      <c r="A591" s="58" t="s">
        <v>1365</v>
      </c>
      <c r="B591" s="53" t="s">
        <v>1058</v>
      </c>
      <c r="C591" s="53" t="s">
        <v>1366</v>
      </c>
      <c r="D591" s="53" t="s">
        <v>344</v>
      </c>
      <c r="E591" s="53" t="s">
        <v>505</v>
      </c>
      <c r="F591" s="54">
        <v>39295</v>
      </c>
      <c r="G591" s="54">
        <v>41348</v>
      </c>
      <c r="H591" s="54">
        <v>39295</v>
      </c>
      <c r="I591" s="59">
        <v>41348</v>
      </c>
    </row>
    <row r="592" spans="1:9" x14ac:dyDescent="0.35">
      <c r="A592" s="58" t="s">
        <v>1365</v>
      </c>
      <c r="B592" s="53" t="s">
        <v>1049</v>
      </c>
      <c r="C592" s="53" t="s">
        <v>1367</v>
      </c>
      <c r="D592" s="53" t="s">
        <v>344</v>
      </c>
      <c r="E592" s="53" t="s">
        <v>505</v>
      </c>
      <c r="F592" s="54">
        <v>41349</v>
      </c>
      <c r="G592" s="54">
        <v>42551</v>
      </c>
      <c r="H592" s="54">
        <v>41349</v>
      </c>
      <c r="I592" s="59">
        <v>47726</v>
      </c>
    </row>
    <row r="593" spans="1:9" x14ac:dyDescent="0.35">
      <c r="A593" s="58" t="s">
        <v>1368</v>
      </c>
      <c r="B593" s="53" t="s">
        <v>1049</v>
      </c>
      <c r="C593" s="53" t="s">
        <v>1071</v>
      </c>
      <c r="D593" s="53" t="s">
        <v>344</v>
      </c>
      <c r="E593" s="53" t="s">
        <v>505</v>
      </c>
      <c r="F593" s="54">
        <v>39661</v>
      </c>
      <c r="G593" s="54">
        <v>42551</v>
      </c>
      <c r="H593" s="54">
        <v>39661</v>
      </c>
      <c r="I593" s="59">
        <v>2958465</v>
      </c>
    </row>
    <row r="594" spans="1:9" x14ac:dyDescent="0.35">
      <c r="A594" s="58" t="s">
        <v>1369</v>
      </c>
      <c r="B594" s="53" t="s">
        <v>1058</v>
      </c>
      <c r="C594" s="53" t="s">
        <v>1370</v>
      </c>
      <c r="D594" s="53" t="s">
        <v>344</v>
      </c>
      <c r="E594" s="53" t="s">
        <v>505</v>
      </c>
      <c r="F594" s="54">
        <v>40026</v>
      </c>
      <c r="G594" s="54">
        <v>42551</v>
      </c>
      <c r="H594" s="54">
        <v>40026</v>
      </c>
      <c r="I594" s="59">
        <v>44012</v>
      </c>
    </row>
    <row r="595" spans="1:9" x14ac:dyDescent="0.35">
      <c r="A595" s="58" t="s">
        <v>1371</v>
      </c>
      <c r="B595" s="53" t="s">
        <v>1049</v>
      </c>
      <c r="C595" s="53" t="s">
        <v>1086</v>
      </c>
      <c r="D595" s="53" t="s">
        <v>344</v>
      </c>
      <c r="E595" s="53" t="s">
        <v>505</v>
      </c>
      <c r="F595" s="54">
        <v>39661</v>
      </c>
      <c r="G595" s="54">
        <v>42551</v>
      </c>
      <c r="H595" s="54">
        <v>39661</v>
      </c>
      <c r="I595" s="59">
        <v>2958465</v>
      </c>
    </row>
    <row r="596" spans="1:9" x14ac:dyDescent="0.35">
      <c r="A596" s="58" t="s">
        <v>1372</v>
      </c>
      <c r="B596" s="53" t="s">
        <v>1049</v>
      </c>
      <c r="C596" s="53" t="s">
        <v>1093</v>
      </c>
      <c r="D596" s="53" t="s">
        <v>344</v>
      </c>
      <c r="E596" s="53" t="s">
        <v>505</v>
      </c>
      <c r="F596" s="54">
        <v>39661</v>
      </c>
      <c r="G596" s="54">
        <v>42551</v>
      </c>
      <c r="H596" s="54">
        <v>39661</v>
      </c>
      <c r="I596" s="59">
        <v>2958465</v>
      </c>
    </row>
    <row r="597" spans="1:9" x14ac:dyDescent="0.35">
      <c r="A597" s="58" t="s">
        <v>1373</v>
      </c>
      <c r="B597" s="53" t="s">
        <v>1058</v>
      </c>
      <c r="C597" s="53" t="s">
        <v>1374</v>
      </c>
      <c r="D597" s="53" t="s">
        <v>344</v>
      </c>
      <c r="E597" s="53" t="s">
        <v>505</v>
      </c>
      <c r="F597" s="54">
        <v>39661</v>
      </c>
      <c r="G597" s="54">
        <v>41348</v>
      </c>
      <c r="H597" s="54">
        <v>39661</v>
      </c>
      <c r="I597" s="59">
        <v>41348</v>
      </c>
    </row>
    <row r="598" spans="1:9" x14ac:dyDescent="0.35">
      <c r="A598" s="58" t="s">
        <v>1373</v>
      </c>
      <c r="B598" s="53" t="s">
        <v>1049</v>
      </c>
      <c r="C598" s="53" t="s">
        <v>1375</v>
      </c>
      <c r="D598" s="53" t="s">
        <v>344</v>
      </c>
      <c r="E598" s="53" t="s">
        <v>505</v>
      </c>
      <c r="F598" s="54">
        <v>41349</v>
      </c>
      <c r="G598" s="54">
        <v>42551</v>
      </c>
      <c r="H598" s="54">
        <v>41349</v>
      </c>
      <c r="I598" s="59">
        <v>47726</v>
      </c>
    </row>
    <row r="599" spans="1:9" x14ac:dyDescent="0.35">
      <c r="A599" s="58" t="s">
        <v>1376</v>
      </c>
      <c r="B599" s="53" t="s">
        <v>1058</v>
      </c>
      <c r="C599" s="53" t="s">
        <v>1377</v>
      </c>
      <c r="D599" s="53" t="s">
        <v>344</v>
      </c>
      <c r="E599" s="53" t="s">
        <v>505</v>
      </c>
      <c r="F599" s="54">
        <v>39661</v>
      </c>
      <c r="G599" s="54">
        <v>41348</v>
      </c>
      <c r="H599" s="54">
        <v>39661</v>
      </c>
      <c r="I599" s="59">
        <v>41348</v>
      </c>
    </row>
    <row r="600" spans="1:9" x14ac:dyDescent="0.35">
      <c r="A600" s="58" t="s">
        <v>1376</v>
      </c>
      <c r="B600" s="53" t="s">
        <v>1049</v>
      </c>
      <c r="C600" s="53" t="s">
        <v>1378</v>
      </c>
      <c r="D600" s="53" t="s">
        <v>344</v>
      </c>
      <c r="E600" s="53" t="s">
        <v>505</v>
      </c>
      <c r="F600" s="54">
        <v>41349</v>
      </c>
      <c r="G600" s="54">
        <v>42551</v>
      </c>
      <c r="H600" s="54">
        <v>41349</v>
      </c>
      <c r="I600" s="59">
        <v>47726</v>
      </c>
    </row>
    <row r="601" spans="1:9" x14ac:dyDescent="0.35">
      <c r="A601" s="58" t="s">
        <v>1379</v>
      </c>
      <c r="B601" s="53" t="s">
        <v>1058</v>
      </c>
      <c r="C601" s="53" t="s">
        <v>1380</v>
      </c>
      <c r="D601" s="53" t="s">
        <v>344</v>
      </c>
      <c r="E601" s="53" t="s">
        <v>505</v>
      </c>
      <c r="F601" s="54">
        <v>40179</v>
      </c>
      <c r="G601" s="54">
        <v>41670</v>
      </c>
      <c r="H601" s="54">
        <v>40179</v>
      </c>
      <c r="I601" s="59">
        <v>41670</v>
      </c>
    </row>
    <row r="602" spans="1:9" x14ac:dyDescent="0.35">
      <c r="A602" s="58" t="s">
        <v>1379</v>
      </c>
      <c r="B602" s="53" t="s">
        <v>1049</v>
      </c>
      <c r="C602" s="53" t="s">
        <v>1381</v>
      </c>
      <c r="D602" s="53" t="s">
        <v>344</v>
      </c>
      <c r="E602" s="53" t="s">
        <v>505</v>
      </c>
      <c r="F602" s="54">
        <v>41671</v>
      </c>
      <c r="G602" s="54">
        <v>42551</v>
      </c>
      <c r="H602" s="54">
        <v>41671</v>
      </c>
      <c r="I602" s="59">
        <v>2958465</v>
      </c>
    </row>
    <row r="603" spans="1:9" x14ac:dyDescent="0.35">
      <c r="A603" s="58" t="s">
        <v>1382</v>
      </c>
      <c r="B603" s="53" t="s">
        <v>1058</v>
      </c>
      <c r="C603" s="53" t="s">
        <v>1383</v>
      </c>
      <c r="D603" s="53" t="s">
        <v>344</v>
      </c>
      <c r="E603" s="53" t="s">
        <v>505</v>
      </c>
      <c r="F603" s="54">
        <v>40391</v>
      </c>
      <c r="G603" s="54">
        <v>41348</v>
      </c>
      <c r="H603" s="54">
        <v>40391</v>
      </c>
      <c r="I603" s="59">
        <v>41348</v>
      </c>
    </row>
    <row r="604" spans="1:9" x14ac:dyDescent="0.35">
      <c r="A604" s="58" t="s">
        <v>1382</v>
      </c>
      <c r="B604" s="53" t="s">
        <v>1049</v>
      </c>
      <c r="C604" s="53" t="s">
        <v>1384</v>
      </c>
      <c r="D604" s="53" t="s">
        <v>344</v>
      </c>
      <c r="E604" s="53" t="s">
        <v>505</v>
      </c>
      <c r="F604" s="54">
        <v>41349</v>
      </c>
      <c r="G604" s="54">
        <v>42551</v>
      </c>
      <c r="H604" s="54">
        <v>41349</v>
      </c>
      <c r="I604" s="59">
        <v>47726</v>
      </c>
    </row>
    <row r="605" spans="1:9" x14ac:dyDescent="0.35">
      <c r="A605" s="58" t="s">
        <v>1385</v>
      </c>
      <c r="B605" s="53" t="s">
        <v>1058</v>
      </c>
      <c r="C605" s="53" t="s">
        <v>1386</v>
      </c>
      <c r="D605" s="53" t="s">
        <v>344</v>
      </c>
      <c r="E605" s="53" t="s">
        <v>505</v>
      </c>
      <c r="F605" s="54">
        <v>40756</v>
      </c>
      <c r="G605" s="54">
        <v>41575</v>
      </c>
      <c r="H605" s="54">
        <v>40756</v>
      </c>
      <c r="I605" s="59">
        <v>41575</v>
      </c>
    </row>
    <row r="606" spans="1:9" x14ac:dyDescent="0.35">
      <c r="A606" s="58" t="s">
        <v>1385</v>
      </c>
      <c r="B606" s="53" t="s">
        <v>1058</v>
      </c>
      <c r="C606" s="53" t="s">
        <v>1387</v>
      </c>
      <c r="D606" s="53" t="s">
        <v>344</v>
      </c>
      <c r="E606" s="53" t="s">
        <v>505</v>
      </c>
      <c r="F606" s="54">
        <v>41576</v>
      </c>
      <c r="G606" s="54">
        <v>42551</v>
      </c>
      <c r="H606" s="54">
        <v>41576</v>
      </c>
      <c r="I606" s="59">
        <v>44043</v>
      </c>
    </row>
    <row r="607" spans="1:9" x14ac:dyDescent="0.35">
      <c r="A607" s="58" t="s">
        <v>1388</v>
      </c>
      <c r="B607" s="53" t="s">
        <v>1049</v>
      </c>
      <c r="C607" s="53" t="s">
        <v>1054</v>
      </c>
      <c r="D607" s="53" t="s">
        <v>344</v>
      </c>
      <c r="E607" s="53" t="s">
        <v>505</v>
      </c>
      <c r="F607" s="53" t="s">
        <v>574</v>
      </c>
      <c r="G607" s="53" t="s">
        <v>574</v>
      </c>
      <c r="H607" s="54">
        <v>42552</v>
      </c>
      <c r="I607" s="59">
        <v>2958465</v>
      </c>
    </row>
    <row r="608" spans="1:9" x14ac:dyDescent="0.35">
      <c r="A608" s="58" t="s">
        <v>1389</v>
      </c>
      <c r="B608" s="53" t="s">
        <v>1049</v>
      </c>
      <c r="C608" s="53" t="s">
        <v>1054</v>
      </c>
      <c r="D608" s="53" t="s">
        <v>344</v>
      </c>
      <c r="E608" s="53" t="s">
        <v>505</v>
      </c>
      <c r="F608" s="54">
        <v>40756</v>
      </c>
      <c r="G608" s="54">
        <v>42551</v>
      </c>
      <c r="H608" s="54">
        <v>40756</v>
      </c>
      <c r="I608" s="59">
        <v>2958465</v>
      </c>
    </row>
    <row r="609" spans="1:9" x14ac:dyDescent="0.35">
      <c r="A609" s="58" t="s">
        <v>1390</v>
      </c>
      <c r="B609" s="53" t="s">
        <v>1049</v>
      </c>
      <c r="C609" s="53" t="s">
        <v>1391</v>
      </c>
      <c r="D609" s="53" t="s">
        <v>344</v>
      </c>
      <c r="E609" s="53" t="s">
        <v>505</v>
      </c>
      <c r="F609" s="54">
        <v>41122</v>
      </c>
      <c r="G609" s="54">
        <v>42551</v>
      </c>
      <c r="H609" s="54">
        <v>41045</v>
      </c>
      <c r="I609" s="59">
        <v>2958465</v>
      </c>
    </row>
    <row r="610" spans="1:9" x14ac:dyDescent="0.35">
      <c r="A610" s="58" t="s">
        <v>1392</v>
      </c>
      <c r="B610" s="53" t="s">
        <v>1049</v>
      </c>
      <c r="C610" s="53" t="s">
        <v>1080</v>
      </c>
      <c r="D610" s="53" t="s">
        <v>344</v>
      </c>
      <c r="E610" s="53" t="s">
        <v>505</v>
      </c>
      <c r="F610" s="53" t="s">
        <v>574</v>
      </c>
      <c r="G610" s="53" t="s">
        <v>574</v>
      </c>
      <c r="H610" s="54">
        <v>42552</v>
      </c>
      <c r="I610" s="59">
        <v>2958465</v>
      </c>
    </row>
    <row r="611" spans="1:9" x14ac:dyDescent="0.35">
      <c r="A611" s="58" t="s">
        <v>1393</v>
      </c>
      <c r="B611" s="53" t="s">
        <v>1058</v>
      </c>
      <c r="C611" s="53" t="s">
        <v>1394</v>
      </c>
      <c r="D611" s="53" t="s">
        <v>344</v>
      </c>
      <c r="E611" s="53" t="s">
        <v>505</v>
      </c>
      <c r="F611" s="54">
        <v>41122</v>
      </c>
      <c r="G611" s="54">
        <v>42551</v>
      </c>
      <c r="H611" s="54">
        <v>41122</v>
      </c>
      <c r="I611" s="59">
        <v>44012</v>
      </c>
    </row>
    <row r="612" spans="1:9" x14ac:dyDescent="0.35">
      <c r="A612" s="58" t="s">
        <v>1395</v>
      </c>
      <c r="B612" s="53" t="s">
        <v>1049</v>
      </c>
      <c r="C612" s="53" t="s">
        <v>1396</v>
      </c>
      <c r="D612" s="53" t="s">
        <v>344</v>
      </c>
      <c r="E612" s="53" t="s">
        <v>505</v>
      </c>
      <c r="F612" s="54">
        <v>41122</v>
      </c>
      <c r="G612" s="54">
        <v>42551</v>
      </c>
      <c r="H612" s="54">
        <v>41122</v>
      </c>
      <c r="I612" s="59">
        <v>2958465</v>
      </c>
    </row>
    <row r="613" spans="1:9" x14ac:dyDescent="0.35">
      <c r="A613" s="58" t="s">
        <v>1397</v>
      </c>
      <c r="B613" s="53" t="s">
        <v>1049</v>
      </c>
      <c r="C613" s="53" t="s">
        <v>1398</v>
      </c>
      <c r="D613" s="53" t="s">
        <v>344</v>
      </c>
      <c r="E613" s="53" t="s">
        <v>505</v>
      </c>
      <c r="F613" s="54">
        <v>41487</v>
      </c>
      <c r="G613" s="54">
        <v>42551</v>
      </c>
      <c r="H613" s="54">
        <v>41365</v>
      </c>
      <c r="I613" s="59">
        <v>2958465</v>
      </c>
    </row>
    <row r="614" spans="1:9" x14ac:dyDescent="0.35">
      <c r="A614" s="58" t="s">
        <v>1399</v>
      </c>
      <c r="B614" s="53" t="s">
        <v>1049</v>
      </c>
      <c r="C614" s="53" t="s">
        <v>1400</v>
      </c>
      <c r="D614" s="53" t="s">
        <v>344</v>
      </c>
      <c r="E614" s="53" t="s">
        <v>505</v>
      </c>
      <c r="F614" s="54">
        <v>41487</v>
      </c>
      <c r="G614" s="54">
        <v>42551</v>
      </c>
      <c r="H614" s="54">
        <v>41487</v>
      </c>
      <c r="I614" s="59">
        <v>2958465</v>
      </c>
    </row>
    <row r="615" spans="1:9" x14ac:dyDescent="0.35">
      <c r="A615" s="58" t="s">
        <v>1401</v>
      </c>
      <c r="B615" s="53" t="s">
        <v>1058</v>
      </c>
      <c r="C615" s="53" t="s">
        <v>1402</v>
      </c>
      <c r="D615" s="53" t="s">
        <v>344</v>
      </c>
      <c r="E615" s="53" t="s">
        <v>505</v>
      </c>
      <c r="F615" s="54">
        <v>41487</v>
      </c>
      <c r="G615" s="54">
        <v>42551</v>
      </c>
      <c r="H615" s="54">
        <v>41487</v>
      </c>
      <c r="I615" s="59">
        <v>44373</v>
      </c>
    </row>
    <row r="616" spans="1:9" x14ac:dyDescent="0.35">
      <c r="A616" s="58" t="s">
        <v>1403</v>
      </c>
      <c r="B616" s="53" t="s">
        <v>1049</v>
      </c>
      <c r="C616" s="53" t="s">
        <v>1404</v>
      </c>
      <c r="D616" s="53" t="s">
        <v>344</v>
      </c>
      <c r="E616" s="53" t="s">
        <v>505</v>
      </c>
      <c r="F616" s="54">
        <v>41852</v>
      </c>
      <c r="G616" s="54">
        <v>42551</v>
      </c>
      <c r="H616" s="54">
        <v>41730</v>
      </c>
      <c r="I616" s="59">
        <v>2958465</v>
      </c>
    </row>
    <row r="617" spans="1:9" x14ac:dyDescent="0.35">
      <c r="A617" s="58" t="s">
        <v>1405</v>
      </c>
      <c r="B617" s="53" t="s">
        <v>1049</v>
      </c>
      <c r="C617" s="53" t="s">
        <v>1071</v>
      </c>
      <c r="D617" s="53" t="s">
        <v>344</v>
      </c>
      <c r="E617" s="53" t="s">
        <v>505</v>
      </c>
      <c r="F617" s="54">
        <v>41852</v>
      </c>
      <c r="G617" s="54">
        <v>42551</v>
      </c>
      <c r="H617" s="54">
        <v>41835</v>
      </c>
      <c r="I617" s="59">
        <v>2958465</v>
      </c>
    </row>
    <row r="618" spans="1:9" x14ac:dyDescent="0.35">
      <c r="A618" s="58" t="s">
        <v>1406</v>
      </c>
      <c r="B618" s="53" t="s">
        <v>1058</v>
      </c>
      <c r="C618" s="53" t="s">
        <v>1407</v>
      </c>
      <c r="D618" s="53" t="s">
        <v>344</v>
      </c>
      <c r="E618" s="53" t="s">
        <v>505</v>
      </c>
      <c r="F618" s="54">
        <v>42005</v>
      </c>
      <c r="G618" s="54">
        <v>42369</v>
      </c>
      <c r="H618" s="54">
        <v>41900</v>
      </c>
      <c r="I618" s="59">
        <v>42369</v>
      </c>
    </row>
    <row r="619" spans="1:9" x14ac:dyDescent="0.35">
      <c r="A619" s="58" t="s">
        <v>1408</v>
      </c>
      <c r="B619" s="53" t="s">
        <v>1049</v>
      </c>
      <c r="C619" s="53" t="s">
        <v>1206</v>
      </c>
      <c r="D619" s="53" t="s">
        <v>344</v>
      </c>
      <c r="E619" s="53" t="s">
        <v>505</v>
      </c>
      <c r="F619" s="54">
        <v>41883</v>
      </c>
      <c r="G619" s="54">
        <v>42551</v>
      </c>
      <c r="H619" s="54">
        <v>41883</v>
      </c>
      <c r="I619" s="59">
        <v>2958465</v>
      </c>
    </row>
    <row r="620" spans="1:9" x14ac:dyDescent="0.35">
      <c r="A620" s="58" t="s">
        <v>1409</v>
      </c>
      <c r="B620" s="53" t="s">
        <v>1049</v>
      </c>
      <c r="C620" s="53" t="s">
        <v>1410</v>
      </c>
      <c r="D620" s="53" t="s">
        <v>344</v>
      </c>
      <c r="E620" s="53" t="s">
        <v>505</v>
      </c>
      <c r="F620" s="54">
        <v>42370</v>
      </c>
      <c r="G620" s="54">
        <v>42551</v>
      </c>
      <c r="H620" s="54">
        <v>42349</v>
      </c>
      <c r="I620" s="59">
        <v>2958465</v>
      </c>
    </row>
    <row r="621" spans="1:9" x14ac:dyDescent="0.35">
      <c r="A621" s="58" t="s">
        <v>1411</v>
      </c>
      <c r="B621" s="53" t="s">
        <v>1049</v>
      </c>
      <c r="C621" s="53" t="s">
        <v>1412</v>
      </c>
      <c r="D621" s="53" t="s">
        <v>344</v>
      </c>
      <c r="E621" s="53" t="s">
        <v>505</v>
      </c>
      <c r="F621" s="54">
        <v>42370</v>
      </c>
      <c r="G621" s="54">
        <v>42551</v>
      </c>
      <c r="H621" s="54">
        <v>42349</v>
      </c>
      <c r="I621" s="59">
        <v>2958465</v>
      </c>
    </row>
    <row r="622" spans="1:9" x14ac:dyDescent="0.35">
      <c r="A622" s="58" t="s">
        <v>1413</v>
      </c>
      <c r="B622" s="53" t="s">
        <v>1058</v>
      </c>
      <c r="C622" s="53" t="s">
        <v>1414</v>
      </c>
      <c r="D622" s="53" t="s">
        <v>344</v>
      </c>
      <c r="E622" s="53" t="s">
        <v>505</v>
      </c>
      <c r="F622" s="54">
        <v>42248</v>
      </c>
      <c r="G622" s="54">
        <v>42551</v>
      </c>
      <c r="H622" s="54">
        <v>42248</v>
      </c>
      <c r="I622" s="59">
        <v>44043</v>
      </c>
    </row>
    <row r="623" spans="1:9" x14ac:dyDescent="0.35">
      <c r="A623" s="58" t="s">
        <v>1415</v>
      </c>
      <c r="B623" s="53" t="s">
        <v>1049</v>
      </c>
      <c r="C623" s="53" t="s">
        <v>1407</v>
      </c>
      <c r="D623" s="53" t="s">
        <v>344</v>
      </c>
      <c r="E623" s="53" t="s">
        <v>505</v>
      </c>
      <c r="F623" s="54">
        <v>42370</v>
      </c>
      <c r="G623" s="54">
        <v>42551</v>
      </c>
      <c r="H623" s="54">
        <v>42370</v>
      </c>
      <c r="I623" s="59">
        <v>2958465</v>
      </c>
    </row>
    <row r="624" spans="1:9" x14ac:dyDescent="0.35">
      <c r="A624" s="58" t="s">
        <v>1416</v>
      </c>
      <c r="B624" s="53" t="s">
        <v>1058</v>
      </c>
      <c r="C624" s="53" t="s">
        <v>1176</v>
      </c>
      <c r="D624" s="53" t="s">
        <v>344</v>
      </c>
      <c r="E624" s="53" t="s">
        <v>505</v>
      </c>
      <c r="F624" s="54">
        <v>42401</v>
      </c>
      <c r="G624" s="54">
        <v>42551</v>
      </c>
      <c r="H624" s="54">
        <v>42401</v>
      </c>
      <c r="I624" s="59">
        <v>44043</v>
      </c>
    </row>
    <row r="625" spans="1:9" x14ac:dyDescent="0.35">
      <c r="A625" s="58" t="s">
        <v>1417</v>
      </c>
      <c r="B625" s="53" t="s">
        <v>1058</v>
      </c>
      <c r="C625" s="53" t="s">
        <v>1184</v>
      </c>
      <c r="D625" s="53" t="s">
        <v>344</v>
      </c>
      <c r="E625" s="53" t="s">
        <v>505</v>
      </c>
      <c r="F625" s="54">
        <v>42401</v>
      </c>
      <c r="G625" s="54">
        <v>42551</v>
      </c>
      <c r="H625" s="54">
        <v>42401</v>
      </c>
      <c r="I625" s="59">
        <v>44043</v>
      </c>
    </row>
    <row r="626" spans="1:9" x14ac:dyDescent="0.35">
      <c r="A626" s="58" t="s">
        <v>1418</v>
      </c>
      <c r="B626" s="53" t="s">
        <v>1058</v>
      </c>
      <c r="C626" s="53" t="s">
        <v>1187</v>
      </c>
      <c r="D626" s="53" t="s">
        <v>344</v>
      </c>
      <c r="E626" s="53" t="s">
        <v>505</v>
      </c>
      <c r="F626" s="54">
        <v>42401</v>
      </c>
      <c r="G626" s="54">
        <v>42551</v>
      </c>
      <c r="H626" s="54">
        <v>42401</v>
      </c>
      <c r="I626" s="59">
        <v>44043</v>
      </c>
    </row>
    <row r="627" spans="1:9" x14ac:dyDescent="0.35">
      <c r="A627" s="58" t="s">
        <v>1419</v>
      </c>
      <c r="B627" s="53" t="s">
        <v>1049</v>
      </c>
      <c r="C627" s="53" t="s">
        <v>1414</v>
      </c>
      <c r="D627" s="53" t="s">
        <v>344</v>
      </c>
      <c r="E627" s="53" t="s">
        <v>505</v>
      </c>
      <c r="F627" s="53" t="s">
        <v>574</v>
      </c>
      <c r="G627" s="53" t="s">
        <v>574</v>
      </c>
      <c r="H627" s="54">
        <v>44044</v>
      </c>
      <c r="I627" s="59">
        <v>2958465</v>
      </c>
    </row>
    <row r="628" spans="1:9" x14ac:dyDescent="0.35">
      <c r="A628" s="58" t="s">
        <v>1420</v>
      </c>
      <c r="B628" s="53" t="s">
        <v>1049</v>
      </c>
      <c r="C628" s="53" t="s">
        <v>1182</v>
      </c>
      <c r="D628" s="53" t="s">
        <v>344</v>
      </c>
      <c r="E628" s="53" t="s">
        <v>505</v>
      </c>
      <c r="F628" s="53" t="s">
        <v>574</v>
      </c>
      <c r="G628" s="53" t="s">
        <v>574</v>
      </c>
      <c r="H628" s="54">
        <v>44044</v>
      </c>
      <c r="I628" s="59">
        <v>2958465</v>
      </c>
    </row>
    <row r="629" spans="1:9" x14ac:dyDescent="0.35">
      <c r="A629" s="58" t="s">
        <v>1421</v>
      </c>
      <c r="B629" s="53" t="s">
        <v>1049</v>
      </c>
      <c r="C629" s="53" t="s">
        <v>1174</v>
      </c>
      <c r="D629" s="53" t="s">
        <v>344</v>
      </c>
      <c r="E629" s="53" t="s">
        <v>505</v>
      </c>
      <c r="F629" s="53" t="s">
        <v>574</v>
      </c>
      <c r="G629" s="53" t="s">
        <v>574</v>
      </c>
      <c r="H629" s="54">
        <v>44044</v>
      </c>
      <c r="I629" s="59">
        <v>2958465</v>
      </c>
    </row>
    <row r="630" spans="1:9" x14ac:dyDescent="0.35">
      <c r="A630" s="58" t="s">
        <v>1422</v>
      </c>
      <c r="B630" s="53" t="s">
        <v>1049</v>
      </c>
      <c r="C630" s="53" t="s">
        <v>1184</v>
      </c>
      <c r="D630" s="53" t="s">
        <v>344</v>
      </c>
      <c r="E630" s="53" t="s">
        <v>505</v>
      </c>
      <c r="F630" s="53" t="s">
        <v>574</v>
      </c>
      <c r="G630" s="53" t="s">
        <v>574</v>
      </c>
      <c r="H630" s="54">
        <v>44044</v>
      </c>
      <c r="I630" s="59">
        <v>2958465</v>
      </c>
    </row>
    <row r="631" spans="1:9" x14ac:dyDescent="0.35">
      <c r="A631" s="58" t="s">
        <v>1423</v>
      </c>
      <c r="B631" s="53" t="s">
        <v>1049</v>
      </c>
      <c r="C631" s="53" t="s">
        <v>1387</v>
      </c>
      <c r="D631" s="53" t="s">
        <v>344</v>
      </c>
      <c r="E631" s="53" t="s">
        <v>505</v>
      </c>
      <c r="F631" s="53" t="s">
        <v>574</v>
      </c>
      <c r="G631" s="53" t="s">
        <v>574</v>
      </c>
      <c r="H631" s="54">
        <v>44044</v>
      </c>
      <c r="I631" s="59">
        <v>2958465</v>
      </c>
    </row>
    <row r="632" spans="1:9" x14ac:dyDescent="0.35">
      <c r="A632" s="58" t="s">
        <v>1424</v>
      </c>
      <c r="B632" s="53" t="s">
        <v>1049</v>
      </c>
      <c r="C632" s="53" t="s">
        <v>1191</v>
      </c>
      <c r="D632" s="53" t="s">
        <v>344</v>
      </c>
      <c r="E632" s="53" t="s">
        <v>505</v>
      </c>
      <c r="F632" s="53" t="s">
        <v>574</v>
      </c>
      <c r="G632" s="53" t="s">
        <v>574</v>
      </c>
      <c r="H632" s="54">
        <v>44044</v>
      </c>
      <c r="I632" s="59">
        <v>2958465</v>
      </c>
    </row>
    <row r="633" spans="1:9" x14ac:dyDescent="0.35">
      <c r="A633" s="58" t="s">
        <v>1425</v>
      </c>
      <c r="B633" s="53" t="s">
        <v>1049</v>
      </c>
      <c r="C633" s="53" t="s">
        <v>1176</v>
      </c>
      <c r="D633" s="53" t="s">
        <v>344</v>
      </c>
      <c r="E633" s="53" t="s">
        <v>505</v>
      </c>
      <c r="F633" s="53" t="s">
        <v>574</v>
      </c>
      <c r="G633" s="53" t="s">
        <v>574</v>
      </c>
      <c r="H633" s="54">
        <v>44044</v>
      </c>
      <c r="I633" s="59">
        <v>2958465</v>
      </c>
    </row>
    <row r="634" spans="1:9" x14ac:dyDescent="0.35">
      <c r="A634" s="58" t="s">
        <v>1426</v>
      </c>
      <c r="B634" s="53" t="s">
        <v>1049</v>
      </c>
      <c r="C634" s="53" t="s">
        <v>1178</v>
      </c>
      <c r="D634" s="53" t="s">
        <v>344</v>
      </c>
      <c r="E634" s="53" t="s">
        <v>505</v>
      </c>
      <c r="F634" s="53" t="s">
        <v>574</v>
      </c>
      <c r="G634" s="53" t="s">
        <v>574</v>
      </c>
      <c r="H634" s="54">
        <v>44044</v>
      </c>
      <c r="I634" s="59">
        <v>2958465</v>
      </c>
    </row>
    <row r="635" spans="1:9" x14ac:dyDescent="0.35">
      <c r="A635" s="58" t="s">
        <v>1427</v>
      </c>
      <c r="B635" s="53" t="s">
        <v>1049</v>
      </c>
      <c r="C635" s="53" t="s">
        <v>1189</v>
      </c>
      <c r="D635" s="53" t="s">
        <v>344</v>
      </c>
      <c r="E635" s="53" t="s">
        <v>505</v>
      </c>
      <c r="F635" s="53" t="s">
        <v>574</v>
      </c>
      <c r="G635" s="53" t="s">
        <v>574</v>
      </c>
      <c r="H635" s="54">
        <v>44044</v>
      </c>
      <c r="I635" s="59">
        <v>2958465</v>
      </c>
    </row>
    <row r="636" spans="1:9" x14ac:dyDescent="0.35">
      <c r="A636" s="58" t="s">
        <v>1428</v>
      </c>
      <c r="B636" s="53" t="s">
        <v>1049</v>
      </c>
      <c r="C636" s="53" t="s">
        <v>1172</v>
      </c>
      <c r="D636" s="53" t="s">
        <v>344</v>
      </c>
      <c r="E636" s="53" t="s">
        <v>505</v>
      </c>
      <c r="F636" s="53" t="s">
        <v>574</v>
      </c>
      <c r="G636" s="53" t="s">
        <v>574</v>
      </c>
      <c r="H636" s="54">
        <v>44044</v>
      </c>
      <c r="I636" s="59">
        <v>2958465</v>
      </c>
    </row>
    <row r="637" spans="1:9" x14ac:dyDescent="0.35">
      <c r="A637" s="58" t="s">
        <v>1429</v>
      </c>
      <c r="B637" s="53" t="s">
        <v>1049</v>
      </c>
      <c r="C637" s="53" t="s">
        <v>1187</v>
      </c>
      <c r="D637" s="53" t="s">
        <v>344</v>
      </c>
      <c r="E637" s="53" t="s">
        <v>505</v>
      </c>
      <c r="F637" s="53" t="s">
        <v>574</v>
      </c>
      <c r="G637" s="53" t="s">
        <v>574</v>
      </c>
      <c r="H637" s="54">
        <v>44044</v>
      </c>
      <c r="I637" s="59">
        <v>2958465</v>
      </c>
    </row>
    <row r="638" spans="1:9" x14ac:dyDescent="0.35">
      <c r="A638" s="58" t="s">
        <v>1430</v>
      </c>
      <c r="B638" s="53" t="s">
        <v>1058</v>
      </c>
      <c r="C638" s="53" t="s">
        <v>1180</v>
      </c>
      <c r="D638" s="53" t="s">
        <v>344</v>
      </c>
      <c r="E638" s="53" t="s">
        <v>505</v>
      </c>
      <c r="F638" s="53" t="s">
        <v>574</v>
      </c>
      <c r="G638" s="53" t="s">
        <v>574</v>
      </c>
      <c r="H638" s="54">
        <v>42552</v>
      </c>
      <c r="I638" s="59">
        <v>42766</v>
      </c>
    </row>
    <row r="639" spans="1:9" x14ac:dyDescent="0.35">
      <c r="A639" s="58" t="s">
        <v>1431</v>
      </c>
      <c r="B639" s="53" t="s">
        <v>1049</v>
      </c>
      <c r="C639" s="53" t="s">
        <v>1278</v>
      </c>
      <c r="D639" s="53" t="s">
        <v>344</v>
      </c>
      <c r="E639" s="53" t="s">
        <v>505</v>
      </c>
      <c r="F639" s="53" t="s">
        <v>574</v>
      </c>
      <c r="G639" s="53" t="s">
        <v>574</v>
      </c>
      <c r="H639" s="54">
        <v>44044</v>
      </c>
      <c r="I639" s="59">
        <v>2958465</v>
      </c>
    </row>
    <row r="640" spans="1:9" x14ac:dyDescent="0.35">
      <c r="A640" s="58" t="s">
        <v>1432</v>
      </c>
      <c r="B640" s="53" t="s">
        <v>1049</v>
      </c>
      <c r="C640" s="53" t="s">
        <v>1157</v>
      </c>
      <c r="D640" s="53" t="s">
        <v>344</v>
      </c>
      <c r="E640" s="53" t="s">
        <v>505</v>
      </c>
      <c r="F640" s="53" t="s">
        <v>574</v>
      </c>
      <c r="G640" s="53" t="s">
        <v>574</v>
      </c>
      <c r="H640" s="54">
        <v>44044</v>
      </c>
      <c r="I640" s="59">
        <v>2958465</v>
      </c>
    </row>
    <row r="641" spans="1:9" x14ac:dyDescent="0.35">
      <c r="A641" s="58" t="s">
        <v>1433</v>
      </c>
      <c r="B641" s="53" t="s">
        <v>1058</v>
      </c>
      <c r="C641" s="53" t="s">
        <v>1056</v>
      </c>
      <c r="D641" s="53" t="s">
        <v>344</v>
      </c>
      <c r="E641" s="53" t="s">
        <v>505</v>
      </c>
      <c r="F641" s="54">
        <v>34213</v>
      </c>
      <c r="G641" s="54">
        <v>39447</v>
      </c>
      <c r="H641" s="54">
        <v>34213</v>
      </c>
      <c r="I641" s="59">
        <v>39447</v>
      </c>
    </row>
    <row r="642" spans="1:9" x14ac:dyDescent="0.35">
      <c r="A642" s="58" t="s">
        <v>1434</v>
      </c>
      <c r="B642" s="53" t="s">
        <v>1058</v>
      </c>
      <c r="C642" s="53" t="s">
        <v>1059</v>
      </c>
      <c r="D642" s="53" t="s">
        <v>344</v>
      </c>
      <c r="E642" s="53" t="s">
        <v>505</v>
      </c>
      <c r="F642" s="54">
        <v>34213</v>
      </c>
      <c r="G642" s="54">
        <v>39447</v>
      </c>
      <c r="H642" s="54">
        <v>34213</v>
      </c>
      <c r="I642" s="59">
        <v>39447</v>
      </c>
    </row>
    <row r="643" spans="1:9" x14ac:dyDescent="0.35">
      <c r="A643" s="58" t="s">
        <v>1435</v>
      </c>
      <c r="B643" s="53" t="s">
        <v>1058</v>
      </c>
      <c r="C643" s="53" t="s">
        <v>1064</v>
      </c>
      <c r="D643" s="53" t="s">
        <v>344</v>
      </c>
      <c r="E643" s="53" t="s">
        <v>505</v>
      </c>
      <c r="F643" s="54">
        <v>37104</v>
      </c>
      <c r="G643" s="54">
        <v>39447</v>
      </c>
      <c r="H643" s="54">
        <v>37104</v>
      </c>
      <c r="I643" s="59">
        <v>39447</v>
      </c>
    </row>
    <row r="644" spans="1:9" x14ac:dyDescent="0.35">
      <c r="A644" s="58" t="s">
        <v>1436</v>
      </c>
      <c r="B644" s="53" t="s">
        <v>1058</v>
      </c>
      <c r="C644" s="53" t="s">
        <v>1066</v>
      </c>
      <c r="D644" s="53" t="s">
        <v>344</v>
      </c>
      <c r="E644" s="53" t="s">
        <v>505</v>
      </c>
      <c r="F644" s="54">
        <v>36373</v>
      </c>
      <c r="G644" s="54">
        <v>39447</v>
      </c>
      <c r="H644" s="54">
        <v>36373</v>
      </c>
      <c r="I644" s="59">
        <v>39447</v>
      </c>
    </row>
    <row r="645" spans="1:9" x14ac:dyDescent="0.35">
      <c r="A645" s="58" t="s">
        <v>1437</v>
      </c>
      <c r="B645" s="53" t="s">
        <v>1058</v>
      </c>
      <c r="C645" s="53" t="s">
        <v>1061</v>
      </c>
      <c r="D645" s="53" t="s">
        <v>344</v>
      </c>
      <c r="E645" s="53" t="s">
        <v>505</v>
      </c>
      <c r="F645" s="54">
        <v>34213</v>
      </c>
      <c r="G645" s="54">
        <v>39447</v>
      </c>
      <c r="H645" s="54">
        <v>34213</v>
      </c>
      <c r="I645" s="59">
        <v>39447</v>
      </c>
    </row>
    <row r="646" spans="1:9" x14ac:dyDescent="0.35">
      <c r="A646" s="58" t="s">
        <v>1438</v>
      </c>
      <c r="B646" s="53" t="s">
        <v>1058</v>
      </c>
      <c r="C646" s="53" t="s">
        <v>1069</v>
      </c>
      <c r="D646" s="53" t="s">
        <v>344</v>
      </c>
      <c r="E646" s="53" t="s">
        <v>505</v>
      </c>
      <c r="F646" s="54">
        <v>34182</v>
      </c>
      <c r="G646" s="54">
        <v>39447</v>
      </c>
      <c r="H646" s="54">
        <v>34182</v>
      </c>
      <c r="I646" s="59">
        <v>39447</v>
      </c>
    </row>
    <row r="647" spans="1:9" x14ac:dyDescent="0.35">
      <c r="A647" s="58" t="s">
        <v>1439</v>
      </c>
      <c r="B647" s="53" t="s">
        <v>1058</v>
      </c>
      <c r="C647" s="53" t="s">
        <v>1080</v>
      </c>
      <c r="D647" s="53" t="s">
        <v>344</v>
      </c>
      <c r="E647" s="53" t="s">
        <v>505</v>
      </c>
      <c r="F647" s="54">
        <v>41122</v>
      </c>
      <c r="G647" s="54">
        <v>42551</v>
      </c>
      <c r="H647" s="54">
        <v>41015</v>
      </c>
      <c r="I647" s="59">
        <v>42551</v>
      </c>
    </row>
    <row r="648" spans="1:9" x14ac:dyDescent="0.35">
      <c r="A648" s="58" t="s">
        <v>1440</v>
      </c>
      <c r="B648" s="53" t="s">
        <v>1058</v>
      </c>
      <c r="C648" s="53" t="s">
        <v>1054</v>
      </c>
      <c r="D648" s="53" t="s">
        <v>344</v>
      </c>
      <c r="E648" s="53" t="s">
        <v>505</v>
      </c>
      <c r="F648" s="54">
        <v>40544</v>
      </c>
      <c r="G648" s="54">
        <v>42551</v>
      </c>
      <c r="H648" s="54">
        <v>40544</v>
      </c>
      <c r="I648" s="59">
        <v>42551</v>
      </c>
    </row>
    <row r="649" spans="1:9" x14ac:dyDescent="0.35">
      <c r="A649" s="58" t="s">
        <v>1441</v>
      </c>
      <c r="B649" s="53" t="s">
        <v>1058</v>
      </c>
      <c r="C649" s="53" t="s">
        <v>1380</v>
      </c>
      <c r="D649" s="53" t="s">
        <v>344</v>
      </c>
      <c r="E649" s="53" t="s">
        <v>505</v>
      </c>
      <c r="F649" s="54">
        <v>40026</v>
      </c>
      <c r="G649" s="54">
        <v>40178</v>
      </c>
      <c r="H649" s="54">
        <v>40026</v>
      </c>
      <c r="I649" s="59">
        <v>40178</v>
      </c>
    </row>
    <row r="650" spans="1:9" x14ac:dyDescent="0.35">
      <c r="A650" s="58" t="s">
        <v>1442</v>
      </c>
      <c r="B650" s="53" t="s">
        <v>1058</v>
      </c>
      <c r="C650" s="53" t="s">
        <v>1292</v>
      </c>
      <c r="D650" s="53" t="s">
        <v>344</v>
      </c>
      <c r="E650" s="53" t="s">
        <v>505</v>
      </c>
      <c r="F650" s="54">
        <v>35278</v>
      </c>
      <c r="G650" s="54">
        <v>40908</v>
      </c>
      <c r="H650" s="54">
        <v>35278</v>
      </c>
      <c r="I650" s="59">
        <v>40908</v>
      </c>
    </row>
    <row r="651" spans="1:9" x14ac:dyDescent="0.35">
      <c r="A651" s="58" t="s">
        <v>1443</v>
      </c>
      <c r="B651" s="53" t="s">
        <v>1058</v>
      </c>
      <c r="C651" s="53" t="s">
        <v>1329</v>
      </c>
      <c r="D651" s="53" t="s">
        <v>344</v>
      </c>
      <c r="E651" s="53" t="s">
        <v>505</v>
      </c>
      <c r="F651" s="54">
        <v>37469</v>
      </c>
      <c r="G651" s="54">
        <v>40908</v>
      </c>
      <c r="H651" s="54">
        <v>37469</v>
      </c>
      <c r="I651" s="59">
        <v>40908</v>
      </c>
    </row>
    <row r="652" spans="1:9" x14ac:dyDescent="0.35">
      <c r="A652" s="58" t="s">
        <v>1444</v>
      </c>
      <c r="B652" s="53" t="s">
        <v>1058</v>
      </c>
      <c r="C652" s="53" t="s">
        <v>1180</v>
      </c>
      <c r="D652" s="53" t="s">
        <v>344</v>
      </c>
      <c r="E652" s="53" t="s">
        <v>578</v>
      </c>
      <c r="F652" s="53" t="s">
        <v>574</v>
      </c>
      <c r="G652" s="53" t="s">
        <v>574</v>
      </c>
      <c r="H652" s="54">
        <v>42491</v>
      </c>
      <c r="I652" s="59">
        <v>42551</v>
      </c>
    </row>
    <row r="653" spans="1:9" x14ac:dyDescent="0.35">
      <c r="A653" s="58" t="s">
        <v>1445</v>
      </c>
      <c r="B653" s="53" t="s">
        <v>1049</v>
      </c>
      <c r="C653" s="53" t="s">
        <v>1446</v>
      </c>
      <c r="D653" s="53" t="s">
        <v>344</v>
      </c>
      <c r="E653" s="53" t="s">
        <v>578</v>
      </c>
      <c r="F653" s="54">
        <v>42995</v>
      </c>
      <c r="G653" s="53" t="s">
        <v>574</v>
      </c>
      <c r="H653" s="54">
        <v>42995</v>
      </c>
      <c r="I653" s="59">
        <v>2958465</v>
      </c>
    </row>
    <row r="654" spans="1:9" x14ac:dyDescent="0.35">
      <c r="A654" s="58" t="s">
        <v>1447</v>
      </c>
      <c r="B654" s="53" t="s">
        <v>1049</v>
      </c>
      <c r="C654" s="53" t="s">
        <v>1448</v>
      </c>
      <c r="D654" s="53" t="s">
        <v>344</v>
      </c>
      <c r="E654" s="53" t="s">
        <v>578</v>
      </c>
      <c r="F654" s="54">
        <v>44044</v>
      </c>
      <c r="G654" s="53" t="s">
        <v>574</v>
      </c>
      <c r="H654" s="54">
        <v>44044</v>
      </c>
      <c r="I654" s="59">
        <v>2958465</v>
      </c>
    </row>
    <row r="655" spans="1:9" x14ac:dyDescent="0.35">
      <c r="A655" s="58" t="s">
        <v>1449</v>
      </c>
      <c r="B655" s="53" t="s">
        <v>1049</v>
      </c>
      <c r="C655" s="53" t="s">
        <v>1381</v>
      </c>
      <c r="D655" s="53" t="s">
        <v>344</v>
      </c>
      <c r="E655" s="53" t="s">
        <v>578</v>
      </c>
      <c r="F655" s="54">
        <v>42583</v>
      </c>
      <c r="G655" s="53" t="s">
        <v>574</v>
      </c>
      <c r="H655" s="54">
        <v>42491</v>
      </c>
      <c r="I655" s="59">
        <v>2958465</v>
      </c>
    </row>
    <row r="656" spans="1:9" x14ac:dyDescent="0.35">
      <c r="A656" s="58" t="s">
        <v>1450</v>
      </c>
      <c r="B656" s="53" t="s">
        <v>1049</v>
      </c>
      <c r="C656" s="53" t="s">
        <v>1071</v>
      </c>
      <c r="D656" s="53" t="s">
        <v>344</v>
      </c>
      <c r="E656" s="53" t="s">
        <v>578</v>
      </c>
      <c r="F656" s="54">
        <v>42583</v>
      </c>
      <c r="G656" s="53" t="s">
        <v>574</v>
      </c>
      <c r="H656" s="54">
        <v>42491</v>
      </c>
      <c r="I656" s="59">
        <v>2958465</v>
      </c>
    </row>
    <row r="657" spans="1:9" x14ac:dyDescent="0.35">
      <c r="A657" s="58" t="s">
        <v>1451</v>
      </c>
      <c r="B657" s="53" t="s">
        <v>1049</v>
      </c>
      <c r="C657" s="53" t="s">
        <v>1071</v>
      </c>
      <c r="D657" s="53" t="s">
        <v>344</v>
      </c>
      <c r="E657" s="53" t="s">
        <v>578</v>
      </c>
      <c r="F657" s="54">
        <v>42583</v>
      </c>
      <c r="G657" s="53" t="s">
        <v>574</v>
      </c>
      <c r="H657" s="54">
        <v>42491</v>
      </c>
      <c r="I657" s="59">
        <v>2958465</v>
      </c>
    </row>
    <row r="658" spans="1:9" x14ac:dyDescent="0.35">
      <c r="A658" s="58" t="s">
        <v>1452</v>
      </c>
      <c r="B658" s="53" t="s">
        <v>1049</v>
      </c>
      <c r="C658" s="53" t="s">
        <v>1071</v>
      </c>
      <c r="D658" s="53" t="s">
        <v>344</v>
      </c>
      <c r="E658" s="53" t="s">
        <v>578</v>
      </c>
      <c r="F658" s="54">
        <v>42583</v>
      </c>
      <c r="G658" s="53" t="s">
        <v>574</v>
      </c>
      <c r="H658" s="54">
        <v>42491</v>
      </c>
      <c r="I658" s="59">
        <v>2958465</v>
      </c>
    </row>
    <row r="659" spans="1:9" x14ac:dyDescent="0.35">
      <c r="A659" s="58" t="s">
        <v>1453</v>
      </c>
      <c r="B659" s="53" t="s">
        <v>1049</v>
      </c>
      <c r="C659" s="53" t="s">
        <v>1071</v>
      </c>
      <c r="D659" s="53" t="s">
        <v>344</v>
      </c>
      <c r="E659" s="53" t="s">
        <v>578</v>
      </c>
      <c r="F659" s="54">
        <v>42583</v>
      </c>
      <c r="G659" s="53" t="s">
        <v>574</v>
      </c>
      <c r="H659" s="54">
        <v>42491</v>
      </c>
      <c r="I659" s="59">
        <v>2958465</v>
      </c>
    </row>
    <row r="660" spans="1:9" x14ac:dyDescent="0.35">
      <c r="A660" s="58" t="s">
        <v>1454</v>
      </c>
      <c r="B660" s="53" t="s">
        <v>1049</v>
      </c>
      <c r="C660" s="53" t="s">
        <v>1071</v>
      </c>
      <c r="D660" s="53" t="s">
        <v>344</v>
      </c>
      <c r="E660" s="53" t="s">
        <v>578</v>
      </c>
      <c r="F660" s="54">
        <v>42583</v>
      </c>
      <c r="G660" s="53" t="s">
        <v>574</v>
      </c>
      <c r="H660" s="54">
        <v>42491</v>
      </c>
      <c r="I660" s="59">
        <v>2958465</v>
      </c>
    </row>
    <row r="661" spans="1:9" x14ac:dyDescent="0.35">
      <c r="A661" s="58" t="s">
        <v>1455</v>
      </c>
      <c r="B661" s="53" t="s">
        <v>1058</v>
      </c>
      <c r="C661" s="53" t="s">
        <v>1456</v>
      </c>
      <c r="D661" s="53" t="s">
        <v>344</v>
      </c>
      <c r="E661" s="53" t="s">
        <v>578</v>
      </c>
      <c r="F661" s="54">
        <v>42583</v>
      </c>
      <c r="G661" s="54">
        <v>44012</v>
      </c>
      <c r="H661" s="54">
        <v>42491</v>
      </c>
      <c r="I661" s="59">
        <v>44012</v>
      </c>
    </row>
    <row r="662" spans="1:9" x14ac:dyDescent="0.35">
      <c r="A662" s="58" t="s">
        <v>1455</v>
      </c>
      <c r="B662" s="53" t="s">
        <v>1049</v>
      </c>
      <c r="C662" s="53" t="s">
        <v>1457</v>
      </c>
      <c r="D662" s="53" t="s">
        <v>344</v>
      </c>
      <c r="E662" s="53" t="s">
        <v>578</v>
      </c>
      <c r="F662" s="54">
        <v>44044</v>
      </c>
      <c r="G662" s="53" t="s">
        <v>574</v>
      </c>
      <c r="H662" s="54">
        <v>44013</v>
      </c>
      <c r="I662" s="59">
        <v>2958465</v>
      </c>
    </row>
    <row r="663" spans="1:9" x14ac:dyDescent="0.35">
      <c r="A663" s="58" t="s">
        <v>1458</v>
      </c>
      <c r="B663" s="53" t="s">
        <v>1058</v>
      </c>
      <c r="C663" s="53" t="s">
        <v>1459</v>
      </c>
      <c r="D663" s="53" t="s">
        <v>344</v>
      </c>
      <c r="E663" s="53" t="s">
        <v>505</v>
      </c>
      <c r="F663" s="53" t="s">
        <v>574</v>
      </c>
      <c r="G663" s="53" t="s">
        <v>574</v>
      </c>
      <c r="H663" s="54">
        <v>42767</v>
      </c>
      <c r="I663" s="59">
        <v>42994</v>
      </c>
    </row>
    <row r="664" spans="1:9" x14ac:dyDescent="0.35">
      <c r="A664" s="58" t="s">
        <v>1460</v>
      </c>
      <c r="B664" s="53" t="s">
        <v>1058</v>
      </c>
      <c r="C664" s="53" t="s">
        <v>1459</v>
      </c>
      <c r="D664" s="53" t="s">
        <v>344</v>
      </c>
      <c r="E664" s="53" t="s">
        <v>578</v>
      </c>
      <c r="F664" s="54">
        <v>42767</v>
      </c>
      <c r="G664" s="54">
        <v>42916</v>
      </c>
      <c r="H664" s="54">
        <v>42767</v>
      </c>
      <c r="I664" s="59">
        <v>42994</v>
      </c>
    </row>
    <row r="665" spans="1:9" x14ac:dyDescent="0.35">
      <c r="A665" s="58" t="s">
        <v>1461</v>
      </c>
      <c r="B665" s="53" t="s">
        <v>1058</v>
      </c>
      <c r="C665" s="53" t="s">
        <v>1462</v>
      </c>
      <c r="D665" s="53" t="s">
        <v>344</v>
      </c>
      <c r="E665" s="53" t="s">
        <v>578</v>
      </c>
      <c r="F665" s="54">
        <v>42767</v>
      </c>
      <c r="G665" s="54">
        <v>42916</v>
      </c>
      <c r="H665" s="54">
        <v>42767</v>
      </c>
      <c r="I665" s="59">
        <v>42994</v>
      </c>
    </row>
    <row r="666" spans="1:9" x14ac:dyDescent="0.35">
      <c r="A666" s="58" t="s">
        <v>1463</v>
      </c>
      <c r="B666" s="53" t="s">
        <v>1058</v>
      </c>
      <c r="C666" s="53" t="s">
        <v>1180</v>
      </c>
      <c r="D666" s="53" t="s">
        <v>344</v>
      </c>
      <c r="E666" s="53" t="s">
        <v>578</v>
      </c>
      <c r="F666" s="54">
        <v>42583</v>
      </c>
      <c r="G666" s="54">
        <v>42766</v>
      </c>
      <c r="H666" s="54">
        <v>42552</v>
      </c>
      <c r="I666" s="59">
        <v>44043</v>
      </c>
    </row>
    <row r="667" spans="1:9" x14ac:dyDescent="0.35">
      <c r="A667" s="58" t="s">
        <v>1464</v>
      </c>
      <c r="B667" s="53" t="s">
        <v>1049</v>
      </c>
      <c r="C667" s="53" t="s">
        <v>1446</v>
      </c>
      <c r="D667" s="53" t="s">
        <v>344</v>
      </c>
      <c r="E667" s="53" t="s">
        <v>505</v>
      </c>
      <c r="F667" s="53" t="s">
        <v>574</v>
      </c>
      <c r="G667" s="53" t="s">
        <v>574</v>
      </c>
      <c r="H667" s="54">
        <v>42995</v>
      </c>
      <c r="I667" s="59">
        <v>2958465</v>
      </c>
    </row>
    <row r="668" spans="1:9" x14ac:dyDescent="0.35">
      <c r="A668" s="58" t="s">
        <v>1465</v>
      </c>
      <c r="B668" s="53" t="s">
        <v>1058</v>
      </c>
      <c r="C668" s="53" t="s">
        <v>1278</v>
      </c>
      <c r="D668" s="53" t="s">
        <v>344</v>
      </c>
      <c r="E668" s="53" t="s">
        <v>578</v>
      </c>
      <c r="F668" s="54">
        <v>42583</v>
      </c>
      <c r="G668" s="54">
        <v>44043</v>
      </c>
      <c r="H668" s="54">
        <v>42491</v>
      </c>
      <c r="I668" s="59">
        <v>44043</v>
      </c>
    </row>
    <row r="669" spans="1:9" x14ac:dyDescent="0.35">
      <c r="A669" s="58" t="s">
        <v>1466</v>
      </c>
      <c r="B669" s="53" t="s">
        <v>1049</v>
      </c>
      <c r="C669" s="53" t="s">
        <v>1396</v>
      </c>
      <c r="D669" s="53" t="s">
        <v>344</v>
      </c>
      <c r="E669" s="53" t="s">
        <v>578</v>
      </c>
      <c r="F669" s="54">
        <v>42583</v>
      </c>
      <c r="G669" s="53" t="s">
        <v>574</v>
      </c>
      <c r="H669" s="54">
        <v>42491</v>
      </c>
      <c r="I669" s="59">
        <v>2958465</v>
      </c>
    </row>
    <row r="670" spans="1:9" x14ac:dyDescent="0.35">
      <c r="A670" s="58" t="s">
        <v>1467</v>
      </c>
      <c r="B670" s="53" t="s">
        <v>1058</v>
      </c>
      <c r="C670" s="53" t="s">
        <v>1182</v>
      </c>
      <c r="D670" s="53" t="s">
        <v>344</v>
      </c>
      <c r="E670" s="53" t="s">
        <v>578</v>
      </c>
      <c r="F670" s="54">
        <v>44044</v>
      </c>
      <c r="G670" s="54">
        <v>44227</v>
      </c>
      <c r="H670" s="54">
        <v>44044</v>
      </c>
      <c r="I670" s="59">
        <v>44227</v>
      </c>
    </row>
    <row r="671" spans="1:9" x14ac:dyDescent="0.35">
      <c r="A671" s="58" t="s">
        <v>1467</v>
      </c>
      <c r="B671" s="53" t="s">
        <v>1049</v>
      </c>
      <c r="C671" s="53" t="s">
        <v>1468</v>
      </c>
      <c r="D671" s="53" t="s">
        <v>344</v>
      </c>
      <c r="E671" s="53" t="s">
        <v>578</v>
      </c>
      <c r="F671" s="54">
        <v>44228</v>
      </c>
      <c r="G671" s="53" t="s">
        <v>574</v>
      </c>
      <c r="H671" s="54">
        <v>44228</v>
      </c>
      <c r="I671" s="59">
        <v>2958465</v>
      </c>
    </row>
    <row r="672" spans="1:9" x14ac:dyDescent="0.35">
      <c r="A672" s="58" t="s">
        <v>1469</v>
      </c>
      <c r="B672" s="53" t="s">
        <v>1058</v>
      </c>
      <c r="C672" s="53" t="s">
        <v>1182</v>
      </c>
      <c r="D672" s="53" t="s">
        <v>344</v>
      </c>
      <c r="E672" s="53" t="s">
        <v>578</v>
      </c>
      <c r="F672" s="54">
        <v>42583</v>
      </c>
      <c r="G672" s="54">
        <v>44043</v>
      </c>
      <c r="H672" s="54">
        <v>42491</v>
      </c>
      <c r="I672" s="59">
        <v>44043</v>
      </c>
    </row>
    <row r="673" spans="1:9" x14ac:dyDescent="0.35">
      <c r="A673" s="58" t="s">
        <v>1470</v>
      </c>
      <c r="B673" s="53" t="s">
        <v>1049</v>
      </c>
      <c r="C673" s="53" t="s">
        <v>1151</v>
      </c>
      <c r="D673" s="53" t="s">
        <v>344</v>
      </c>
      <c r="E673" s="53" t="s">
        <v>578</v>
      </c>
      <c r="F673" s="54">
        <v>42583</v>
      </c>
      <c r="G673" s="53" t="s">
        <v>574</v>
      </c>
      <c r="H673" s="54">
        <v>42491</v>
      </c>
      <c r="I673" s="59">
        <v>2958465</v>
      </c>
    </row>
    <row r="674" spans="1:9" x14ac:dyDescent="0.35">
      <c r="A674" s="58" t="s">
        <v>1471</v>
      </c>
      <c r="B674" s="53" t="s">
        <v>1049</v>
      </c>
      <c r="C674" s="53" t="s">
        <v>1174</v>
      </c>
      <c r="D674" s="53" t="s">
        <v>344</v>
      </c>
      <c r="E674" s="53" t="s">
        <v>578</v>
      </c>
      <c r="F674" s="54">
        <v>44044</v>
      </c>
      <c r="G674" s="53" t="s">
        <v>574</v>
      </c>
      <c r="H674" s="54">
        <v>44044</v>
      </c>
      <c r="I674" s="59">
        <v>2958465</v>
      </c>
    </row>
    <row r="675" spans="1:9" x14ac:dyDescent="0.35">
      <c r="A675" s="58" t="s">
        <v>1472</v>
      </c>
      <c r="B675" s="53" t="s">
        <v>1049</v>
      </c>
      <c r="C675" s="53" t="s">
        <v>1095</v>
      </c>
      <c r="D675" s="53" t="s">
        <v>344</v>
      </c>
      <c r="E675" s="53" t="s">
        <v>578</v>
      </c>
      <c r="F675" s="54">
        <v>42583</v>
      </c>
      <c r="G675" s="53" t="s">
        <v>574</v>
      </c>
      <c r="H675" s="54">
        <v>42491</v>
      </c>
      <c r="I675" s="59">
        <v>2958465</v>
      </c>
    </row>
    <row r="676" spans="1:9" x14ac:dyDescent="0.35">
      <c r="A676" s="58" t="s">
        <v>1473</v>
      </c>
      <c r="B676" s="53" t="s">
        <v>1049</v>
      </c>
      <c r="C676" s="53" t="s">
        <v>1264</v>
      </c>
      <c r="D676" s="53" t="s">
        <v>344</v>
      </c>
      <c r="E676" s="53" t="s">
        <v>578</v>
      </c>
      <c r="F676" s="54">
        <v>42583</v>
      </c>
      <c r="G676" s="53" t="s">
        <v>574</v>
      </c>
      <c r="H676" s="54">
        <v>42491</v>
      </c>
      <c r="I676" s="59">
        <v>2958465</v>
      </c>
    </row>
    <row r="677" spans="1:9" x14ac:dyDescent="0.35">
      <c r="A677" s="58" t="s">
        <v>1474</v>
      </c>
      <c r="B677" s="53" t="s">
        <v>1049</v>
      </c>
      <c r="C677" s="53" t="s">
        <v>1327</v>
      </c>
      <c r="D677" s="53" t="s">
        <v>344</v>
      </c>
      <c r="E677" s="53" t="s">
        <v>578</v>
      </c>
      <c r="F677" s="54">
        <v>42583</v>
      </c>
      <c r="G677" s="53" t="s">
        <v>574</v>
      </c>
      <c r="H677" s="54">
        <v>42491</v>
      </c>
      <c r="I677" s="59">
        <v>2958465</v>
      </c>
    </row>
    <row r="678" spans="1:9" x14ac:dyDescent="0.35">
      <c r="A678" s="58" t="s">
        <v>1475</v>
      </c>
      <c r="B678" s="53" t="s">
        <v>1049</v>
      </c>
      <c r="C678" s="53" t="s">
        <v>1246</v>
      </c>
      <c r="D678" s="53" t="s">
        <v>344</v>
      </c>
      <c r="E678" s="53" t="s">
        <v>578</v>
      </c>
      <c r="F678" s="54">
        <v>42583</v>
      </c>
      <c r="G678" s="53" t="s">
        <v>574</v>
      </c>
      <c r="H678" s="54">
        <v>42491</v>
      </c>
      <c r="I678" s="59">
        <v>2958465</v>
      </c>
    </row>
    <row r="679" spans="1:9" x14ac:dyDescent="0.35">
      <c r="A679" s="58" t="s">
        <v>1476</v>
      </c>
      <c r="B679" s="53" t="s">
        <v>1049</v>
      </c>
      <c r="C679" s="53" t="s">
        <v>1391</v>
      </c>
      <c r="D679" s="53" t="s">
        <v>344</v>
      </c>
      <c r="E679" s="53" t="s">
        <v>578</v>
      </c>
      <c r="F679" s="54">
        <v>42583</v>
      </c>
      <c r="G679" s="53" t="s">
        <v>574</v>
      </c>
      <c r="H679" s="54">
        <v>42491</v>
      </c>
      <c r="I679" s="59">
        <v>2958465</v>
      </c>
    </row>
    <row r="680" spans="1:9" x14ac:dyDescent="0.35">
      <c r="A680" s="58" t="s">
        <v>1477</v>
      </c>
      <c r="B680" s="53" t="s">
        <v>1058</v>
      </c>
      <c r="C680" s="53" t="s">
        <v>1174</v>
      </c>
      <c r="D680" s="53" t="s">
        <v>344</v>
      </c>
      <c r="E680" s="53" t="s">
        <v>578</v>
      </c>
      <c r="F680" s="54">
        <v>42583</v>
      </c>
      <c r="G680" s="54">
        <v>44043</v>
      </c>
      <c r="H680" s="54">
        <v>42491</v>
      </c>
      <c r="I680" s="59">
        <v>44043</v>
      </c>
    </row>
    <row r="681" spans="1:9" x14ac:dyDescent="0.35">
      <c r="A681" s="58" t="s">
        <v>1478</v>
      </c>
      <c r="B681" s="53" t="s">
        <v>1049</v>
      </c>
      <c r="C681" s="53" t="s">
        <v>1062</v>
      </c>
      <c r="D681" s="53" t="s">
        <v>344</v>
      </c>
      <c r="E681" s="53" t="s">
        <v>578</v>
      </c>
      <c r="F681" s="54">
        <v>42583</v>
      </c>
      <c r="G681" s="53" t="s">
        <v>574</v>
      </c>
      <c r="H681" s="54">
        <v>42491</v>
      </c>
      <c r="I681" s="59">
        <v>2958465</v>
      </c>
    </row>
    <row r="682" spans="1:9" x14ac:dyDescent="0.35">
      <c r="A682" s="58" t="s">
        <v>1479</v>
      </c>
      <c r="B682" s="53" t="s">
        <v>1049</v>
      </c>
      <c r="C682" s="53" t="s">
        <v>1309</v>
      </c>
      <c r="D682" s="53" t="s">
        <v>344</v>
      </c>
      <c r="E682" s="53" t="s">
        <v>578</v>
      </c>
      <c r="F682" s="54">
        <v>42583</v>
      </c>
      <c r="G682" s="53" t="s">
        <v>574</v>
      </c>
      <c r="H682" s="54">
        <v>42491</v>
      </c>
      <c r="I682" s="59">
        <v>2958465</v>
      </c>
    </row>
    <row r="683" spans="1:9" x14ac:dyDescent="0.35">
      <c r="A683" s="58" t="s">
        <v>1480</v>
      </c>
      <c r="B683" s="53" t="s">
        <v>1049</v>
      </c>
      <c r="C683" s="53" t="s">
        <v>1115</v>
      </c>
      <c r="D683" s="53" t="s">
        <v>344</v>
      </c>
      <c r="E683" s="53" t="s">
        <v>578</v>
      </c>
      <c r="F683" s="54">
        <v>42583</v>
      </c>
      <c r="G683" s="53" t="s">
        <v>574</v>
      </c>
      <c r="H683" s="54">
        <v>42491</v>
      </c>
      <c r="I683" s="59">
        <v>2958465</v>
      </c>
    </row>
    <row r="684" spans="1:9" x14ac:dyDescent="0.35">
      <c r="A684" s="58" t="s">
        <v>1481</v>
      </c>
      <c r="B684" s="53" t="s">
        <v>1049</v>
      </c>
      <c r="C684" s="53" t="s">
        <v>1400</v>
      </c>
      <c r="D684" s="53" t="s">
        <v>344</v>
      </c>
      <c r="E684" s="53" t="s">
        <v>578</v>
      </c>
      <c r="F684" s="54">
        <v>42583</v>
      </c>
      <c r="G684" s="53" t="s">
        <v>574</v>
      </c>
      <c r="H684" s="54">
        <v>42491</v>
      </c>
      <c r="I684" s="59">
        <v>2958465</v>
      </c>
    </row>
    <row r="685" spans="1:9" x14ac:dyDescent="0.35">
      <c r="A685" s="58" t="s">
        <v>1482</v>
      </c>
      <c r="B685" s="53" t="s">
        <v>1049</v>
      </c>
      <c r="C685" s="53" t="s">
        <v>1184</v>
      </c>
      <c r="D685" s="53" t="s">
        <v>344</v>
      </c>
      <c r="E685" s="53" t="s">
        <v>578</v>
      </c>
      <c r="F685" s="54">
        <v>44044</v>
      </c>
      <c r="G685" s="53" t="s">
        <v>574</v>
      </c>
      <c r="H685" s="54">
        <v>44044</v>
      </c>
      <c r="I685" s="59">
        <v>2958465</v>
      </c>
    </row>
    <row r="686" spans="1:9" x14ac:dyDescent="0.35">
      <c r="A686" s="58" t="s">
        <v>1483</v>
      </c>
      <c r="B686" s="53" t="s">
        <v>1058</v>
      </c>
      <c r="C686" s="53" t="s">
        <v>1353</v>
      </c>
      <c r="D686" s="53" t="s">
        <v>344</v>
      </c>
      <c r="E686" s="53" t="s">
        <v>578</v>
      </c>
      <c r="F686" s="54">
        <v>44044</v>
      </c>
      <c r="G686" s="54">
        <v>45107</v>
      </c>
      <c r="H686" s="54">
        <v>43978</v>
      </c>
      <c r="I686" s="59">
        <v>45169</v>
      </c>
    </row>
    <row r="687" spans="1:9" x14ac:dyDescent="0.35">
      <c r="A687" s="58" t="s">
        <v>1484</v>
      </c>
      <c r="B687" s="53" t="s">
        <v>1058</v>
      </c>
      <c r="C687" s="53" t="s">
        <v>1387</v>
      </c>
      <c r="D687" s="53" t="s">
        <v>344</v>
      </c>
      <c r="E687" s="53" t="s">
        <v>578</v>
      </c>
      <c r="F687" s="54">
        <v>42583</v>
      </c>
      <c r="G687" s="54">
        <v>44043</v>
      </c>
      <c r="H687" s="54">
        <v>42491</v>
      </c>
      <c r="I687" s="59">
        <v>44043</v>
      </c>
    </row>
    <row r="688" spans="1:9" x14ac:dyDescent="0.35">
      <c r="A688" s="58" t="s">
        <v>1485</v>
      </c>
      <c r="B688" s="53" t="s">
        <v>1049</v>
      </c>
      <c r="C688" s="53" t="s">
        <v>1109</v>
      </c>
      <c r="D688" s="53" t="s">
        <v>344</v>
      </c>
      <c r="E688" s="53" t="s">
        <v>578</v>
      </c>
      <c r="F688" s="54">
        <v>42583</v>
      </c>
      <c r="G688" s="53" t="s">
        <v>574</v>
      </c>
      <c r="H688" s="54">
        <v>42491</v>
      </c>
      <c r="I688" s="59">
        <v>2958465</v>
      </c>
    </row>
    <row r="689" spans="1:9" x14ac:dyDescent="0.35">
      <c r="A689" s="58" t="s">
        <v>1486</v>
      </c>
      <c r="B689" s="53" t="s">
        <v>1058</v>
      </c>
      <c r="C689" s="53" t="s">
        <v>1184</v>
      </c>
      <c r="D689" s="53" t="s">
        <v>344</v>
      </c>
      <c r="E689" s="53" t="s">
        <v>578</v>
      </c>
      <c r="F689" s="54">
        <v>42583</v>
      </c>
      <c r="G689" s="54">
        <v>44043</v>
      </c>
      <c r="H689" s="54">
        <v>42491</v>
      </c>
      <c r="I689" s="59">
        <v>44043</v>
      </c>
    </row>
    <row r="690" spans="1:9" x14ac:dyDescent="0.35">
      <c r="A690" s="58" t="s">
        <v>1487</v>
      </c>
      <c r="B690" s="53" t="s">
        <v>1049</v>
      </c>
      <c r="C690" s="53" t="s">
        <v>1193</v>
      </c>
      <c r="D690" s="53" t="s">
        <v>344</v>
      </c>
      <c r="E690" s="53" t="s">
        <v>578</v>
      </c>
      <c r="F690" s="54">
        <v>42583</v>
      </c>
      <c r="G690" s="54">
        <v>45688</v>
      </c>
      <c r="H690" s="54">
        <v>42491</v>
      </c>
      <c r="I690" s="59">
        <v>45688</v>
      </c>
    </row>
    <row r="691" spans="1:9" x14ac:dyDescent="0.35">
      <c r="A691" s="58" t="s">
        <v>1488</v>
      </c>
      <c r="B691" s="53" t="s">
        <v>1058</v>
      </c>
      <c r="C691" s="53" t="s">
        <v>1193</v>
      </c>
      <c r="D691" s="53" t="s">
        <v>344</v>
      </c>
      <c r="E691" s="53" t="s">
        <v>578</v>
      </c>
      <c r="F691" s="54">
        <v>42583</v>
      </c>
      <c r="G691" s="54">
        <v>43010</v>
      </c>
      <c r="H691" s="54">
        <v>42491</v>
      </c>
      <c r="I691" s="59">
        <v>43010</v>
      </c>
    </row>
    <row r="692" spans="1:9" x14ac:dyDescent="0.35">
      <c r="A692" s="58" t="s">
        <v>1488</v>
      </c>
      <c r="B692" s="53" t="s">
        <v>1058</v>
      </c>
      <c r="C692" s="53" t="s">
        <v>1489</v>
      </c>
      <c r="D692" s="53" t="s">
        <v>344</v>
      </c>
      <c r="E692" s="53" t="s">
        <v>578</v>
      </c>
      <c r="F692" s="54">
        <v>43011</v>
      </c>
      <c r="G692" s="54">
        <v>45107</v>
      </c>
      <c r="H692" s="54">
        <v>43011</v>
      </c>
      <c r="I692" s="59">
        <v>45169</v>
      </c>
    </row>
    <row r="693" spans="1:9" x14ac:dyDescent="0.35">
      <c r="A693" s="58" t="s">
        <v>1490</v>
      </c>
      <c r="B693" s="53" t="s">
        <v>1049</v>
      </c>
      <c r="C693" s="53" t="s">
        <v>1193</v>
      </c>
      <c r="D693" s="53" t="s">
        <v>344</v>
      </c>
      <c r="E693" s="53" t="s">
        <v>578</v>
      </c>
      <c r="F693" s="54">
        <v>42583</v>
      </c>
      <c r="G693" s="53" t="s">
        <v>574</v>
      </c>
      <c r="H693" s="54">
        <v>42491</v>
      </c>
      <c r="I693" s="59">
        <v>2958465</v>
      </c>
    </row>
    <row r="694" spans="1:9" x14ac:dyDescent="0.35">
      <c r="A694" s="58" t="s">
        <v>1491</v>
      </c>
      <c r="B694" s="53" t="s">
        <v>1049</v>
      </c>
      <c r="C694" s="53" t="s">
        <v>1311</v>
      </c>
      <c r="D694" s="53" t="s">
        <v>344</v>
      </c>
      <c r="E694" s="53" t="s">
        <v>578</v>
      </c>
      <c r="F694" s="54">
        <v>42583</v>
      </c>
      <c r="G694" s="53" t="s">
        <v>574</v>
      </c>
      <c r="H694" s="54">
        <v>42491</v>
      </c>
      <c r="I694" s="59">
        <v>2958465</v>
      </c>
    </row>
    <row r="695" spans="1:9" x14ac:dyDescent="0.35">
      <c r="A695" s="58" t="s">
        <v>1492</v>
      </c>
      <c r="B695" s="53" t="s">
        <v>1049</v>
      </c>
      <c r="C695" s="53" t="s">
        <v>1137</v>
      </c>
      <c r="D695" s="53" t="s">
        <v>344</v>
      </c>
      <c r="E695" s="53" t="s">
        <v>578</v>
      </c>
      <c r="F695" s="54">
        <v>42583</v>
      </c>
      <c r="G695" s="54">
        <v>45838</v>
      </c>
      <c r="H695" s="54">
        <v>42491</v>
      </c>
      <c r="I695" s="59">
        <v>47726</v>
      </c>
    </row>
    <row r="696" spans="1:9" x14ac:dyDescent="0.35">
      <c r="A696" s="58" t="s">
        <v>1493</v>
      </c>
      <c r="B696" s="53" t="s">
        <v>1049</v>
      </c>
      <c r="C696" s="53" t="s">
        <v>1353</v>
      </c>
      <c r="D696" s="53" t="s">
        <v>344</v>
      </c>
      <c r="E696" s="53" t="s">
        <v>578</v>
      </c>
      <c r="F696" s="54">
        <v>42583</v>
      </c>
      <c r="G696" s="53" t="s">
        <v>574</v>
      </c>
      <c r="H696" s="54">
        <v>42491</v>
      </c>
      <c r="I696" s="59">
        <v>2958465</v>
      </c>
    </row>
    <row r="697" spans="1:9" x14ac:dyDescent="0.35">
      <c r="A697" s="58" t="s">
        <v>1494</v>
      </c>
      <c r="B697" s="53" t="s">
        <v>1049</v>
      </c>
      <c r="C697" s="53" t="s">
        <v>1387</v>
      </c>
      <c r="D697" s="53" t="s">
        <v>344</v>
      </c>
      <c r="E697" s="53" t="s">
        <v>578</v>
      </c>
      <c r="F697" s="54">
        <v>44044</v>
      </c>
      <c r="G697" s="53" t="s">
        <v>574</v>
      </c>
      <c r="H697" s="54">
        <v>44044</v>
      </c>
      <c r="I697" s="59">
        <v>2958465</v>
      </c>
    </row>
    <row r="698" spans="1:9" x14ac:dyDescent="0.35">
      <c r="A698" s="58" t="s">
        <v>1495</v>
      </c>
      <c r="B698" s="53" t="s">
        <v>1058</v>
      </c>
      <c r="C698" s="53" t="s">
        <v>1414</v>
      </c>
      <c r="D698" s="53" t="s">
        <v>344</v>
      </c>
      <c r="E698" s="53" t="s">
        <v>578</v>
      </c>
      <c r="F698" s="54">
        <v>42583</v>
      </c>
      <c r="G698" s="54">
        <v>44043</v>
      </c>
      <c r="H698" s="54">
        <v>42491</v>
      </c>
      <c r="I698" s="59">
        <v>44043</v>
      </c>
    </row>
    <row r="699" spans="1:9" x14ac:dyDescent="0.35">
      <c r="A699" s="58" t="s">
        <v>1496</v>
      </c>
      <c r="B699" s="53" t="s">
        <v>1049</v>
      </c>
      <c r="C699" s="53" t="s">
        <v>1099</v>
      </c>
      <c r="D699" s="53" t="s">
        <v>344</v>
      </c>
      <c r="E699" s="53" t="s">
        <v>578</v>
      </c>
      <c r="F699" s="54">
        <v>42583</v>
      </c>
      <c r="G699" s="53" t="s">
        <v>574</v>
      </c>
      <c r="H699" s="54">
        <v>42491</v>
      </c>
      <c r="I699" s="59">
        <v>2958465</v>
      </c>
    </row>
    <row r="700" spans="1:9" x14ac:dyDescent="0.35">
      <c r="A700" s="58" t="s">
        <v>1497</v>
      </c>
      <c r="B700" s="53" t="s">
        <v>1049</v>
      </c>
      <c r="C700" s="53" t="s">
        <v>1099</v>
      </c>
      <c r="D700" s="53" t="s">
        <v>344</v>
      </c>
      <c r="E700" s="53" t="s">
        <v>578</v>
      </c>
      <c r="F700" s="54">
        <v>42583</v>
      </c>
      <c r="G700" s="53" t="s">
        <v>574</v>
      </c>
      <c r="H700" s="54">
        <v>42491</v>
      </c>
      <c r="I700" s="59">
        <v>2958465</v>
      </c>
    </row>
    <row r="701" spans="1:9" x14ac:dyDescent="0.35">
      <c r="A701" s="58" t="s">
        <v>1498</v>
      </c>
      <c r="B701" s="53" t="s">
        <v>1049</v>
      </c>
      <c r="C701" s="53" t="s">
        <v>1325</v>
      </c>
      <c r="D701" s="53" t="s">
        <v>344</v>
      </c>
      <c r="E701" s="53" t="s">
        <v>578</v>
      </c>
      <c r="F701" s="54">
        <v>42583</v>
      </c>
      <c r="G701" s="53" t="s">
        <v>574</v>
      </c>
      <c r="H701" s="54">
        <v>42491</v>
      </c>
      <c r="I701" s="59">
        <v>2958465</v>
      </c>
    </row>
    <row r="702" spans="1:9" x14ac:dyDescent="0.35">
      <c r="A702" s="58" t="s">
        <v>1499</v>
      </c>
      <c r="B702" s="53" t="s">
        <v>1049</v>
      </c>
      <c r="C702" s="53" t="s">
        <v>1076</v>
      </c>
      <c r="D702" s="53" t="s">
        <v>344</v>
      </c>
      <c r="E702" s="53" t="s">
        <v>578</v>
      </c>
      <c r="F702" s="54">
        <v>42583</v>
      </c>
      <c r="G702" s="53" t="s">
        <v>574</v>
      </c>
      <c r="H702" s="54">
        <v>42491</v>
      </c>
      <c r="I702" s="59">
        <v>2958465</v>
      </c>
    </row>
    <row r="703" spans="1:9" x14ac:dyDescent="0.35">
      <c r="A703" s="58" t="s">
        <v>1500</v>
      </c>
      <c r="B703" s="53" t="s">
        <v>1049</v>
      </c>
      <c r="C703" s="53" t="s">
        <v>1099</v>
      </c>
      <c r="D703" s="53" t="s">
        <v>344</v>
      </c>
      <c r="E703" s="53" t="s">
        <v>578</v>
      </c>
      <c r="F703" s="54">
        <v>42583</v>
      </c>
      <c r="G703" s="53" t="s">
        <v>574</v>
      </c>
      <c r="H703" s="54">
        <v>42491</v>
      </c>
      <c r="I703" s="59">
        <v>2958465</v>
      </c>
    </row>
    <row r="704" spans="1:9" x14ac:dyDescent="0.35">
      <c r="A704" s="58" t="s">
        <v>1501</v>
      </c>
      <c r="B704" s="53" t="s">
        <v>1049</v>
      </c>
      <c r="C704" s="53" t="s">
        <v>1163</v>
      </c>
      <c r="D704" s="53" t="s">
        <v>344</v>
      </c>
      <c r="E704" s="53" t="s">
        <v>578</v>
      </c>
      <c r="F704" s="54">
        <v>42583</v>
      </c>
      <c r="G704" s="53" t="s">
        <v>574</v>
      </c>
      <c r="H704" s="54">
        <v>42491</v>
      </c>
      <c r="I704" s="59">
        <v>2958465</v>
      </c>
    </row>
    <row r="705" spans="1:9" x14ac:dyDescent="0.35">
      <c r="A705" s="58" t="s">
        <v>1502</v>
      </c>
      <c r="B705" s="53" t="s">
        <v>1049</v>
      </c>
      <c r="C705" s="53" t="s">
        <v>1163</v>
      </c>
      <c r="D705" s="53" t="s">
        <v>344</v>
      </c>
      <c r="E705" s="53" t="s">
        <v>578</v>
      </c>
      <c r="F705" s="54">
        <v>42583</v>
      </c>
      <c r="G705" s="53" t="s">
        <v>574</v>
      </c>
      <c r="H705" s="54">
        <v>42491</v>
      </c>
      <c r="I705" s="59">
        <v>2958465</v>
      </c>
    </row>
    <row r="706" spans="1:9" x14ac:dyDescent="0.35">
      <c r="A706" s="58" t="s">
        <v>1503</v>
      </c>
      <c r="B706" s="53" t="s">
        <v>1049</v>
      </c>
      <c r="C706" s="53" t="s">
        <v>1384</v>
      </c>
      <c r="D706" s="53" t="s">
        <v>344</v>
      </c>
      <c r="E706" s="53" t="s">
        <v>578</v>
      </c>
      <c r="F706" s="54">
        <v>42583</v>
      </c>
      <c r="G706" s="54">
        <v>45838</v>
      </c>
      <c r="H706" s="54">
        <v>42491</v>
      </c>
      <c r="I706" s="59">
        <v>47726</v>
      </c>
    </row>
    <row r="707" spans="1:9" x14ac:dyDescent="0.35">
      <c r="A707" s="58" t="s">
        <v>1504</v>
      </c>
      <c r="B707" s="53" t="s">
        <v>1049</v>
      </c>
      <c r="C707" s="53" t="s">
        <v>1101</v>
      </c>
      <c r="D707" s="53" t="s">
        <v>344</v>
      </c>
      <c r="E707" s="53" t="s">
        <v>578</v>
      </c>
      <c r="F707" s="54">
        <v>42583</v>
      </c>
      <c r="G707" s="53" t="s">
        <v>574</v>
      </c>
      <c r="H707" s="54">
        <v>42491</v>
      </c>
      <c r="I707" s="59">
        <v>2958465</v>
      </c>
    </row>
    <row r="708" spans="1:9" x14ac:dyDescent="0.35">
      <c r="A708" s="58" t="s">
        <v>1505</v>
      </c>
      <c r="B708" s="53" t="s">
        <v>1049</v>
      </c>
      <c r="C708" s="53" t="s">
        <v>1101</v>
      </c>
      <c r="D708" s="53" t="s">
        <v>344</v>
      </c>
      <c r="E708" s="53" t="s">
        <v>578</v>
      </c>
      <c r="F708" s="54">
        <v>42583</v>
      </c>
      <c r="G708" s="53" t="s">
        <v>574</v>
      </c>
      <c r="H708" s="54">
        <v>42491</v>
      </c>
      <c r="I708" s="59">
        <v>2958465</v>
      </c>
    </row>
    <row r="709" spans="1:9" x14ac:dyDescent="0.35">
      <c r="A709" s="58" t="s">
        <v>1506</v>
      </c>
      <c r="B709" s="53" t="s">
        <v>1049</v>
      </c>
      <c r="C709" s="53" t="s">
        <v>1161</v>
      </c>
      <c r="D709" s="53" t="s">
        <v>344</v>
      </c>
      <c r="E709" s="53" t="s">
        <v>578</v>
      </c>
      <c r="F709" s="54">
        <v>42583</v>
      </c>
      <c r="G709" s="53" t="s">
        <v>574</v>
      </c>
      <c r="H709" s="54">
        <v>42491</v>
      </c>
      <c r="I709" s="59">
        <v>2958465</v>
      </c>
    </row>
    <row r="710" spans="1:9" x14ac:dyDescent="0.35">
      <c r="A710" s="58" t="s">
        <v>1507</v>
      </c>
      <c r="B710" s="53" t="s">
        <v>1049</v>
      </c>
      <c r="C710" s="53" t="s">
        <v>1161</v>
      </c>
      <c r="D710" s="53" t="s">
        <v>344</v>
      </c>
      <c r="E710" s="53" t="s">
        <v>578</v>
      </c>
      <c r="F710" s="54">
        <v>42583</v>
      </c>
      <c r="G710" s="53" t="s">
        <v>574</v>
      </c>
      <c r="H710" s="54">
        <v>42491</v>
      </c>
      <c r="I710" s="59">
        <v>2958465</v>
      </c>
    </row>
    <row r="711" spans="1:9" x14ac:dyDescent="0.35">
      <c r="A711" s="58" t="s">
        <v>1508</v>
      </c>
      <c r="B711" s="53" t="s">
        <v>1049</v>
      </c>
      <c r="C711" s="53" t="s">
        <v>1414</v>
      </c>
      <c r="D711" s="53" t="s">
        <v>344</v>
      </c>
      <c r="E711" s="53" t="s">
        <v>578</v>
      </c>
      <c r="F711" s="54">
        <v>44044</v>
      </c>
      <c r="G711" s="53" t="s">
        <v>574</v>
      </c>
      <c r="H711" s="54">
        <v>44044</v>
      </c>
      <c r="I711" s="59">
        <v>2958465</v>
      </c>
    </row>
    <row r="712" spans="1:9" x14ac:dyDescent="0.35">
      <c r="A712" s="58" t="s">
        <v>1509</v>
      </c>
      <c r="B712" s="53" t="s">
        <v>1049</v>
      </c>
      <c r="C712" s="53" t="s">
        <v>1239</v>
      </c>
      <c r="D712" s="53" t="s">
        <v>344</v>
      </c>
      <c r="E712" s="53" t="s">
        <v>578</v>
      </c>
      <c r="F712" s="54">
        <v>42583</v>
      </c>
      <c r="G712" s="53" t="s">
        <v>574</v>
      </c>
      <c r="H712" s="54">
        <v>42491</v>
      </c>
      <c r="I712" s="59">
        <v>2958465</v>
      </c>
    </row>
    <row r="713" spans="1:9" x14ac:dyDescent="0.35">
      <c r="A713" s="58" t="s">
        <v>1510</v>
      </c>
      <c r="B713" s="53" t="s">
        <v>1049</v>
      </c>
      <c r="C713" s="53" t="s">
        <v>1239</v>
      </c>
      <c r="D713" s="53" t="s">
        <v>344</v>
      </c>
      <c r="E713" s="53" t="s">
        <v>578</v>
      </c>
      <c r="F713" s="54">
        <v>42583</v>
      </c>
      <c r="G713" s="53" t="s">
        <v>574</v>
      </c>
      <c r="H713" s="54">
        <v>42491</v>
      </c>
      <c r="I713" s="59">
        <v>2958465</v>
      </c>
    </row>
    <row r="714" spans="1:9" x14ac:dyDescent="0.35">
      <c r="A714" s="58" t="s">
        <v>1511</v>
      </c>
      <c r="B714" s="53" t="s">
        <v>1049</v>
      </c>
      <c r="C714" s="53" t="s">
        <v>1157</v>
      </c>
      <c r="D714" s="53" t="s">
        <v>344</v>
      </c>
      <c r="E714" s="53" t="s">
        <v>578</v>
      </c>
      <c r="F714" s="54">
        <v>44044</v>
      </c>
      <c r="G714" s="54">
        <v>45107</v>
      </c>
      <c r="H714" s="54">
        <v>44044</v>
      </c>
      <c r="I714" s="59">
        <v>46996</v>
      </c>
    </row>
    <row r="715" spans="1:9" x14ac:dyDescent="0.35">
      <c r="A715" s="58" t="s">
        <v>1512</v>
      </c>
      <c r="B715" s="53" t="s">
        <v>1049</v>
      </c>
      <c r="C715" s="53" t="s">
        <v>1513</v>
      </c>
      <c r="D715" s="53" t="s">
        <v>344</v>
      </c>
      <c r="E715" s="53" t="s">
        <v>578</v>
      </c>
      <c r="F715" s="54">
        <v>44197</v>
      </c>
      <c r="G715" s="53" t="s">
        <v>574</v>
      </c>
      <c r="H715" s="54">
        <v>44183</v>
      </c>
      <c r="I715" s="59">
        <v>2958465</v>
      </c>
    </row>
    <row r="716" spans="1:9" x14ac:dyDescent="0.35">
      <c r="A716" s="58" t="s">
        <v>1514</v>
      </c>
      <c r="B716" s="53" t="s">
        <v>1049</v>
      </c>
      <c r="C716" s="53" t="s">
        <v>1321</v>
      </c>
      <c r="D716" s="53" t="s">
        <v>344</v>
      </c>
      <c r="E716" s="53" t="s">
        <v>578</v>
      </c>
      <c r="F716" s="54">
        <v>42583</v>
      </c>
      <c r="G716" s="53" t="s">
        <v>574</v>
      </c>
      <c r="H716" s="54">
        <v>42491</v>
      </c>
      <c r="I716" s="59">
        <v>2958465</v>
      </c>
    </row>
    <row r="717" spans="1:9" x14ac:dyDescent="0.35">
      <c r="A717" s="58" t="s">
        <v>1515</v>
      </c>
      <c r="B717" s="53" t="s">
        <v>1049</v>
      </c>
      <c r="C717" s="53" t="s">
        <v>1516</v>
      </c>
      <c r="D717" s="53" t="s">
        <v>344</v>
      </c>
      <c r="E717" s="53" t="s">
        <v>578</v>
      </c>
      <c r="F717" s="54">
        <v>45139</v>
      </c>
      <c r="G717" s="53" t="s">
        <v>574</v>
      </c>
      <c r="H717" s="54">
        <v>45127</v>
      </c>
      <c r="I717" s="59">
        <v>2958465</v>
      </c>
    </row>
    <row r="718" spans="1:9" x14ac:dyDescent="0.35">
      <c r="A718" s="58" t="s">
        <v>1517</v>
      </c>
      <c r="B718" s="53" t="s">
        <v>1049</v>
      </c>
      <c r="C718" s="53" t="s">
        <v>1157</v>
      </c>
      <c r="D718" s="53" t="s">
        <v>344</v>
      </c>
      <c r="E718" s="53" t="s">
        <v>578</v>
      </c>
      <c r="F718" s="54">
        <v>42583</v>
      </c>
      <c r="G718" s="53" t="s">
        <v>574</v>
      </c>
      <c r="H718" s="54">
        <v>42491</v>
      </c>
      <c r="I718" s="59">
        <v>2958465</v>
      </c>
    </row>
    <row r="719" spans="1:9" x14ac:dyDescent="0.35">
      <c r="A719" s="58" t="s">
        <v>1518</v>
      </c>
      <c r="B719" s="53" t="s">
        <v>1058</v>
      </c>
      <c r="C719" s="53" t="s">
        <v>1157</v>
      </c>
      <c r="D719" s="53" t="s">
        <v>344</v>
      </c>
      <c r="E719" s="53" t="s">
        <v>578</v>
      </c>
      <c r="F719" s="54">
        <v>42583</v>
      </c>
      <c r="G719" s="54">
        <v>44043</v>
      </c>
      <c r="H719" s="54">
        <v>42491</v>
      </c>
      <c r="I719" s="59">
        <v>44043</v>
      </c>
    </row>
    <row r="720" spans="1:9" x14ac:dyDescent="0.35">
      <c r="A720" s="58" t="s">
        <v>1519</v>
      </c>
      <c r="B720" s="53" t="s">
        <v>1058</v>
      </c>
      <c r="C720" s="53" t="s">
        <v>1191</v>
      </c>
      <c r="D720" s="53" t="s">
        <v>344</v>
      </c>
      <c r="E720" s="53" t="s">
        <v>578</v>
      </c>
      <c r="F720" s="54">
        <v>42583</v>
      </c>
      <c r="G720" s="54">
        <v>44043</v>
      </c>
      <c r="H720" s="54">
        <v>42491</v>
      </c>
      <c r="I720" s="59">
        <v>44043</v>
      </c>
    </row>
    <row r="721" spans="1:9" x14ac:dyDescent="0.35">
      <c r="A721" s="58" t="s">
        <v>1520</v>
      </c>
      <c r="B721" s="53" t="s">
        <v>1049</v>
      </c>
      <c r="C721" s="53" t="s">
        <v>1135</v>
      </c>
      <c r="D721" s="53" t="s">
        <v>344</v>
      </c>
      <c r="E721" s="53" t="s">
        <v>578</v>
      </c>
      <c r="F721" s="54">
        <v>42583</v>
      </c>
      <c r="G721" s="54">
        <v>45838</v>
      </c>
      <c r="H721" s="54">
        <v>42491</v>
      </c>
      <c r="I721" s="59">
        <v>47726</v>
      </c>
    </row>
    <row r="722" spans="1:9" x14ac:dyDescent="0.35">
      <c r="A722" s="58" t="s">
        <v>1521</v>
      </c>
      <c r="B722" s="53" t="s">
        <v>1049</v>
      </c>
      <c r="C722" s="53" t="s">
        <v>1253</v>
      </c>
      <c r="D722" s="53" t="s">
        <v>344</v>
      </c>
      <c r="E722" s="53" t="s">
        <v>578</v>
      </c>
      <c r="F722" s="54">
        <v>42583</v>
      </c>
      <c r="G722" s="53" t="s">
        <v>574</v>
      </c>
      <c r="H722" s="54">
        <v>42491</v>
      </c>
      <c r="I722" s="59">
        <v>2958465</v>
      </c>
    </row>
    <row r="723" spans="1:9" x14ac:dyDescent="0.35">
      <c r="A723" s="58" t="s">
        <v>1522</v>
      </c>
      <c r="B723" s="53" t="s">
        <v>1058</v>
      </c>
      <c r="C723" s="53" t="s">
        <v>1196</v>
      </c>
      <c r="D723" s="53" t="s">
        <v>344</v>
      </c>
      <c r="E723" s="53" t="s">
        <v>578</v>
      </c>
      <c r="F723" s="54">
        <v>42583</v>
      </c>
      <c r="G723" s="54">
        <v>45107</v>
      </c>
      <c r="H723" s="54">
        <v>42491</v>
      </c>
      <c r="I723" s="59">
        <v>45169</v>
      </c>
    </row>
    <row r="724" spans="1:9" x14ac:dyDescent="0.35">
      <c r="A724" s="58" t="s">
        <v>1523</v>
      </c>
      <c r="B724" s="53" t="s">
        <v>1058</v>
      </c>
      <c r="C724" s="53" t="s">
        <v>1191</v>
      </c>
      <c r="D724" s="53" t="s">
        <v>344</v>
      </c>
      <c r="E724" s="53" t="s">
        <v>578</v>
      </c>
      <c r="F724" s="54">
        <v>44044</v>
      </c>
      <c r="G724" s="54">
        <v>44074</v>
      </c>
      <c r="H724" s="54">
        <v>44044</v>
      </c>
      <c r="I724" s="59">
        <v>44074</v>
      </c>
    </row>
    <row r="725" spans="1:9" x14ac:dyDescent="0.35">
      <c r="A725" s="58" t="s">
        <v>1523</v>
      </c>
      <c r="B725" s="53" t="s">
        <v>1049</v>
      </c>
      <c r="C725" s="53" t="s">
        <v>1524</v>
      </c>
      <c r="D725" s="53" t="s">
        <v>344</v>
      </c>
      <c r="E725" s="53" t="s">
        <v>578</v>
      </c>
      <c r="F725" s="54">
        <v>44075</v>
      </c>
      <c r="G725" s="53" t="s">
        <v>574</v>
      </c>
      <c r="H725" s="54">
        <v>44075</v>
      </c>
      <c r="I725" s="59">
        <v>2958465</v>
      </c>
    </row>
    <row r="726" spans="1:9" x14ac:dyDescent="0.35">
      <c r="A726" s="58" t="s">
        <v>1525</v>
      </c>
      <c r="B726" s="53" t="s">
        <v>1049</v>
      </c>
      <c r="C726" s="53" t="s">
        <v>1227</v>
      </c>
      <c r="D726" s="53" t="s">
        <v>344</v>
      </c>
      <c r="E726" s="53" t="s">
        <v>578</v>
      </c>
      <c r="F726" s="54">
        <v>42583</v>
      </c>
      <c r="G726" s="53" t="s">
        <v>574</v>
      </c>
      <c r="H726" s="54">
        <v>42491</v>
      </c>
      <c r="I726" s="59">
        <v>2958465</v>
      </c>
    </row>
    <row r="727" spans="1:9" x14ac:dyDescent="0.35">
      <c r="A727" s="58" t="s">
        <v>1526</v>
      </c>
      <c r="B727" s="53" t="s">
        <v>1058</v>
      </c>
      <c r="C727" s="53" t="s">
        <v>1370</v>
      </c>
      <c r="D727" s="53" t="s">
        <v>344</v>
      </c>
      <c r="E727" s="53" t="s">
        <v>578</v>
      </c>
      <c r="F727" s="54">
        <v>42583</v>
      </c>
      <c r="G727" s="54">
        <v>44012</v>
      </c>
      <c r="H727" s="54">
        <v>42491</v>
      </c>
      <c r="I727" s="59">
        <v>44012</v>
      </c>
    </row>
    <row r="728" spans="1:9" x14ac:dyDescent="0.35">
      <c r="A728" s="58" t="s">
        <v>1527</v>
      </c>
      <c r="B728" s="53" t="s">
        <v>1049</v>
      </c>
      <c r="C728" s="53" t="s">
        <v>1292</v>
      </c>
      <c r="D728" s="53" t="s">
        <v>344</v>
      </c>
      <c r="E728" s="53" t="s">
        <v>578</v>
      </c>
      <c r="F728" s="54">
        <v>42583</v>
      </c>
      <c r="G728" s="53" t="s">
        <v>574</v>
      </c>
      <c r="H728" s="54">
        <v>42491</v>
      </c>
      <c r="I728" s="59">
        <v>2958465</v>
      </c>
    </row>
    <row r="729" spans="1:9" x14ac:dyDescent="0.35">
      <c r="A729" s="58" t="s">
        <v>1528</v>
      </c>
      <c r="B729" s="53" t="s">
        <v>1049</v>
      </c>
      <c r="C729" s="53" t="s">
        <v>1052</v>
      </c>
      <c r="D729" s="53" t="s">
        <v>344</v>
      </c>
      <c r="E729" s="53" t="s">
        <v>578</v>
      </c>
      <c r="F729" s="54">
        <v>42583</v>
      </c>
      <c r="G729" s="53" t="s">
        <v>574</v>
      </c>
      <c r="H729" s="54">
        <v>42491</v>
      </c>
      <c r="I729" s="59">
        <v>2958465</v>
      </c>
    </row>
    <row r="730" spans="1:9" x14ac:dyDescent="0.35">
      <c r="A730" s="58" t="s">
        <v>1529</v>
      </c>
      <c r="B730" s="53" t="s">
        <v>1049</v>
      </c>
      <c r="C730" s="53" t="s">
        <v>1123</v>
      </c>
      <c r="D730" s="53" t="s">
        <v>344</v>
      </c>
      <c r="E730" s="53" t="s">
        <v>578</v>
      </c>
      <c r="F730" s="54">
        <v>42583</v>
      </c>
      <c r="G730" s="53" t="s">
        <v>574</v>
      </c>
      <c r="H730" s="54">
        <v>42491</v>
      </c>
      <c r="I730" s="59">
        <v>2958465</v>
      </c>
    </row>
    <row r="731" spans="1:9" x14ac:dyDescent="0.35">
      <c r="A731" s="58" t="s">
        <v>1530</v>
      </c>
      <c r="B731" s="53" t="s">
        <v>1049</v>
      </c>
      <c r="C731" s="53" t="s">
        <v>1237</v>
      </c>
      <c r="D731" s="53" t="s">
        <v>344</v>
      </c>
      <c r="E731" s="53" t="s">
        <v>578</v>
      </c>
      <c r="F731" s="54">
        <v>45292</v>
      </c>
      <c r="G731" s="53" t="s">
        <v>574</v>
      </c>
      <c r="H731" s="54">
        <v>45247</v>
      </c>
      <c r="I731" s="59">
        <v>2958465</v>
      </c>
    </row>
    <row r="732" spans="1:9" x14ac:dyDescent="0.35">
      <c r="A732" s="58" t="s">
        <v>1531</v>
      </c>
      <c r="B732" s="53" t="s">
        <v>1049</v>
      </c>
      <c r="C732" s="53" t="s">
        <v>1052</v>
      </c>
      <c r="D732" s="53" t="s">
        <v>344</v>
      </c>
      <c r="E732" s="53" t="s">
        <v>578</v>
      </c>
      <c r="F732" s="54">
        <v>42583</v>
      </c>
      <c r="G732" s="53" t="s">
        <v>574</v>
      </c>
      <c r="H732" s="54">
        <v>42491</v>
      </c>
      <c r="I732" s="59">
        <v>2958465</v>
      </c>
    </row>
    <row r="733" spans="1:9" x14ac:dyDescent="0.35">
      <c r="A733" s="58" t="s">
        <v>1532</v>
      </c>
      <c r="B733" s="53" t="s">
        <v>1049</v>
      </c>
      <c r="C733" s="53" t="s">
        <v>1052</v>
      </c>
      <c r="D733" s="53" t="s">
        <v>344</v>
      </c>
      <c r="E733" s="53" t="s">
        <v>578</v>
      </c>
      <c r="F733" s="54">
        <v>42583</v>
      </c>
      <c r="G733" s="53" t="s">
        <v>574</v>
      </c>
      <c r="H733" s="54">
        <v>42491</v>
      </c>
      <c r="I733" s="59">
        <v>2958465</v>
      </c>
    </row>
    <row r="734" spans="1:9" x14ac:dyDescent="0.35">
      <c r="A734" s="58" t="s">
        <v>1533</v>
      </c>
      <c r="B734" s="53" t="s">
        <v>1049</v>
      </c>
      <c r="C734" s="53" t="s">
        <v>1142</v>
      </c>
      <c r="D734" s="53" t="s">
        <v>344</v>
      </c>
      <c r="E734" s="53" t="s">
        <v>578</v>
      </c>
      <c r="F734" s="54">
        <v>42583</v>
      </c>
      <c r="G734" s="53" t="s">
        <v>574</v>
      </c>
      <c r="H734" s="54">
        <v>42491</v>
      </c>
      <c r="I734" s="59">
        <v>2958465</v>
      </c>
    </row>
    <row r="735" spans="1:9" x14ac:dyDescent="0.35">
      <c r="A735" s="58" t="s">
        <v>1534</v>
      </c>
      <c r="B735" s="53" t="s">
        <v>1049</v>
      </c>
      <c r="C735" s="53" t="s">
        <v>1375</v>
      </c>
      <c r="D735" s="53" t="s">
        <v>344</v>
      </c>
      <c r="E735" s="53" t="s">
        <v>578</v>
      </c>
      <c r="F735" s="54">
        <v>42583</v>
      </c>
      <c r="G735" s="54">
        <v>45838</v>
      </c>
      <c r="H735" s="54">
        <v>42491</v>
      </c>
      <c r="I735" s="59">
        <v>47726</v>
      </c>
    </row>
    <row r="736" spans="1:9" x14ac:dyDescent="0.35">
      <c r="A736" s="58" t="s">
        <v>1535</v>
      </c>
      <c r="B736" s="53" t="s">
        <v>1049</v>
      </c>
      <c r="C736" s="53" t="s">
        <v>1156</v>
      </c>
      <c r="D736" s="53" t="s">
        <v>344</v>
      </c>
      <c r="E736" s="53" t="s">
        <v>578</v>
      </c>
      <c r="F736" s="54">
        <v>42583</v>
      </c>
      <c r="G736" s="54">
        <v>45473</v>
      </c>
      <c r="H736" s="54">
        <v>42491</v>
      </c>
      <c r="I736" s="59">
        <v>45473</v>
      </c>
    </row>
    <row r="737" spans="1:9" x14ac:dyDescent="0.35">
      <c r="A737" s="58" t="s">
        <v>1535</v>
      </c>
      <c r="B737" s="53" t="s">
        <v>1049</v>
      </c>
      <c r="C737" s="53" t="s">
        <v>1157</v>
      </c>
      <c r="D737" s="53" t="s">
        <v>344</v>
      </c>
      <c r="E737" s="53" t="s">
        <v>578</v>
      </c>
      <c r="F737" s="54">
        <v>45474</v>
      </c>
      <c r="G737" s="53" t="s">
        <v>574</v>
      </c>
      <c r="H737" s="54">
        <v>45474</v>
      </c>
      <c r="I737" s="59">
        <v>2958465</v>
      </c>
    </row>
    <row r="738" spans="1:9" x14ac:dyDescent="0.35">
      <c r="A738" s="58" t="s">
        <v>1536</v>
      </c>
      <c r="B738" s="53" t="s">
        <v>1049</v>
      </c>
      <c r="C738" s="53" t="s">
        <v>1139</v>
      </c>
      <c r="D738" s="53" t="s">
        <v>344</v>
      </c>
      <c r="E738" s="53" t="s">
        <v>578</v>
      </c>
      <c r="F738" s="54">
        <v>42583</v>
      </c>
      <c r="G738" s="54">
        <v>45900</v>
      </c>
      <c r="H738" s="54">
        <v>42491</v>
      </c>
      <c r="I738" s="59">
        <v>45900</v>
      </c>
    </row>
    <row r="739" spans="1:9" x14ac:dyDescent="0.35">
      <c r="A739" s="58" t="s">
        <v>1536</v>
      </c>
      <c r="B739" s="53" t="s">
        <v>1049</v>
      </c>
      <c r="C739" s="53" t="s">
        <v>1537</v>
      </c>
      <c r="D739" s="53" t="s">
        <v>344</v>
      </c>
      <c r="E739" s="53" t="s">
        <v>578</v>
      </c>
      <c r="F739" s="54">
        <v>45901</v>
      </c>
      <c r="G739" s="53" t="s">
        <v>574</v>
      </c>
      <c r="H739" s="54">
        <v>45901</v>
      </c>
      <c r="I739" s="59">
        <v>2958465</v>
      </c>
    </row>
    <row r="740" spans="1:9" x14ac:dyDescent="0.35">
      <c r="A740" s="58" t="s">
        <v>1538</v>
      </c>
      <c r="B740" s="53" t="s">
        <v>1049</v>
      </c>
      <c r="C740" s="53" t="s">
        <v>1234</v>
      </c>
      <c r="D740" s="53" t="s">
        <v>344</v>
      </c>
      <c r="E740" s="53" t="s">
        <v>578</v>
      </c>
      <c r="F740" s="54">
        <v>42583</v>
      </c>
      <c r="G740" s="53" t="s">
        <v>574</v>
      </c>
      <c r="H740" s="54">
        <v>42491</v>
      </c>
      <c r="I740" s="59">
        <v>2958465</v>
      </c>
    </row>
    <row r="741" spans="1:9" x14ac:dyDescent="0.35">
      <c r="A741" s="58" t="s">
        <v>1539</v>
      </c>
      <c r="B741" s="53" t="s">
        <v>1049</v>
      </c>
      <c r="C741" s="53" t="s">
        <v>1093</v>
      </c>
      <c r="D741" s="53" t="s">
        <v>344</v>
      </c>
      <c r="E741" s="53" t="s">
        <v>578</v>
      </c>
      <c r="F741" s="54">
        <v>42583</v>
      </c>
      <c r="G741" s="53" t="s">
        <v>574</v>
      </c>
      <c r="H741" s="54">
        <v>42491</v>
      </c>
      <c r="I741" s="59">
        <v>2958465</v>
      </c>
    </row>
    <row r="742" spans="1:9" x14ac:dyDescent="0.35">
      <c r="A742" s="58" t="s">
        <v>1540</v>
      </c>
      <c r="B742" s="53" t="s">
        <v>1049</v>
      </c>
      <c r="C742" s="53" t="s">
        <v>1093</v>
      </c>
      <c r="D742" s="53" t="s">
        <v>344</v>
      </c>
      <c r="E742" s="53" t="s">
        <v>578</v>
      </c>
      <c r="F742" s="54">
        <v>42583</v>
      </c>
      <c r="G742" s="53" t="s">
        <v>574</v>
      </c>
      <c r="H742" s="54">
        <v>42491</v>
      </c>
      <c r="I742" s="59">
        <v>2958465</v>
      </c>
    </row>
    <row r="743" spans="1:9" x14ac:dyDescent="0.35">
      <c r="A743" s="58" t="s">
        <v>1541</v>
      </c>
      <c r="B743" s="53" t="s">
        <v>1049</v>
      </c>
      <c r="C743" s="53" t="s">
        <v>1234</v>
      </c>
      <c r="D743" s="53" t="s">
        <v>344</v>
      </c>
      <c r="E743" s="53" t="s">
        <v>578</v>
      </c>
      <c r="F743" s="54">
        <v>42583</v>
      </c>
      <c r="G743" s="53" t="s">
        <v>574</v>
      </c>
      <c r="H743" s="54">
        <v>42491</v>
      </c>
      <c r="I743" s="59">
        <v>2958465</v>
      </c>
    </row>
    <row r="744" spans="1:9" x14ac:dyDescent="0.35">
      <c r="A744" s="58" t="s">
        <v>1542</v>
      </c>
      <c r="B744" s="53" t="s">
        <v>1049</v>
      </c>
      <c r="C744" s="53" t="s">
        <v>1255</v>
      </c>
      <c r="D744" s="53" t="s">
        <v>344</v>
      </c>
      <c r="E744" s="53" t="s">
        <v>578</v>
      </c>
      <c r="F744" s="54">
        <v>42583</v>
      </c>
      <c r="G744" s="54">
        <v>45688</v>
      </c>
      <c r="H744" s="54">
        <v>42491</v>
      </c>
      <c r="I744" s="59">
        <v>45688</v>
      </c>
    </row>
    <row r="745" spans="1:9" x14ac:dyDescent="0.35">
      <c r="A745" s="58" t="s">
        <v>1542</v>
      </c>
      <c r="B745" s="53" t="s">
        <v>1049</v>
      </c>
      <c r="C745" s="53" t="s">
        <v>1256</v>
      </c>
      <c r="D745" s="53" t="s">
        <v>344</v>
      </c>
      <c r="E745" s="53" t="s">
        <v>578</v>
      </c>
      <c r="F745" s="54">
        <v>45689</v>
      </c>
      <c r="G745" s="53" t="s">
        <v>574</v>
      </c>
      <c r="H745" s="54">
        <v>45689</v>
      </c>
      <c r="I745" s="59">
        <v>2958465</v>
      </c>
    </row>
    <row r="746" spans="1:9" x14ac:dyDescent="0.35">
      <c r="A746" s="58" t="s">
        <v>1543</v>
      </c>
      <c r="B746" s="53" t="s">
        <v>1049</v>
      </c>
      <c r="C746" s="53" t="s">
        <v>1229</v>
      </c>
      <c r="D746" s="53" t="s">
        <v>344</v>
      </c>
      <c r="E746" s="53" t="s">
        <v>578</v>
      </c>
      <c r="F746" s="54">
        <v>42583</v>
      </c>
      <c r="G746" s="53" t="s">
        <v>574</v>
      </c>
      <c r="H746" s="54">
        <v>42491</v>
      </c>
      <c r="I746" s="59">
        <v>2958465</v>
      </c>
    </row>
    <row r="747" spans="1:9" x14ac:dyDescent="0.35">
      <c r="A747" s="58" t="s">
        <v>1544</v>
      </c>
      <c r="B747" s="53" t="s">
        <v>1049</v>
      </c>
      <c r="C747" s="53" t="s">
        <v>1074</v>
      </c>
      <c r="D747" s="53" t="s">
        <v>344</v>
      </c>
      <c r="E747" s="53" t="s">
        <v>578</v>
      </c>
      <c r="F747" s="54">
        <v>42583</v>
      </c>
      <c r="G747" s="53" t="s">
        <v>574</v>
      </c>
      <c r="H747" s="54">
        <v>42491</v>
      </c>
      <c r="I747" s="59">
        <v>2958465</v>
      </c>
    </row>
    <row r="748" spans="1:9" x14ac:dyDescent="0.35">
      <c r="A748" s="58" t="s">
        <v>1545</v>
      </c>
      <c r="B748" s="53" t="s">
        <v>1049</v>
      </c>
      <c r="C748" s="53" t="s">
        <v>1074</v>
      </c>
      <c r="D748" s="53" t="s">
        <v>344</v>
      </c>
      <c r="E748" s="53" t="s">
        <v>578</v>
      </c>
      <c r="F748" s="54">
        <v>42583</v>
      </c>
      <c r="G748" s="53" t="s">
        <v>574</v>
      </c>
      <c r="H748" s="54">
        <v>42491</v>
      </c>
      <c r="I748" s="59">
        <v>2958465</v>
      </c>
    </row>
    <row r="749" spans="1:9" x14ac:dyDescent="0.35">
      <c r="A749" s="58" t="s">
        <v>1546</v>
      </c>
      <c r="B749" s="53" t="s">
        <v>1058</v>
      </c>
      <c r="C749" s="53" t="s">
        <v>1074</v>
      </c>
      <c r="D749" s="53" t="s">
        <v>344</v>
      </c>
      <c r="E749" s="53" t="s">
        <v>578</v>
      </c>
      <c r="F749" s="54">
        <v>42583</v>
      </c>
      <c r="G749" s="54">
        <v>44292</v>
      </c>
      <c r="H749" s="54">
        <v>42491</v>
      </c>
      <c r="I749" s="59">
        <v>44292</v>
      </c>
    </row>
    <row r="750" spans="1:9" x14ac:dyDescent="0.35">
      <c r="A750" s="58" t="s">
        <v>1546</v>
      </c>
      <c r="B750" s="53" t="s">
        <v>1049</v>
      </c>
      <c r="C750" s="53" t="s">
        <v>1547</v>
      </c>
      <c r="D750" s="53" t="s">
        <v>344</v>
      </c>
      <c r="E750" s="53" t="s">
        <v>578</v>
      </c>
      <c r="F750" s="54">
        <v>44293</v>
      </c>
      <c r="G750" s="53" t="s">
        <v>574</v>
      </c>
      <c r="H750" s="54">
        <v>44293</v>
      </c>
      <c r="I750" s="59">
        <v>2958465</v>
      </c>
    </row>
    <row r="751" spans="1:9" x14ac:dyDescent="0.35">
      <c r="A751" s="58" t="s">
        <v>1548</v>
      </c>
      <c r="B751" s="53" t="s">
        <v>1049</v>
      </c>
      <c r="C751" s="53" t="s">
        <v>1074</v>
      </c>
      <c r="D751" s="53" t="s">
        <v>344</v>
      </c>
      <c r="E751" s="53" t="s">
        <v>578</v>
      </c>
      <c r="F751" s="54">
        <v>42583</v>
      </c>
      <c r="G751" s="53" t="s">
        <v>574</v>
      </c>
      <c r="H751" s="54">
        <v>42491</v>
      </c>
      <c r="I751" s="59">
        <v>2958465</v>
      </c>
    </row>
    <row r="752" spans="1:9" x14ac:dyDescent="0.35">
      <c r="A752" s="58" t="s">
        <v>1549</v>
      </c>
      <c r="B752" s="53" t="s">
        <v>1049</v>
      </c>
      <c r="C752" s="53" t="s">
        <v>1074</v>
      </c>
      <c r="D752" s="53" t="s">
        <v>344</v>
      </c>
      <c r="E752" s="53" t="s">
        <v>578</v>
      </c>
      <c r="F752" s="54">
        <v>42583</v>
      </c>
      <c r="G752" s="53" t="s">
        <v>574</v>
      </c>
      <c r="H752" s="54">
        <v>42491</v>
      </c>
      <c r="I752" s="59">
        <v>2958465</v>
      </c>
    </row>
    <row r="753" spans="1:9" x14ac:dyDescent="0.35">
      <c r="A753" s="58" t="s">
        <v>1550</v>
      </c>
      <c r="B753" s="53" t="s">
        <v>1049</v>
      </c>
      <c r="C753" s="53" t="s">
        <v>1216</v>
      </c>
      <c r="D753" s="53" t="s">
        <v>344</v>
      </c>
      <c r="E753" s="53" t="s">
        <v>578</v>
      </c>
      <c r="F753" s="54">
        <v>42583</v>
      </c>
      <c r="G753" s="53" t="s">
        <v>574</v>
      </c>
      <c r="H753" s="54">
        <v>42491</v>
      </c>
      <c r="I753" s="59">
        <v>2958465</v>
      </c>
    </row>
    <row r="754" spans="1:9" x14ac:dyDescent="0.35">
      <c r="A754" s="58" t="s">
        <v>1551</v>
      </c>
      <c r="B754" s="53" t="s">
        <v>1049</v>
      </c>
      <c r="C754" s="53" t="s">
        <v>1216</v>
      </c>
      <c r="D754" s="53" t="s">
        <v>344</v>
      </c>
      <c r="E754" s="53" t="s">
        <v>578</v>
      </c>
      <c r="F754" s="54">
        <v>42583</v>
      </c>
      <c r="G754" s="53" t="s">
        <v>574</v>
      </c>
      <c r="H754" s="54">
        <v>42491</v>
      </c>
      <c r="I754" s="59">
        <v>2958465</v>
      </c>
    </row>
    <row r="755" spans="1:9" x14ac:dyDescent="0.35">
      <c r="A755" s="58" t="s">
        <v>1552</v>
      </c>
      <c r="B755" s="53" t="s">
        <v>1049</v>
      </c>
      <c r="C755" s="53" t="s">
        <v>1216</v>
      </c>
      <c r="D755" s="53" t="s">
        <v>344</v>
      </c>
      <c r="E755" s="53" t="s">
        <v>578</v>
      </c>
      <c r="F755" s="54">
        <v>42583</v>
      </c>
      <c r="G755" s="53" t="s">
        <v>574</v>
      </c>
      <c r="H755" s="54">
        <v>42491</v>
      </c>
      <c r="I755" s="59">
        <v>2958465</v>
      </c>
    </row>
    <row r="756" spans="1:9" x14ac:dyDescent="0.35">
      <c r="A756" s="58" t="s">
        <v>1553</v>
      </c>
      <c r="B756" s="53" t="s">
        <v>1049</v>
      </c>
      <c r="C756" s="53" t="s">
        <v>1554</v>
      </c>
      <c r="D756" s="53" t="s">
        <v>344</v>
      </c>
      <c r="E756" s="53" t="s">
        <v>578</v>
      </c>
      <c r="F756" s="54">
        <v>45139</v>
      </c>
      <c r="G756" s="53" t="s">
        <v>574</v>
      </c>
      <c r="H756" s="54">
        <v>44998</v>
      </c>
      <c r="I756" s="59">
        <v>2958465</v>
      </c>
    </row>
    <row r="757" spans="1:9" x14ac:dyDescent="0.35">
      <c r="A757" s="58" t="s">
        <v>1555</v>
      </c>
      <c r="B757" s="53" t="s">
        <v>1049</v>
      </c>
      <c r="C757" s="53" t="s">
        <v>1050</v>
      </c>
      <c r="D757" s="53" t="s">
        <v>344</v>
      </c>
      <c r="E757" s="53" t="s">
        <v>578</v>
      </c>
      <c r="F757" s="54">
        <v>42583</v>
      </c>
      <c r="G757" s="53" t="s">
        <v>574</v>
      </c>
      <c r="H757" s="54">
        <v>42491</v>
      </c>
      <c r="I757" s="59">
        <v>2958465</v>
      </c>
    </row>
    <row r="758" spans="1:9" x14ac:dyDescent="0.35">
      <c r="A758" s="58" t="s">
        <v>1556</v>
      </c>
      <c r="B758" s="53" t="s">
        <v>1049</v>
      </c>
      <c r="C758" s="53" t="s">
        <v>1168</v>
      </c>
      <c r="D758" s="53" t="s">
        <v>344</v>
      </c>
      <c r="E758" s="53" t="s">
        <v>578</v>
      </c>
      <c r="F758" s="54">
        <v>42583</v>
      </c>
      <c r="G758" s="53" t="s">
        <v>574</v>
      </c>
      <c r="H758" s="54">
        <v>42491</v>
      </c>
      <c r="I758" s="59">
        <v>2958465</v>
      </c>
    </row>
    <row r="759" spans="1:9" x14ac:dyDescent="0.35">
      <c r="A759" s="58" t="s">
        <v>1557</v>
      </c>
      <c r="B759" s="53" t="s">
        <v>1049</v>
      </c>
      <c r="C759" s="53" t="s">
        <v>1113</v>
      </c>
      <c r="D759" s="53" t="s">
        <v>344</v>
      </c>
      <c r="E759" s="53" t="s">
        <v>578</v>
      </c>
      <c r="F759" s="54">
        <v>42583</v>
      </c>
      <c r="G759" s="53" t="s">
        <v>574</v>
      </c>
      <c r="H759" s="54">
        <v>42491</v>
      </c>
      <c r="I759" s="59">
        <v>2958465</v>
      </c>
    </row>
    <row r="760" spans="1:9" x14ac:dyDescent="0.35">
      <c r="A760" s="58" t="s">
        <v>1558</v>
      </c>
      <c r="B760" s="53" t="s">
        <v>1049</v>
      </c>
      <c r="C760" s="53" t="s">
        <v>1090</v>
      </c>
      <c r="D760" s="53" t="s">
        <v>344</v>
      </c>
      <c r="E760" s="53" t="s">
        <v>578</v>
      </c>
      <c r="F760" s="54">
        <v>42583</v>
      </c>
      <c r="G760" s="53" t="s">
        <v>574</v>
      </c>
      <c r="H760" s="54">
        <v>42491</v>
      </c>
      <c r="I760" s="59">
        <v>2958465</v>
      </c>
    </row>
    <row r="761" spans="1:9" x14ac:dyDescent="0.35">
      <c r="A761" s="58" t="s">
        <v>1559</v>
      </c>
      <c r="B761" s="53" t="s">
        <v>1049</v>
      </c>
      <c r="C761" s="53" t="s">
        <v>1090</v>
      </c>
      <c r="D761" s="53" t="s">
        <v>344</v>
      </c>
      <c r="E761" s="53" t="s">
        <v>578</v>
      </c>
      <c r="F761" s="54">
        <v>42583</v>
      </c>
      <c r="G761" s="53" t="s">
        <v>574</v>
      </c>
      <c r="H761" s="54">
        <v>42491</v>
      </c>
      <c r="I761" s="59">
        <v>2958465</v>
      </c>
    </row>
    <row r="762" spans="1:9" x14ac:dyDescent="0.35">
      <c r="A762" s="58" t="s">
        <v>1560</v>
      </c>
      <c r="B762" s="53" t="s">
        <v>1058</v>
      </c>
      <c r="C762" s="53" t="s">
        <v>1090</v>
      </c>
      <c r="D762" s="53" t="s">
        <v>344</v>
      </c>
      <c r="E762" s="53" t="s">
        <v>578</v>
      </c>
      <c r="F762" s="54">
        <v>42583</v>
      </c>
      <c r="G762" s="54">
        <v>43206</v>
      </c>
      <c r="H762" s="54">
        <v>42491</v>
      </c>
      <c r="I762" s="59">
        <v>43206</v>
      </c>
    </row>
    <row r="763" spans="1:9" x14ac:dyDescent="0.35">
      <c r="A763" s="58" t="s">
        <v>1560</v>
      </c>
      <c r="B763" s="53" t="s">
        <v>1049</v>
      </c>
      <c r="C763" s="53" t="s">
        <v>1091</v>
      </c>
      <c r="D763" s="53" t="s">
        <v>344</v>
      </c>
      <c r="E763" s="53" t="s">
        <v>578</v>
      </c>
      <c r="F763" s="54">
        <v>43207</v>
      </c>
      <c r="G763" s="53" t="s">
        <v>574</v>
      </c>
      <c r="H763" s="54">
        <v>43207</v>
      </c>
      <c r="I763" s="59">
        <v>2958465</v>
      </c>
    </row>
    <row r="764" spans="1:9" x14ac:dyDescent="0.35">
      <c r="A764" s="58" t="s">
        <v>1561</v>
      </c>
      <c r="B764" s="53" t="s">
        <v>1058</v>
      </c>
      <c r="C764" s="53" t="s">
        <v>1176</v>
      </c>
      <c r="D764" s="53" t="s">
        <v>344</v>
      </c>
      <c r="E764" s="53" t="s">
        <v>578</v>
      </c>
      <c r="F764" s="54">
        <v>42583</v>
      </c>
      <c r="G764" s="54">
        <v>44043</v>
      </c>
      <c r="H764" s="54">
        <v>42491</v>
      </c>
      <c r="I764" s="59">
        <v>44043</v>
      </c>
    </row>
    <row r="765" spans="1:9" x14ac:dyDescent="0.35">
      <c r="A765" s="58" t="s">
        <v>1562</v>
      </c>
      <c r="B765" s="53" t="s">
        <v>1049</v>
      </c>
      <c r="C765" s="53" t="s">
        <v>1176</v>
      </c>
      <c r="D765" s="53" t="s">
        <v>344</v>
      </c>
      <c r="E765" s="53" t="s">
        <v>578</v>
      </c>
      <c r="F765" s="54">
        <v>44044</v>
      </c>
      <c r="G765" s="53" t="s">
        <v>574</v>
      </c>
      <c r="H765" s="54">
        <v>44044</v>
      </c>
      <c r="I765" s="59">
        <v>2958465</v>
      </c>
    </row>
    <row r="766" spans="1:9" x14ac:dyDescent="0.35">
      <c r="A766" s="58" t="s">
        <v>1563</v>
      </c>
      <c r="B766" s="53" t="s">
        <v>1049</v>
      </c>
      <c r="C766" s="53" t="s">
        <v>1283</v>
      </c>
      <c r="D766" s="53" t="s">
        <v>344</v>
      </c>
      <c r="E766" s="53" t="s">
        <v>578</v>
      </c>
      <c r="F766" s="54">
        <v>42583</v>
      </c>
      <c r="G766" s="54">
        <v>45107</v>
      </c>
      <c r="H766" s="54">
        <v>42491</v>
      </c>
      <c r="I766" s="59">
        <v>45504</v>
      </c>
    </row>
    <row r="767" spans="1:9" x14ac:dyDescent="0.35">
      <c r="A767" s="58" t="s">
        <v>1564</v>
      </c>
      <c r="B767" s="53" t="s">
        <v>1049</v>
      </c>
      <c r="C767" s="53" t="s">
        <v>1262</v>
      </c>
      <c r="D767" s="53" t="s">
        <v>344</v>
      </c>
      <c r="E767" s="53" t="s">
        <v>578</v>
      </c>
      <c r="F767" s="54">
        <v>42583</v>
      </c>
      <c r="G767" s="53" t="s">
        <v>574</v>
      </c>
      <c r="H767" s="54">
        <v>42491</v>
      </c>
      <c r="I767" s="59">
        <v>2958465</v>
      </c>
    </row>
    <row r="768" spans="1:9" x14ac:dyDescent="0.35">
      <c r="A768" s="58" t="s">
        <v>1565</v>
      </c>
      <c r="B768" s="53" t="s">
        <v>1049</v>
      </c>
      <c r="C768" s="53" t="s">
        <v>1178</v>
      </c>
      <c r="D768" s="53" t="s">
        <v>344</v>
      </c>
      <c r="E768" s="53" t="s">
        <v>578</v>
      </c>
      <c r="F768" s="54">
        <v>44044</v>
      </c>
      <c r="G768" s="53" t="s">
        <v>574</v>
      </c>
      <c r="H768" s="54">
        <v>44044</v>
      </c>
      <c r="I768" s="59">
        <v>2958465</v>
      </c>
    </row>
    <row r="769" spans="1:9" x14ac:dyDescent="0.35">
      <c r="A769" s="58" t="s">
        <v>1566</v>
      </c>
      <c r="B769" s="53" t="s">
        <v>1049</v>
      </c>
      <c r="C769" s="53" t="s">
        <v>1404</v>
      </c>
      <c r="D769" s="53" t="s">
        <v>344</v>
      </c>
      <c r="E769" s="53" t="s">
        <v>578</v>
      </c>
      <c r="F769" s="54">
        <v>42583</v>
      </c>
      <c r="G769" s="53" t="s">
        <v>574</v>
      </c>
      <c r="H769" s="54">
        <v>42491</v>
      </c>
      <c r="I769" s="59">
        <v>2958465</v>
      </c>
    </row>
    <row r="770" spans="1:9" x14ac:dyDescent="0.35">
      <c r="A770" s="58" t="s">
        <v>1567</v>
      </c>
      <c r="B770" s="53" t="s">
        <v>1049</v>
      </c>
      <c r="C770" s="53" t="s">
        <v>1313</v>
      </c>
      <c r="D770" s="53" t="s">
        <v>344</v>
      </c>
      <c r="E770" s="53" t="s">
        <v>578</v>
      </c>
      <c r="F770" s="54">
        <v>42583</v>
      </c>
      <c r="G770" s="53" t="s">
        <v>574</v>
      </c>
      <c r="H770" s="54">
        <v>42491</v>
      </c>
      <c r="I770" s="59">
        <v>2958465</v>
      </c>
    </row>
    <row r="771" spans="1:9" x14ac:dyDescent="0.35">
      <c r="A771" s="58" t="s">
        <v>1568</v>
      </c>
      <c r="B771" s="53" t="s">
        <v>1049</v>
      </c>
      <c r="C771" s="53" t="s">
        <v>1154</v>
      </c>
      <c r="D771" s="53" t="s">
        <v>344</v>
      </c>
      <c r="E771" s="53" t="s">
        <v>578</v>
      </c>
      <c r="F771" s="54">
        <v>42583</v>
      </c>
      <c r="G771" s="53" t="s">
        <v>574</v>
      </c>
      <c r="H771" s="54">
        <v>42491</v>
      </c>
      <c r="I771" s="59">
        <v>2958465</v>
      </c>
    </row>
    <row r="772" spans="1:9" x14ac:dyDescent="0.35">
      <c r="A772" s="58" t="s">
        <v>1569</v>
      </c>
      <c r="B772" s="53" t="s">
        <v>1049</v>
      </c>
      <c r="C772" s="53" t="s">
        <v>1208</v>
      </c>
      <c r="D772" s="53" t="s">
        <v>344</v>
      </c>
      <c r="E772" s="53" t="s">
        <v>578</v>
      </c>
      <c r="F772" s="54">
        <v>42583</v>
      </c>
      <c r="G772" s="53" t="s">
        <v>574</v>
      </c>
      <c r="H772" s="54">
        <v>42491</v>
      </c>
      <c r="I772" s="59">
        <v>2958465</v>
      </c>
    </row>
    <row r="773" spans="1:9" x14ac:dyDescent="0.35">
      <c r="A773" s="58" t="s">
        <v>1570</v>
      </c>
      <c r="B773" s="53" t="s">
        <v>1049</v>
      </c>
      <c r="C773" s="53" t="s">
        <v>1329</v>
      </c>
      <c r="D773" s="53" t="s">
        <v>344</v>
      </c>
      <c r="E773" s="53" t="s">
        <v>578</v>
      </c>
      <c r="F773" s="54">
        <v>42583</v>
      </c>
      <c r="G773" s="53" t="s">
        <v>574</v>
      </c>
      <c r="H773" s="54">
        <v>42491</v>
      </c>
      <c r="I773" s="59">
        <v>2958465</v>
      </c>
    </row>
    <row r="774" spans="1:9" x14ac:dyDescent="0.35">
      <c r="A774" s="58" t="s">
        <v>1571</v>
      </c>
      <c r="B774" s="53" t="s">
        <v>1049</v>
      </c>
      <c r="C774" s="53" t="s">
        <v>1178</v>
      </c>
      <c r="D774" s="53" t="s">
        <v>344</v>
      </c>
      <c r="E774" s="53" t="s">
        <v>578</v>
      </c>
      <c r="F774" s="54">
        <v>42583</v>
      </c>
      <c r="G774" s="53" t="s">
        <v>574</v>
      </c>
      <c r="H774" s="54">
        <v>42491</v>
      </c>
      <c r="I774" s="59">
        <v>2958465</v>
      </c>
    </row>
    <row r="775" spans="1:9" x14ac:dyDescent="0.35">
      <c r="A775" s="58" t="s">
        <v>1572</v>
      </c>
      <c r="B775" s="53" t="s">
        <v>1049</v>
      </c>
      <c r="C775" s="53" t="s">
        <v>1133</v>
      </c>
      <c r="D775" s="53" t="s">
        <v>344</v>
      </c>
      <c r="E775" s="53" t="s">
        <v>578</v>
      </c>
      <c r="F775" s="54">
        <v>42583</v>
      </c>
      <c r="G775" s="53" t="s">
        <v>574</v>
      </c>
      <c r="H775" s="54">
        <v>42491</v>
      </c>
      <c r="I775" s="59">
        <v>2958465</v>
      </c>
    </row>
    <row r="776" spans="1:9" x14ac:dyDescent="0.35">
      <c r="A776" s="58" t="s">
        <v>1573</v>
      </c>
      <c r="B776" s="53" t="s">
        <v>1049</v>
      </c>
      <c r="C776" s="53" t="s">
        <v>1133</v>
      </c>
      <c r="D776" s="53" t="s">
        <v>344</v>
      </c>
      <c r="E776" s="53" t="s">
        <v>578</v>
      </c>
      <c r="F776" s="54">
        <v>42583</v>
      </c>
      <c r="G776" s="54">
        <v>45838</v>
      </c>
      <c r="H776" s="54">
        <v>42491</v>
      </c>
      <c r="I776" s="59">
        <v>47726</v>
      </c>
    </row>
    <row r="777" spans="1:9" x14ac:dyDescent="0.35">
      <c r="A777" s="58" t="s">
        <v>1574</v>
      </c>
      <c r="B777" s="53" t="s">
        <v>1058</v>
      </c>
      <c r="C777" s="53" t="s">
        <v>1178</v>
      </c>
      <c r="D777" s="53" t="s">
        <v>344</v>
      </c>
      <c r="E777" s="53" t="s">
        <v>578</v>
      </c>
      <c r="F777" s="54">
        <v>42583</v>
      </c>
      <c r="G777" s="54">
        <v>44043</v>
      </c>
      <c r="H777" s="54">
        <v>42491</v>
      </c>
      <c r="I777" s="59">
        <v>44043</v>
      </c>
    </row>
    <row r="778" spans="1:9" x14ac:dyDescent="0.35">
      <c r="A778" s="58" t="s">
        <v>1575</v>
      </c>
      <c r="B778" s="53" t="s">
        <v>1058</v>
      </c>
      <c r="C778" s="53" t="s">
        <v>1133</v>
      </c>
      <c r="D778" s="53" t="s">
        <v>344</v>
      </c>
      <c r="E778" s="53" t="s">
        <v>578</v>
      </c>
      <c r="F778" s="54">
        <v>42583</v>
      </c>
      <c r="G778" s="54">
        <v>44074</v>
      </c>
      <c r="H778" s="54">
        <v>42491</v>
      </c>
      <c r="I778" s="59">
        <v>44074</v>
      </c>
    </row>
    <row r="779" spans="1:9" x14ac:dyDescent="0.35">
      <c r="A779" s="58" t="s">
        <v>1575</v>
      </c>
      <c r="B779" s="53" t="s">
        <v>1058</v>
      </c>
      <c r="C779" s="53" t="s">
        <v>1576</v>
      </c>
      <c r="D779" s="53" t="s">
        <v>344</v>
      </c>
      <c r="E779" s="53" t="s">
        <v>578</v>
      </c>
      <c r="F779" s="54">
        <v>44075</v>
      </c>
      <c r="G779" s="54">
        <v>45107</v>
      </c>
      <c r="H779" s="54">
        <v>44075</v>
      </c>
      <c r="I779" s="59">
        <v>45169</v>
      </c>
    </row>
    <row r="780" spans="1:9" x14ac:dyDescent="0.35">
      <c r="A780" s="58" t="s">
        <v>1577</v>
      </c>
      <c r="B780" s="53" t="s">
        <v>1049</v>
      </c>
      <c r="C780" s="53" t="s">
        <v>1178</v>
      </c>
      <c r="D780" s="53" t="s">
        <v>344</v>
      </c>
      <c r="E780" s="53" t="s">
        <v>578</v>
      </c>
      <c r="F780" s="54">
        <v>42583</v>
      </c>
      <c r="G780" s="53" t="s">
        <v>574</v>
      </c>
      <c r="H780" s="54">
        <v>42491</v>
      </c>
      <c r="I780" s="59">
        <v>2958465</v>
      </c>
    </row>
    <row r="781" spans="1:9" x14ac:dyDescent="0.35">
      <c r="A781" s="58" t="s">
        <v>1578</v>
      </c>
      <c r="B781" s="53" t="s">
        <v>1049</v>
      </c>
      <c r="C781" s="53" t="s">
        <v>1258</v>
      </c>
      <c r="D781" s="53" t="s">
        <v>344</v>
      </c>
      <c r="E781" s="53" t="s">
        <v>578</v>
      </c>
      <c r="F781" s="54">
        <v>42583</v>
      </c>
      <c r="G781" s="53" t="s">
        <v>574</v>
      </c>
      <c r="H781" s="54">
        <v>42491</v>
      </c>
      <c r="I781" s="59">
        <v>2958465</v>
      </c>
    </row>
    <row r="782" spans="1:9" x14ac:dyDescent="0.35">
      <c r="A782" s="58" t="s">
        <v>1579</v>
      </c>
      <c r="B782" s="53" t="s">
        <v>1058</v>
      </c>
      <c r="C782" s="53" t="s">
        <v>1059</v>
      </c>
      <c r="D782" s="53" t="s">
        <v>344</v>
      </c>
      <c r="E782" s="53" t="s">
        <v>578</v>
      </c>
      <c r="F782" s="54">
        <v>42583</v>
      </c>
      <c r="G782" s="54">
        <v>42916</v>
      </c>
      <c r="H782" s="54">
        <v>42491</v>
      </c>
      <c r="I782" s="59">
        <v>43389</v>
      </c>
    </row>
    <row r="783" spans="1:9" x14ac:dyDescent="0.35">
      <c r="A783" s="58" t="s">
        <v>1580</v>
      </c>
      <c r="B783" s="53" t="s">
        <v>1049</v>
      </c>
      <c r="C783" s="53" t="s">
        <v>1165</v>
      </c>
      <c r="D783" s="53" t="s">
        <v>344</v>
      </c>
      <c r="E783" s="53" t="s">
        <v>578</v>
      </c>
      <c r="F783" s="54">
        <v>42583</v>
      </c>
      <c r="G783" s="53" t="s">
        <v>574</v>
      </c>
      <c r="H783" s="54">
        <v>42491</v>
      </c>
      <c r="I783" s="59">
        <v>2958465</v>
      </c>
    </row>
    <row r="784" spans="1:9" x14ac:dyDescent="0.35">
      <c r="A784" s="58" t="s">
        <v>1581</v>
      </c>
      <c r="B784" s="53" t="s">
        <v>1049</v>
      </c>
      <c r="C784" s="53" t="s">
        <v>1582</v>
      </c>
      <c r="D784" s="53" t="s">
        <v>344</v>
      </c>
      <c r="E784" s="53" t="s">
        <v>578</v>
      </c>
      <c r="F784" s="54">
        <v>45901</v>
      </c>
      <c r="G784" s="53" t="s">
        <v>574</v>
      </c>
      <c r="H784" s="54">
        <v>45901</v>
      </c>
      <c r="I784" s="59">
        <v>2958465</v>
      </c>
    </row>
    <row r="785" spans="1:9" x14ac:dyDescent="0.35">
      <c r="A785" s="58" t="s">
        <v>1583</v>
      </c>
      <c r="B785" s="53" t="s">
        <v>1049</v>
      </c>
      <c r="C785" s="53" t="s">
        <v>1398</v>
      </c>
      <c r="D785" s="53" t="s">
        <v>344</v>
      </c>
      <c r="E785" s="53" t="s">
        <v>578</v>
      </c>
      <c r="F785" s="54">
        <v>42583</v>
      </c>
      <c r="G785" s="53" t="s">
        <v>574</v>
      </c>
      <c r="H785" s="54">
        <v>42491</v>
      </c>
      <c r="I785" s="59">
        <v>2958465</v>
      </c>
    </row>
    <row r="786" spans="1:9" x14ac:dyDescent="0.35">
      <c r="A786" s="58" t="s">
        <v>1584</v>
      </c>
      <c r="B786" s="53" t="s">
        <v>1049</v>
      </c>
      <c r="C786" s="53" t="s">
        <v>1105</v>
      </c>
      <c r="D786" s="53" t="s">
        <v>344</v>
      </c>
      <c r="E786" s="53" t="s">
        <v>578</v>
      </c>
      <c r="F786" s="54">
        <v>42583</v>
      </c>
      <c r="G786" s="53" t="s">
        <v>574</v>
      </c>
      <c r="H786" s="54">
        <v>42491</v>
      </c>
      <c r="I786" s="59">
        <v>2958465</v>
      </c>
    </row>
    <row r="787" spans="1:9" x14ac:dyDescent="0.35">
      <c r="A787" s="58" t="s">
        <v>1585</v>
      </c>
      <c r="B787" s="53" t="s">
        <v>1049</v>
      </c>
      <c r="C787" s="53" t="s">
        <v>1131</v>
      </c>
      <c r="D787" s="53" t="s">
        <v>344</v>
      </c>
      <c r="E787" s="53" t="s">
        <v>578</v>
      </c>
      <c r="F787" s="54">
        <v>42583</v>
      </c>
      <c r="G787" s="54">
        <v>45838</v>
      </c>
      <c r="H787" s="54">
        <v>42491</v>
      </c>
      <c r="I787" s="59">
        <v>47726</v>
      </c>
    </row>
    <row r="788" spans="1:9" x14ac:dyDescent="0.35">
      <c r="A788" s="58" t="s">
        <v>1586</v>
      </c>
      <c r="B788" s="53" t="s">
        <v>1049</v>
      </c>
      <c r="C788" s="53" t="s">
        <v>1189</v>
      </c>
      <c r="D788" s="53" t="s">
        <v>344</v>
      </c>
      <c r="E788" s="53" t="s">
        <v>578</v>
      </c>
      <c r="F788" s="54">
        <v>44044</v>
      </c>
      <c r="G788" s="53" t="s">
        <v>574</v>
      </c>
      <c r="H788" s="54">
        <v>44044</v>
      </c>
      <c r="I788" s="59">
        <v>2958465</v>
      </c>
    </row>
    <row r="789" spans="1:9" x14ac:dyDescent="0.35">
      <c r="A789" s="58" t="s">
        <v>1587</v>
      </c>
      <c r="B789" s="53" t="s">
        <v>1049</v>
      </c>
      <c r="C789" s="53" t="s">
        <v>1097</v>
      </c>
      <c r="D789" s="53" t="s">
        <v>344</v>
      </c>
      <c r="E789" s="53" t="s">
        <v>578</v>
      </c>
      <c r="F789" s="54">
        <v>42583</v>
      </c>
      <c r="G789" s="53" t="s">
        <v>574</v>
      </c>
      <c r="H789" s="54">
        <v>42491</v>
      </c>
      <c r="I789" s="59">
        <v>2958465</v>
      </c>
    </row>
    <row r="790" spans="1:9" x14ac:dyDescent="0.35">
      <c r="A790" s="58" t="s">
        <v>1588</v>
      </c>
      <c r="B790" s="53" t="s">
        <v>1049</v>
      </c>
      <c r="C790" s="53" t="s">
        <v>1363</v>
      </c>
      <c r="D790" s="53" t="s">
        <v>344</v>
      </c>
      <c r="E790" s="53" t="s">
        <v>578</v>
      </c>
      <c r="F790" s="54">
        <v>42583</v>
      </c>
      <c r="G790" s="53" t="s">
        <v>574</v>
      </c>
      <c r="H790" s="54">
        <v>42491</v>
      </c>
      <c r="I790" s="59">
        <v>2958465</v>
      </c>
    </row>
    <row r="791" spans="1:9" x14ac:dyDescent="0.35">
      <c r="A791" s="58" t="s">
        <v>1589</v>
      </c>
      <c r="B791" s="53" t="s">
        <v>1058</v>
      </c>
      <c r="C791" s="53" t="s">
        <v>1204</v>
      </c>
      <c r="D791" s="53" t="s">
        <v>344</v>
      </c>
      <c r="E791" s="53" t="s">
        <v>578</v>
      </c>
      <c r="F791" s="54">
        <v>42583</v>
      </c>
      <c r="G791" s="54">
        <v>45107</v>
      </c>
      <c r="H791" s="54">
        <v>42491</v>
      </c>
      <c r="I791" s="59">
        <v>45169</v>
      </c>
    </row>
    <row r="792" spans="1:9" x14ac:dyDescent="0.35">
      <c r="A792" s="58" t="s">
        <v>1590</v>
      </c>
      <c r="B792" s="53" t="s">
        <v>1058</v>
      </c>
      <c r="C792" s="53" t="s">
        <v>1462</v>
      </c>
      <c r="D792" s="53" t="s">
        <v>344</v>
      </c>
      <c r="E792" s="53" t="s">
        <v>505</v>
      </c>
      <c r="F792" s="53" t="s">
        <v>574</v>
      </c>
      <c r="G792" s="53" t="s">
        <v>574</v>
      </c>
      <c r="H792" s="54">
        <v>42767</v>
      </c>
      <c r="I792" s="59">
        <v>42994</v>
      </c>
    </row>
    <row r="793" spans="1:9" x14ac:dyDescent="0.35">
      <c r="A793" s="58" t="s">
        <v>1591</v>
      </c>
      <c r="B793" s="53" t="s">
        <v>1049</v>
      </c>
      <c r="C793" s="53" t="s">
        <v>1361</v>
      </c>
      <c r="D793" s="53" t="s">
        <v>344</v>
      </c>
      <c r="E793" s="53" t="s">
        <v>578</v>
      </c>
      <c r="F793" s="54">
        <v>42583</v>
      </c>
      <c r="G793" s="53" t="s">
        <v>574</v>
      </c>
      <c r="H793" s="54">
        <v>42491</v>
      </c>
      <c r="I793" s="59">
        <v>2958465</v>
      </c>
    </row>
    <row r="794" spans="1:9" x14ac:dyDescent="0.35">
      <c r="A794" s="58" t="s">
        <v>1592</v>
      </c>
      <c r="B794" s="53" t="s">
        <v>1049</v>
      </c>
      <c r="C794" s="53" t="s">
        <v>1323</v>
      </c>
      <c r="D794" s="53" t="s">
        <v>344</v>
      </c>
      <c r="E794" s="53" t="s">
        <v>578</v>
      </c>
      <c r="F794" s="54">
        <v>42583</v>
      </c>
      <c r="G794" s="53" t="s">
        <v>574</v>
      </c>
      <c r="H794" s="54">
        <v>42491</v>
      </c>
      <c r="I794" s="59">
        <v>2958465</v>
      </c>
    </row>
    <row r="795" spans="1:9" x14ac:dyDescent="0.35">
      <c r="A795" s="58" t="s">
        <v>1593</v>
      </c>
      <c r="B795" s="53" t="s">
        <v>1049</v>
      </c>
      <c r="C795" s="53" t="s">
        <v>1275</v>
      </c>
      <c r="D795" s="53" t="s">
        <v>344</v>
      </c>
      <c r="E795" s="53" t="s">
        <v>578</v>
      </c>
      <c r="F795" s="54">
        <v>42583</v>
      </c>
      <c r="G795" s="53" t="s">
        <v>574</v>
      </c>
      <c r="H795" s="54">
        <v>42491</v>
      </c>
      <c r="I795" s="59">
        <v>2958465</v>
      </c>
    </row>
    <row r="796" spans="1:9" x14ac:dyDescent="0.35">
      <c r="A796" s="58" t="s">
        <v>1594</v>
      </c>
      <c r="B796" s="53" t="s">
        <v>1049</v>
      </c>
      <c r="C796" s="53" t="s">
        <v>1351</v>
      </c>
      <c r="D796" s="53" t="s">
        <v>344</v>
      </c>
      <c r="E796" s="53" t="s">
        <v>578</v>
      </c>
      <c r="F796" s="54">
        <v>42583</v>
      </c>
      <c r="G796" s="53" t="s">
        <v>574</v>
      </c>
      <c r="H796" s="54">
        <v>42491</v>
      </c>
      <c r="I796" s="59">
        <v>2958465</v>
      </c>
    </row>
    <row r="797" spans="1:9" x14ac:dyDescent="0.35">
      <c r="A797" s="58" t="s">
        <v>1595</v>
      </c>
      <c r="B797" s="53" t="s">
        <v>1049</v>
      </c>
      <c r="C797" s="53" t="s">
        <v>1356</v>
      </c>
      <c r="D797" s="53" t="s">
        <v>344</v>
      </c>
      <c r="E797" s="53" t="s">
        <v>578</v>
      </c>
      <c r="F797" s="54">
        <v>42583</v>
      </c>
      <c r="G797" s="53" t="s">
        <v>574</v>
      </c>
      <c r="H797" s="54">
        <v>42491</v>
      </c>
      <c r="I797" s="59">
        <v>2958465</v>
      </c>
    </row>
    <row r="798" spans="1:9" x14ac:dyDescent="0.35">
      <c r="A798" s="58" t="s">
        <v>1596</v>
      </c>
      <c r="B798" s="53" t="s">
        <v>1058</v>
      </c>
      <c r="C798" s="53" t="s">
        <v>1200</v>
      </c>
      <c r="D798" s="53" t="s">
        <v>344</v>
      </c>
      <c r="E798" s="53" t="s">
        <v>578</v>
      </c>
      <c r="F798" s="54">
        <v>42583</v>
      </c>
      <c r="G798" s="54">
        <v>45107</v>
      </c>
      <c r="H798" s="54">
        <v>42491</v>
      </c>
      <c r="I798" s="59">
        <v>45169</v>
      </c>
    </row>
    <row r="799" spans="1:9" x14ac:dyDescent="0.35">
      <c r="A799" s="58" t="s">
        <v>1597</v>
      </c>
      <c r="B799" s="53" t="s">
        <v>1049</v>
      </c>
      <c r="C799" s="53" t="s">
        <v>1128</v>
      </c>
      <c r="D799" s="53" t="s">
        <v>344</v>
      </c>
      <c r="E799" s="53" t="s">
        <v>578</v>
      </c>
      <c r="F799" s="54">
        <v>42583</v>
      </c>
      <c r="G799" s="54">
        <v>45838</v>
      </c>
      <c r="H799" s="54">
        <v>42491</v>
      </c>
      <c r="I799" s="59">
        <v>47726</v>
      </c>
    </row>
    <row r="800" spans="1:9" x14ac:dyDescent="0.35">
      <c r="A800" s="58" t="s">
        <v>1598</v>
      </c>
      <c r="B800" s="53" t="s">
        <v>1049</v>
      </c>
      <c r="C800" s="53" t="s">
        <v>1251</v>
      </c>
      <c r="D800" s="53" t="s">
        <v>344</v>
      </c>
      <c r="E800" s="53" t="s">
        <v>578</v>
      </c>
      <c r="F800" s="54">
        <v>42583</v>
      </c>
      <c r="G800" s="53" t="s">
        <v>574</v>
      </c>
      <c r="H800" s="54">
        <v>42491</v>
      </c>
      <c r="I800" s="59">
        <v>2958465</v>
      </c>
    </row>
    <row r="801" spans="1:9" x14ac:dyDescent="0.35">
      <c r="A801" s="58" t="s">
        <v>1599</v>
      </c>
      <c r="B801" s="53" t="s">
        <v>1049</v>
      </c>
      <c r="C801" s="53" t="s">
        <v>1600</v>
      </c>
      <c r="D801" s="53" t="s">
        <v>344</v>
      </c>
      <c r="E801" s="53" t="s">
        <v>578</v>
      </c>
      <c r="F801" s="54">
        <v>45658</v>
      </c>
      <c r="G801" s="53" t="s">
        <v>574</v>
      </c>
      <c r="H801" s="54">
        <v>45646</v>
      </c>
      <c r="I801" s="59">
        <v>2958465</v>
      </c>
    </row>
    <row r="802" spans="1:9" x14ac:dyDescent="0.35">
      <c r="A802" s="58" t="s">
        <v>1601</v>
      </c>
      <c r="B802" s="53" t="s">
        <v>1049</v>
      </c>
      <c r="C802" s="53" t="s">
        <v>1170</v>
      </c>
      <c r="D802" s="53" t="s">
        <v>344</v>
      </c>
      <c r="E802" s="53" t="s">
        <v>578</v>
      </c>
      <c r="F802" s="54">
        <v>42583</v>
      </c>
      <c r="G802" s="53" t="s">
        <v>574</v>
      </c>
      <c r="H802" s="54">
        <v>42491</v>
      </c>
      <c r="I802" s="59">
        <v>2958465</v>
      </c>
    </row>
    <row r="803" spans="1:9" x14ac:dyDescent="0.35">
      <c r="A803" s="58" t="s">
        <v>1602</v>
      </c>
      <c r="B803" s="53" t="s">
        <v>1049</v>
      </c>
      <c r="C803" s="53" t="s">
        <v>1125</v>
      </c>
      <c r="D803" s="53" t="s">
        <v>344</v>
      </c>
      <c r="E803" s="53" t="s">
        <v>578</v>
      </c>
      <c r="F803" s="54">
        <v>42583</v>
      </c>
      <c r="G803" s="53" t="s">
        <v>574</v>
      </c>
      <c r="H803" s="54">
        <v>42491</v>
      </c>
      <c r="I803" s="59">
        <v>2958465</v>
      </c>
    </row>
    <row r="804" spans="1:9" x14ac:dyDescent="0.35">
      <c r="A804" s="58" t="s">
        <v>1603</v>
      </c>
      <c r="B804" s="53" t="s">
        <v>1049</v>
      </c>
      <c r="C804" s="53" t="s">
        <v>1367</v>
      </c>
      <c r="D804" s="53" t="s">
        <v>344</v>
      </c>
      <c r="E804" s="53" t="s">
        <v>578</v>
      </c>
      <c r="F804" s="54">
        <v>42583</v>
      </c>
      <c r="G804" s="54">
        <v>45838</v>
      </c>
      <c r="H804" s="54">
        <v>42491</v>
      </c>
      <c r="I804" s="59">
        <v>47726</v>
      </c>
    </row>
    <row r="805" spans="1:9" x14ac:dyDescent="0.35">
      <c r="A805" s="58" t="s">
        <v>1604</v>
      </c>
      <c r="B805" s="53" t="s">
        <v>1049</v>
      </c>
      <c r="C805" s="53" t="s">
        <v>1170</v>
      </c>
      <c r="D805" s="53" t="s">
        <v>344</v>
      </c>
      <c r="E805" s="53" t="s">
        <v>578</v>
      </c>
      <c r="F805" s="54">
        <v>42583</v>
      </c>
      <c r="G805" s="53" t="s">
        <v>574</v>
      </c>
      <c r="H805" s="54">
        <v>42491</v>
      </c>
      <c r="I805" s="59">
        <v>2958465</v>
      </c>
    </row>
    <row r="806" spans="1:9" x14ac:dyDescent="0.35">
      <c r="A806" s="58" t="s">
        <v>1605</v>
      </c>
      <c r="B806" s="53" t="s">
        <v>1049</v>
      </c>
      <c r="C806" s="53" t="s">
        <v>1170</v>
      </c>
      <c r="D806" s="53" t="s">
        <v>344</v>
      </c>
      <c r="E806" s="53" t="s">
        <v>578</v>
      </c>
      <c r="F806" s="54">
        <v>42583</v>
      </c>
      <c r="G806" s="53" t="s">
        <v>574</v>
      </c>
      <c r="H806" s="54">
        <v>42491</v>
      </c>
      <c r="I806" s="59">
        <v>2958465</v>
      </c>
    </row>
    <row r="807" spans="1:9" x14ac:dyDescent="0.35">
      <c r="A807" s="58" t="s">
        <v>1606</v>
      </c>
      <c r="B807" s="53" t="s">
        <v>1058</v>
      </c>
      <c r="C807" s="53" t="s">
        <v>1189</v>
      </c>
      <c r="D807" s="53" t="s">
        <v>344</v>
      </c>
      <c r="E807" s="53" t="s">
        <v>578</v>
      </c>
      <c r="F807" s="54">
        <v>42583</v>
      </c>
      <c r="G807" s="54">
        <v>44043</v>
      </c>
      <c r="H807" s="54">
        <v>42491</v>
      </c>
      <c r="I807" s="59">
        <v>44043</v>
      </c>
    </row>
    <row r="808" spans="1:9" x14ac:dyDescent="0.35">
      <c r="A808" s="58" t="s">
        <v>1607</v>
      </c>
      <c r="B808" s="53" t="s">
        <v>1058</v>
      </c>
      <c r="C808" s="53" t="s">
        <v>1080</v>
      </c>
      <c r="D808" s="53" t="s">
        <v>344</v>
      </c>
      <c r="E808" s="53" t="s">
        <v>578</v>
      </c>
      <c r="F808" s="53" t="s">
        <v>574</v>
      </c>
      <c r="G808" s="53" t="s">
        <v>574</v>
      </c>
      <c r="H808" s="54">
        <v>42491</v>
      </c>
      <c r="I808" s="59">
        <v>42551</v>
      </c>
    </row>
    <row r="809" spans="1:9" x14ac:dyDescent="0.35">
      <c r="A809" s="58" t="s">
        <v>1608</v>
      </c>
      <c r="B809" s="53" t="s">
        <v>1049</v>
      </c>
      <c r="C809" s="53" t="s">
        <v>1080</v>
      </c>
      <c r="D809" s="53" t="s">
        <v>344</v>
      </c>
      <c r="E809" s="53" t="s">
        <v>578</v>
      </c>
      <c r="F809" s="54">
        <v>42583</v>
      </c>
      <c r="G809" s="53" t="s">
        <v>574</v>
      </c>
      <c r="H809" s="54">
        <v>42491</v>
      </c>
      <c r="I809" s="59">
        <v>2958465</v>
      </c>
    </row>
    <row r="810" spans="1:9" x14ac:dyDescent="0.35">
      <c r="A810" s="58" t="s">
        <v>1609</v>
      </c>
      <c r="B810" s="53" t="s">
        <v>1049</v>
      </c>
      <c r="C810" s="53" t="s">
        <v>1144</v>
      </c>
      <c r="D810" s="53" t="s">
        <v>344</v>
      </c>
      <c r="E810" s="53" t="s">
        <v>578</v>
      </c>
      <c r="F810" s="54">
        <v>42583</v>
      </c>
      <c r="G810" s="54">
        <v>45838</v>
      </c>
      <c r="H810" s="54">
        <v>42491</v>
      </c>
      <c r="I810" s="59">
        <v>47726</v>
      </c>
    </row>
    <row r="811" spans="1:9" x14ac:dyDescent="0.35">
      <c r="A811" s="58" t="s">
        <v>1610</v>
      </c>
      <c r="B811" s="53" t="s">
        <v>1049</v>
      </c>
      <c r="C811" s="53" t="s">
        <v>1080</v>
      </c>
      <c r="D811" s="53" t="s">
        <v>344</v>
      </c>
      <c r="E811" s="53" t="s">
        <v>578</v>
      </c>
      <c r="F811" s="54">
        <v>42583</v>
      </c>
      <c r="G811" s="53" t="s">
        <v>574</v>
      </c>
      <c r="H811" s="54">
        <v>42552</v>
      </c>
      <c r="I811" s="59">
        <v>2958465</v>
      </c>
    </row>
    <row r="812" spans="1:9" x14ac:dyDescent="0.35">
      <c r="A812" s="58" t="s">
        <v>1611</v>
      </c>
      <c r="B812" s="53" t="s">
        <v>1049</v>
      </c>
      <c r="C812" s="53" t="s">
        <v>1080</v>
      </c>
      <c r="D812" s="53" t="s">
        <v>344</v>
      </c>
      <c r="E812" s="53" t="s">
        <v>578</v>
      </c>
      <c r="F812" s="54">
        <v>42583</v>
      </c>
      <c r="G812" s="53" t="s">
        <v>574</v>
      </c>
      <c r="H812" s="54">
        <v>42491</v>
      </c>
      <c r="I812" s="59">
        <v>2958465</v>
      </c>
    </row>
    <row r="813" spans="1:9" x14ac:dyDescent="0.35">
      <c r="A813" s="58" t="s">
        <v>1612</v>
      </c>
      <c r="B813" s="53" t="s">
        <v>1058</v>
      </c>
      <c r="C813" s="53" t="s">
        <v>1288</v>
      </c>
      <c r="D813" s="53" t="s">
        <v>344</v>
      </c>
      <c r="E813" s="53" t="s">
        <v>578</v>
      </c>
      <c r="F813" s="54">
        <v>42583</v>
      </c>
      <c r="G813" s="54">
        <v>44012</v>
      </c>
      <c r="H813" s="54">
        <v>42491</v>
      </c>
      <c r="I813" s="59">
        <v>44012</v>
      </c>
    </row>
    <row r="814" spans="1:9" x14ac:dyDescent="0.35">
      <c r="A814" s="58" t="s">
        <v>1612</v>
      </c>
      <c r="B814" s="53" t="s">
        <v>1049</v>
      </c>
      <c r="C814" s="53" t="s">
        <v>1613</v>
      </c>
      <c r="D814" s="53" t="s">
        <v>344</v>
      </c>
      <c r="E814" s="53" t="s">
        <v>578</v>
      </c>
      <c r="F814" s="54">
        <v>44013</v>
      </c>
      <c r="G814" s="53" t="s">
        <v>574</v>
      </c>
      <c r="H814" s="54">
        <v>44013</v>
      </c>
      <c r="I814" s="59">
        <v>2958465</v>
      </c>
    </row>
    <row r="815" spans="1:9" x14ac:dyDescent="0.35">
      <c r="A815" s="58" t="s">
        <v>1614</v>
      </c>
      <c r="B815" s="53" t="s">
        <v>1058</v>
      </c>
      <c r="C815" s="53" t="s">
        <v>1335</v>
      </c>
      <c r="D815" s="53" t="s">
        <v>344</v>
      </c>
      <c r="E815" s="53" t="s">
        <v>578</v>
      </c>
      <c r="F815" s="54">
        <v>42583</v>
      </c>
      <c r="G815" s="54">
        <v>42916</v>
      </c>
      <c r="H815" s="54">
        <v>42491</v>
      </c>
      <c r="I815" s="59">
        <v>42916</v>
      </c>
    </row>
    <row r="816" spans="1:9" x14ac:dyDescent="0.35">
      <c r="A816" s="58" t="s">
        <v>1615</v>
      </c>
      <c r="B816" s="53" t="s">
        <v>1058</v>
      </c>
      <c r="C816" s="53" t="s">
        <v>1172</v>
      </c>
      <c r="D816" s="53" t="s">
        <v>344</v>
      </c>
      <c r="E816" s="53" t="s">
        <v>578</v>
      </c>
      <c r="F816" s="54">
        <v>42583</v>
      </c>
      <c r="G816" s="54">
        <v>44043</v>
      </c>
      <c r="H816" s="54">
        <v>42491</v>
      </c>
      <c r="I816" s="59">
        <v>44043</v>
      </c>
    </row>
    <row r="817" spans="1:9" x14ac:dyDescent="0.35">
      <c r="A817" s="58" t="s">
        <v>1616</v>
      </c>
      <c r="B817" s="53" t="s">
        <v>1049</v>
      </c>
      <c r="C817" s="53" t="s">
        <v>1086</v>
      </c>
      <c r="D817" s="53" t="s">
        <v>344</v>
      </c>
      <c r="E817" s="53" t="s">
        <v>578</v>
      </c>
      <c r="F817" s="54">
        <v>42583</v>
      </c>
      <c r="G817" s="53" t="s">
        <v>574</v>
      </c>
      <c r="H817" s="54">
        <v>42491</v>
      </c>
      <c r="I817" s="59">
        <v>2958465</v>
      </c>
    </row>
    <row r="818" spans="1:9" x14ac:dyDescent="0.35">
      <c r="A818" s="58" t="s">
        <v>1617</v>
      </c>
      <c r="B818" s="53" t="s">
        <v>1049</v>
      </c>
      <c r="C818" s="53" t="s">
        <v>1086</v>
      </c>
      <c r="D818" s="53" t="s">
        <v>344</v>
      </c>
      <c r="E818" s="53" t="s">
        <v>578</v>
      </c>
      <c r="F818" s="54">
        <v>42583</v>
      </c>
      <c r="G818" s="53" t="s">
        <v>574</v>
      </c>
      <c r="H818" s="54">
        <v>42491</v>
      </c>
      <c r="I818" s="59">
        <v>2958465</v>
      </c>
    </row>
    <row r="819" spans="1:9" x14ac:dyDescent="0.35">
      <c r="A819" s="58" t="s">
        <v>1618</v>
      </c>
      <c r="B819" s="53" t="s">
        <v>1049</v>
      </c>
      <c r="C819" s="53" t="s">
        <v>1086</v>
      </c>
      <c r="D819" s="53" t="s">
        <v>344</v>
      </c>
      <c r="E819" s="53" t="s">
        <v>578</v>
      </c>
      <c r="F819" s="54">
        <v>42583</v>
      </c>
      <c r="G819" s="53" t="s">
        <v>574</v>
      </c>
      <c r="H819" s="54">
        <v>42491</v>
      </c>
      <c r="I819" s="59">
        <v>2958465</v>
      </c>
    </row>
    <row r="820" spans="1:9" x14ac:dyDescent="0.35">
      <c r="A820" s="58" t="s">
        <v>1619</v>
      </c>
      <c r="B820" s="53" t="s">
        <v>1049</v>
      </c>
      <c r="C820" s="53" t="s">
        <v>1086</v>
      </c>
      <c r="D820" s="53" t="s">
        <v>344</v>
      </c>
      <c r="E820" s="53" t="s">
        <v>578</v>
      </c>
      <c r="F820" s="54">
        <v>42583</v>
      </c>
      <c r="G820" s="54">
        <v>43281</v>
      </c>
      <c r="H820" s="54">
        <v>42491</v>
      </c>
      <c r="I820" s="59">
        <v>45473</v>
      </c>
    </row>
    <row r="821" spans="1:9" x14ac:dyDescent="0.35">
      <c r="A821" s="58" t="s">
        <v>1620</v>
      </c>
      <c r="B821" s="53" t="s">
        <v>1049</v>
      </c>
      <c r="C821" s="53" t="s">
        <v>1172</v>
      </c>
      <c r="D821" s="53" t="s">
        <v>344</v>
      </c>
      <c r="E821" s="53" t="s">
        <v>578</v>
      </c>
      <c r="F821" s="54">
        <v>44044</v>
      </c>
      <c r="G821" s="53" t="s">
        <v>574</v>
      </c>
      <c r="H821" s="54">
        <v>44044</v>
      </c>
      <c r="I821" s="59">
        <v>2958465</v>
      </c>
    </row>
    <row r="822" spans="1:9" x14ac:dyDescent="0.35">
      <c r="A822" s="58" t="s">
        <v>1621</v>
      </c>
      <c r="B822" s="53" t="s">
        <v>1049</v>
      </c>
      <c r="C822" s="53" t="s">
        <v>1622</v>
      </c>
      <c r="D822" s="53" t="s">
        <v>344</v>
      </c>
      <c r="E822" s="53" t="s">
        <v>578</v>
      </c>
      <c r="F822" s="54">
        <v>45658</v>
      </c>
      <c r="G822" s="53" t="s">
        <v>574</v>
      </c>
      <c r="H822" s="54">
        <v>45590</v>
      </c>
      <c r="I822" s="59">
        <v>2958465</v>
      </c>
    </row>
    <row r="823" spans="1:9" x14ac:dyDescent="0.35">
      <c r="A823" s="58" t="s">
        <v>1623</v>
      </c>
      <c r="B823" s="53" t="s">
        <v>1049</v>
      </c>
      <c r="C823" s="53" t="s">
        <v>1300</v>
      </c>
      <c r="D823" s="53" t="s">
        <v>344</v>
      </c>
      <c r="E823" s="53" t="s">
        <v>578</v>
      </c>
      <c r="F823" s="54">
        <v>42583</v>
      </c>
      <c r="G823" s="53" t="s">
        <v>574</v>
      </c>
      <c r="H823" s="54">
        <v>42491</v>
      </c>
      <c r="I823" s="59">
        <v>2958465</v>
      </c>
    </row>
    <row r="824" spans="1:9" x14ac:dyDescent="0.35">
      <c r="A824" s="58" t="s">
        <v>1624</v>
      </c>
      <c r="B824" s="53" t="s">
        <v>1049</v>
      </c>
      <c r="C824" s="53" t="s">
        <v>1358</v>
      </c>
      <c r="D824" s="53" t="s">
        <v>344</v>
      </c>
      <c r="E824" s="53" t="s">
        <v>578</v>
      </c>
      <c r="F824" s="54">
        <v>42583</v>
      </c>
      <c r="G824" s="53" t="s">
        <v>574</v>
      </c>
      <c r="H824" s="54">
        <v>42491</v>
      </c>
      <c r="I824" s="59">
        <v>2958465</v>
      </c>
    </row>
    <row r="825" spans="1:9" x14ac:dyDescent="0.35">
      <c r="A825" s="58" t="s">
        <v>1625</v>
      </c>
      <c r="B825" s="53" t="s">
        <v>1049</v>
      </c>
      <c r="C825" s="53" t="s">
        <v>1302</v>
      </c>
      <c r="D825" s="53" t="s">
        <v>344</v>
      </c>
      <c r="E825" s="53" t="s">
        <v>578</v>
      </c>
      <c r="F825" s="54">
        <v>42583</v>
      </c>
      <c r="G825" s="53" t="s">
        <v>574</v>
      </c>
      <c r="H825" s="54">
        <v>42491</v>
      </c>
      <c r="I825" s="59">
        <v>2958465</v>
      </c>
    </row>
    <row r="826" spans="1:9" x14ac:dyDescent="0.35">
      <c r="A826" s="58" t="s">
        <v>1626</v>
      </c>
      <c r="B826" s="53" t="s">
        <v>1049</v>
      </c>
      <c r="C826" s="53" t="s">
        <v>1378</v>
      </c>
      <c r="D826" s="53" t="s">
        <v>344</v>
      </c>
      <c r="E826" s="53" t="s">
        <v>578</v>
      </c>
      <c r="F826" s="54">
        <v>42583</v>
      </c>
      <c r="G826" s="54">
        <v>45838</v>
      </c>
      <c r="H826" s="54">
        <v>42491</v>
      </c>
      <c r="I826" s="59">
        <v>47726</v>
      </c>
    </row>
    <row r="827" spans="1:9" x14ac:dyDescent="0.35">
      <c r="A827" s="58" t="s">
        <v>1627</v>
      </c>
      <c r="B827" s="53" t="s">
        <v>1049</v>
      </c>
      <c r="C827" s="53" t="s">
        <v>1345</v>
      </c>
      <c r="D827" s="53" t="s">
        <v>344</v>
      </c>
      <c r="E827" s="53" t="s">
        <v>578</v>
      </c>
      <c r="F827" s="54">
        <v>42583</v>
      </c>
      <c r="G827" s="53" t="s">
        <v>574</v>
      </c>
      <c r="H827" s="54">
        <v>42491</v>
      </c>
      <c r="I827" s="59">
        <v>2958465</v>
      </c>
    </row>
    <row r="828" spans="1:9" x14ac:dyDescent="0.35">
      <c r="A828" s="58" t="s">
        <v>1628</v>
      </c>
      <c r="B828" s="53" t="s">
        <v>1058</v>
      </c>
      <c r="C828" s="53" t="s">
        <v>1402</v>
      </c>
      <c r="D828" s="53" t="s">
        <v>344</v>
      </c>
      <c r="E828" s="53" t="s">
        <v>578</v>
      </c>
      <c r="F828" s="54">
        <v>42583</v>
      </c>
      <c r="G828" s="54">
        <v>44012</v>
      </c>
      <c r="H828" s="54">
        <v>42491</v>
      </c>
      <c r="I828" s="59">
        <v>44373</v>
      </c>
    </row>
    <row r="829" spans="1:9" x14ac:dyDescent="0.35">
      <c r="A829" s="58" t="s">
        <v>1629</v>
      </c>
      <c r="B829" s="53" t="s">
        <v>1049</v>
      </c>
      <c r="C829" s="53" t="s">
        <v>1103</v>
      </c>
      <c r="D829" s="53" t="s">
        <v>344</v>
      </c>
      <c r="E829" s="53" t="s">
        <v>578</v>
      </c>
      <c r="F829" s="54">
        <v>42583</v>
      </c>
      <c r="G829" s="53" t="s">
        <v>574</v>
      </c>
      <c r="H829" s="54">
        <v>42491</v>
      </c>
      <c r="I829" s="59">
        <v>2958465</v>
      </c>
    </row>
    <row r="830" spans="1:9" x14ac:dyDescent="0.35">
      <c r="A830" s="58" t="s">
        <v>1630</v>
      </c>
      <c r="B830" s="53" t="s">
        <v>1058</v>
      </c>
      <c r="C830" s="53" t="s">
        <v>1103</v>
      </c>
      <c r="D830" s="53" t="s">
        <v>344</v>
      </c>
      <c r="E830" s="53" t="s">
        <v>578</v>
      </c>
      <c r="F830" s="54">
        <v>42583</v>
      </c>
      <c r="G830" s="54">
        <v>44074</v>
      </c>
      <c r="H830" s="54">
        <v>42491</v>
      </c>
      <c r="I830" s="59">
        <v>44074</v>
      </c>
    </row>
    <row r="831" spans="1:9" x14ac:dyDescent="0.35">
      <c r="A831" s="58" t="s">
        <v>1631</v>
      </c>
      <c r="B831" s="53" t="s">
        <v>1049</v>
      </c>
      <c r="C831" s="53" t="s">
        <v>1237</v>
      </c>
      <c r="D831" s="53" t="s">
        <v>344</v>
      </c>
      <c r="E831" s="53" t="s">
        <v>578</v>
      </c>
      <c r="F831" s="54">
        <v>42583</v>
      </c>
      <c r="G831" s="53" t="s">
        <v>574</v>
      </c>
      <c r="H831" s="54">
        <v>42491</v>
      </c>
      <c r="I831" s="59">
        <v>2958465</v>
      </c>
    </row>
    <row r="832" spans="1:9" x14ac:dyDescent="0.35">
      <c r="A832" s="58" t="s">
        <v>1632</v>
      </c>
      <c r="B832" s="53" t="s">
        <v>1049</v>
      </c>
      <c r="C832" s="53" t="s">
        <v>1088</v>
      </c>
      <c r="D832" s="53" t="s">
        <v>344</v>
      </c>
      <c r="E832" s="53" t="s">
        <v>578</v>
      </c>
      <c r="F832" s="54">
        <v>42583</v>
      </c>
      <c r="G832" s="53" t="s">
        <v>574</v>
      </c>
      <c r="H832" s="54">
        <v>42491</v>
      </c>
      <c r="I832" s="59">
        <v>2958465</v>
      </c>
    </row>
    <row r="833" spans="1:9" x14ac:dyDescent="0.35">
      <c r="A833" s="58" t="s">
        <v>1633</v>
      </c>
      <c r="B833" s="53" t="s">
        <v>1058</v>
      </c>
      <c r="C833" s="53" t="s">
        <v>1243</v>
      </c>
      <c r="D833" s="53" t="s">
        <v>344</v>
      </c>
      <c r="E833" s="53" t="s">
        <v>578</v>
      </c>
      <c r="F833" s="54">
        <v>42583</v>
      </c>
      <c r="G833" s="54">
        <v>43991</v>
      </c>
      <c r="H833" s="54">
        <v>42491</v>
      </c>
      <c r="I833" s="59">
        <v>43991</v>
      </c>
    </row>
    <row r="834" spans="1:9" x14ac:dyDescent="0.35">
      <c r="A834" s="58" t="s">
        <v>1633</v>
      </c>
      <c r="B834" s="53" t="s">
        <v>1049</v>
      </c>
      <c r="C834" s="53" t="s">
        <v>1634</v>
      </c>
      <c r="D834" s="53" t="s">
        <v>344</v>
      </c>
      <c r="E834" s="53" t="s">
        <v>578</v>
      </c>
      <c r="F834" s="54">
        <v>43992</v>
      </c>
      <c r="G834" s="53" t="s">
        <v>574</v>
      </c>
      <c r="H834" s="54">
        <v>43992</v>
      </c>
      <c r="I834" s="59">
        <v>2958465</v>
      </c>
    </row>
    <row r="835" spans="1:9" x14ac:dyDescent="0.35">
      <c r="A835" s="58" t="s">
        <v>1635</v>
      </c>
      <c r="B835" s="53" t="s">
        <v>1058</v>
      </c>
      <c r="C835" s="53" t="s">
        <v>1202</v>
      </c>
      <c r="D835" s="53" t="s">
        <v>344</v>
      </c>
      <c r="E835" s="53" t="s">
        <v>578</v>
      </c>
      <c r="F835" s="54">
        <v>42583</v>
      </c>
      <c r="G835" s="54">
        <v>45107</v>
      </c>
      <c r="H835" s="54">
        <v>42491</v>
      </c>
      <c r="I835" s="59">
        <v>45169</v>
      </c>
    </row>
    <row r="836" spans="1:9" x14ac:dyDescent="0.35">
      <c r="A836" s="58" t="s">
        <v>1636</v>
      </c>
      <c r="B836" s="53" t="s">
        <v>1049</v>
      </c>
      <c r="C836" s="53" t="s">
        <v>1410</v>
      </c>
      <c r="D836" s="53" t="s">
        <v>344</v>
      </c>
      <c r="E836" s="53" t="s">
        <v>578</v>
      </c>
      <c r="F836" s="54">
        <v>42583</v>
      </c>
      <c r="G836" s="53" t="s">
        <v>574</v>
      </c>
      <c r="H836" s="54">
        <v>42491</v>
      </c>
      <c r="I836" s="59">
        <v>2958465</v>
      </c>
    </row>
    <row r="837" spans="1:9" x14ac:dyDescent="0.35">
      <c r="A837" s="58" t="s">
        <v>1637</v>
      </c>
      <c r="B837" s="53" t="s">
        <v>1049</v>
      </c>
      <c r="C837" s="53" t="s">
        <v>1056</v>
      </c>
      <c r="D837" s="53" t="s">
        <v>344</v>
      </c>
      <c r="E837" s="53" t="s">
        <v>578</v>
      </c>
      <c r="F837" s="54">
        <v>42583</v>
      </c>
      <c r="G837" s="53" t="s">
        <v>574</v>
      </c>
      <c r="H837" s="54">
        <v>42491</v>
      </c>
      <c r="I837" s="59">
        <v>2958465</v>
      </c>
    </row>
    <row r="838" spans="1:9" x14ac:dyDescent="0.35">
      <c r="A838" s="58" t="s">
        <v>1638</v>
      </c>
      <c r="B838" s="53" t="s">
        <v>1049</v>
      </c>
      <c r="C838" s="53" t="s">
        <v>1338</v>
      </c>
      <c r="D838" s="53" t="s">
        <v>344</v>
      </c>
      <c r="E838" s="53" t="s">
        <v>578</v>
      </c>
      <c r="F838" s="54">
        <v>42583</v>
      </c>
      <c r="G838" s="53" t="s">
        <v>574</v>
      </c>
      <c r="H838" s="54">
        <v>42491</v>
      </c>
      <c r="I838" s="59">
        <v>2958465</v>
      </c>
    </row>
    <row r="839" spans="1:9" x14ac:dyDescent="0.35">
      <c r="A839" s="58" t="s">
        <v>1639</v>
      </c>
      <c r="B839" s="53" t="s">
        <v>1049</v>
      </c>
      <c r="C839" s="53" t="s">
        <v>1241</v>
      </c>
      <c r="D839" s="53" t="s">
        <v>344</v>
      </c>
      <c r="E839" s="53" t="s">
        <v>578</v>
      </c>
      <c r="F839" s="54">
        <v>42583</v>
      </c>
      <c r="G839" s="53" t="s">
        <v>574</v>
      </c>
      <c r="H839" s="54">
        <v>42491</v>
      </c>
      <c r="I839" s="59">
        <v>2958465</v>
      </c>
    </row>
    <row r="840" spans="1:9" x14ac:dyDescent="0.35">
      <c r="A840" s="58" t="s">
        <v>1640</v>
      </c>
      <c r="B840" s="53" t="s">
        <v>1049</v>
      </c>
      <c r="C840" s="53" t="s">
        <v>1333</v>
      </c>
      <c r="D840" s="53" t="s">
        <v>344</v>
      </c>
      <c r="E840" s="53" t="s">
        <v>578</v>
      </c>
      <c r="F840" s="54">
        <v>42583</v>
      </c>
      <c r="G840" s="53" t="s">
        <v>574</v>
      </c>
      <c r="H840" s="54">
        <v>42491</v>
      </c>
      <c r="I840" s="59">
        <v>2958465</v>
      </c>
    </row>
    <row r="841" spans="1:9" x14ac:dyDescent="0.35">
      <c r="A841" s="58" t="s">
        <v>1641</v>
      </c>
      <c r="B841" s="53" t="s">
        <v>1049</v>
      </c>
      <c r="C841" s="53" t="s">
        <v>1642</v>
      </c>
      <c r="D841" s="53" t="s">
        <v>344</v>
      </c>
      <c r="E841" s="53" t="s">
        <v>578</v>
      </c>
      <c r="F841" s="54">
        <v>45170</v>
      </c>
      <c r="G841" s="53" t="s">
        <v>574</v>
      </c>
      <c r="H841" s="54">
        <v>45170</v>
      </c>
      <c r="I841" s="59">
        <v>2958465</v>
      </c>
    </row>
    <row r="842" spans="1:9" x14ac:dyDescent="0.35">
      <c r="A842" s="58" t="s">
        <v>1643</v>
      </c>
      <c r="B842" s="53" t="s">
        <v>1049</v>
      </c>
      <c r="C842" s="53" t="s">
        <v>1273</v>
      </c>
      <c r="D842" s="53" t="s">
        <v>344</v>
      </c>
      <c r="E842" s="53" t="s">
        <v>578</v>
      </c>
      <c r="F842" s="54">
        <v>42583</v>
      </c>
      <c r="G842" s="53" t="s">
        <v>574</v>
      </c>
      <c r="H842" s="54">
        <v>42491</v>
      </c>
      <c r="I842" s="59">
        <v>2958465</v>
      </c>
    </row>
    <row r="843" spans="1:9" x14ac:dyDescent="0.35">
      <c r="A843" s="58" t="s">
        <v>1644</v>
      </c>
      <c r="B843" s="53" t="s">
        <v>1049</v>
      </c>
      <c r="C843" s="53" t="s">
        <v>1064</v>
      </c>
      <c r="D843" s="53" t="s">
        <v>344</v>
      </c>
      <c r="E843" s="53" t="s">
        <v>578</v>
      </c>
      <c r="F843" s="54">
        <v>42583</v>
      </c>
      <c r="G843" s="53" t="s">
        <v>574</v>
      </c>
      <c r="H843" s="54">
        <v>42491</v>
      </c>
      <c r="I843" s="59">
        <v>2958465</v>
      </c>
    </row>
    <row r="844" spans="1:9" x14ac:dyDescent="0.35">
      <c r="A844" s="58" t="s">
        <v>1645</v>
      </c>
      <c r="B844" s="53" t="s">
        <v>1049</v>
      </c>
      <c r="C844" s="53" t="s">
        <v>1121</v>
      </c>
      <c r="D844" s="53" t="s">
        <v>344</v>
      </c>
      <c r="E844" s="53" t="s">
        <v>578</v>
      </c>
      <c r="F844" s="54">
        <v>42583</v>
      </c>
      <c r="G844" s="53" t="s">
        <v>574</v>
      </c>
      <c r="H844" s="54">
        <v>42491</v>
      </c>
      <c r="I844" s="59">
        <v>2958465</v>
      </c>
    </row>
    <row r="845" spans="1:9" x14ac:dyDescent="0.35">
      <c r="A845" s="58" t="s">
        <v>1646</v>
      </c>
      <c r="B845" s="53" t="s">
        <v>1058</v>
      </c>
      <c r="C845" s="53" t="s">
        <v>1198</v>
      </c>
      <c r="D845" s="53" t="s">
        <v>344</v>
      </c>
      <c r="E845" s="53" t="s">
        <v>578</v>
      </c>
      <c r="F845" s="54">
        <v>42583</v>
      </c>
      <c r="G845" s="54">
        <v>45107</v>
      </c>
      <c r="H845" s="54">
        <v>42491</v>
      </c>
      <c r="I845" s="59">
        <v>45169</v>
      </c>
    </row>
    <row r="846" spans="1:9" x14ac:dyDescent="0.35">
      <c r="A846" s="58" t="s">
        <v>1647</v>
      </c>
      <c r="B846" s="53" t="s">
        <v>1049</v>
      </c>
      <c r="C846" s="53" t="s">
        <v>1206</v>
      </c>
      <c r="D846" s="53" t="s">
        <v>344</v>
      </c>
      <c r="E846" s="53" t="s">
        <v>578</v>
      </c>
      <c r="F846" s="54">
        <v>42583</v>
      </c>
      <c r="G846" s="53" t="s">
        <v>574</v>
      </c>
      <c r="H846" s="54">
        <v>42491</v>
      </c>
      <c r="I846" s="59">
        <v>2958465</v>
      </c>
    </row>
    <row r="847" spans="1:9" x14ac:dyDescent="0.35">
      <c r="A847" s="58" t="s">
        <v>1648</v>
      </c>
      <c r="B847" s="53" t="s">
        <v>1049</v>
      </c>
      <c r="C847" s="53" t="s">
        <v>1082</v>
      </c>
      <c r="D847" s="53" t="s">
        <v>344</v>
      </c>
      <c r="E847" s="53" t="s">
        <v>578</v>
      </c>
      <c r="F847" s="54">
        <v>42583</v>
      </c>
      <c r="G847" s="53" t="s">
        <v>574</v>
      </c>
      <c r="H847" s="54">
        <v>42491</v>
      </c>
      <c r="I847" s="59">
        <v>2958465</v>
      </c>
    </row>
    <row r="848" spans="1:9" x14ac:dyDescent="0.35">
      <c r="A848" s="58" t="s">
        <v>1649</v>
      </c>
      <c r="B848" s="53" t="s">
        <v>1058</v>
      </c>
      <c r="C848" s="53" t="s">
        <v>1082</v>
      </c>
      <c r="D848" s="53" t="s">
        <v>344</v>
      </c>
      <c r="E848" s="53" t="s">
        <v>578</v>
      </c>
      <c r="F848" s="54">
        <v>42583</v>
      </c>
      <c r="G848" s="54">
        <v>44012</v>
      </c>
      <c r="H848" s="54">
        <v>42491</v>
      </c>
      <c r="I848" s="59">
        <v>44012</v>
      </c>
    </row>
    <row r="849" spans="1:9" x14ac:dyDescent="0.35">
      <c r="A849" s="58" t="s">
        <v>1649</v>
      </c>
      <c r="B849" s="53" t="s">
        <v>1049</v>
      </c>
      <c r="C849" s="53" t="s">
        <v>1650</v>
      </c>
      <c r="D849" s="53" t="s">
        <v>344</v>
      </c>
      <c r="E849" s="53" t="s">
        <v>578</v>
      </c>
      <c r="F849" s="54">
        <v>44013</v>
      </c>
      <c r="G849" s="53" t="s">
        <v>574</v>
      </c>
      <c r="H849" s="54">
        <v>44013</v>
      </c>
      <c r="I849" s="59">
        <v>2958465</v>
      </c>
    </row>
    <row r="850" spans="1:9" x14ac:dyDescent="0.35">
      <c r="A850" s="58" t="s">
        <v>1651</v>
      </c>
      <c r="B850" s="53" t="s">
        <v>1058</v>
      </c>
      <c r="C850" s="53" t="s">
        <v>1054</v>
      </c>
      <c r="D850" s="53" t="s">
        <v>344</v>
      </c>
      <c r="E850" s="53" t="s">
        <v>578</v>
      </c>
      <c r="F850" s="53" t="s">
        <v>574</v>
      </c>
      <c r="G850" s="53" t="s">
        <v>574</v>
      </c>
      <c r="H850" s="54">
        <v>42491</v>
      </c>
      <c r="I850" s="59">
        <v>42551</v>
      </c>
    </row>
    <row r="851" spans="1:9" x14ac:dyDescent="0.35">
      <c r="A851" s="58" t="s">
        <v>1652</v>
      </c>
      <c r="B851" s="53" t="s">
        <v>1049</v>
      </c>
      <c r="C851" s="53" t="s">
        <v>1653</v>
      </c>
      <c r="D851" s="53" t="s">
        <v>344</v>
      </c>
      <c r="E851" s="53" t="s">
        <v>578</v>
      </c>
      <c r="F851" s="54">
        <v>45658</v>
      </c>
      <c r="G851" s="53" t="s">
        <v>574</v>
      </c>
      <c r="H851" s="54">
        <v>45646</v>
      </c>
      <c r="I851" s="59">
        <v>2958465</v>
      </c>
    </row>
    <row r="852" spans="1:9" x14ac:dyDescent="0.35">
      <c r="A852" s="58" t="s">
        <v>1654</v>
      </c>
      <c r="B852" s="53" t="s">
        <v>1058</v>
      </c>
      <c r="C852" s="53" t="s">
        <v>1394</v>
      </c>
      <c r="D852" s="53" t="s">
        <v>344</v>
      </c>
      <c r="E852" s="53" t="s">
        <v>578</v>
      </c>
      <c r="F852" s="54">
        <v>42583</v>
      </c>
      <c r="G852" s="54">
        <v>44074</v>
      </c>
      <c r="H852" s="54">
        <v>42491</v>
      </c>
      <c r="I852" s="59">
        <v>44074</v>
      </c>
    </row>
    <row r="853" spans="1:9" x14ac:dyDescent="0.35">
      <c r="A853" s="58" t="s">
        <v>1655</v>
      </c>
      <c r="B853" s="53" t="s">
        <v>1049</v>
      </c>
      <c r="C853" s="53" t="s">
        <v>1656</v>
      </c>
      <c r="D853" s="53" t="s">
        <v>344</v>
      </c>
      <c r="E853" s="53" t="s">
        <v>578</v>
      </c>
      <c r="F853" s="54">
        <v>43101</v>
      </c>
      <c r="G853" s="53" t="s">
        <v>574</v>
      </c>
      <c r="H853" s="54">
        <v>43083</v>
      </c>
      <c r="I853" s="59">
        <v>2958465</v>
      </c>
    </row>
    <row r="854" spans="1:9" x14ac:dyDescent="0.35">
      <c r="A854" s="58" t="s">
        <v>1657</v>
      </c>
      <c r="B854" s="53" t="s">
        <v>1049</v>
      </c>
      <c r="C854" s="53" t="s">
        <v>1147</v>
      </c>
      <c r="D854" s="53" t="s">
        <v>344</v>
      </c>
      <c r="E854" s="53" t="s">
        <v>578</v>
      </c>
      <c r="F854" s="54">
        <v>42583</v>
      </c>
      <c r="G854" s="53" t="s">
        <v>574</v>
      </c>
      <c r="H854" s="54">
        <v>42491</v>
      </c>
      <c r="I854" s="59">
        <v>2958465</v>
      </c>
    </row>
    <row r="855" spans="1:9" x14ac:dyDescent="0.35">
      <c r="A855" s="58" t="s">
        <v>1658</v>
      </c>
      <c r="B855" s="53" t="s">
        <v>1049</v>
      </c>
      <c r="C855" s="53" t="s">
        <v>1412</v>
      </c>
      <c r="D855" s="53" t="s">
        <v>344</v>
      </c>
      <c r="E855" s="53" t="s">
        <v>578</v>
      </c>
      <c r="F855" s="54">
        <v>42583</v>
      </c>
      <c r="G855" s="53" t="s">
        <v>574</v>
      </c>
      <c r="H855" s="54">
        <v>42491</v>
      </c>
      <c r="I855" s="59">
        <v>2958465</v>
      </c>
    </row>
    <row r="856" spans="1:9" x14ac:dyDescent="0.35">
      <c r="A856" s="58" t="s">
        <v>1659</v>
      </c>
      <c r="B856" s="53" t="s">
        <v>1049</v>
      </c>
      <c r="C856" s="53" t="s">
        <v>1054</v>
      </c>
      <c r="D856" s="53" t="s">
        <v>344</v>
      </c>
      <c r="E856" s="53" t="s">
        <v>578</v>
      </c>
      <c r="F856" s="54">
        <v>42583</v>
      </c>
      <c r="G856" s="53" t="s">
        <v>574</v>
      </c>
      <c r="H856" s="54">
        <v>42491</v>
      </c>
      <c r="I856" s="59">
        <v>2958465</v>
      </c>
    </row>
    <row r="857" spans="1:9" x14ac:dyDescent="0.35">
      <c r="A857" s="58" t="s">
        <v>1660</v>
      </c>
      <c r="B857" s="53" t="s">
        <v>1049</v>
      </c>
      <c r="C857" s="53" t="s">
        <v>1054</v>
      </c>
      <c r="D857" s="53" t="s">
        <v>344</v>
      </c>
      <c r="E857" s="53" t="s">
        <v>578</v>
      </c>
      <c r="F857" s="54">
        <v>42583</v>
      </c>
      <c r="G857" s="53" t="s">
        <v>574</v>
      </c>
      <c r="H857" s="54">
        <v>42491</v>
      </c>
      <c r="I857" s="59">
        <v>2958465</v>
      </c>
    </row>
    <row r="858" spans="1:9" x14ac:dyDescent="0.35">
      <c r="A858" s="58" t="s">
        <v>1661</v>
      </c>
      <c r="B858" s="53" t="s">
        <v>1049</v>
      </c>
      <c r="C858" s="53" t="s">
        <v>1054</v>
      </c>
      <c r="D858" s="53" t="s">
        <v>344</v>
      </c>
      <c r="E858" s="53" t="s">
        <v>578</v>
      </c>
      <c r="F858" s="54">
        <v>42583</v>
      </c>
      <c r="G858" s="53" t="s">
        <v>574</v>
      </c>
      <c r="H858" s="54">
        <v>42491</v>
      </c>
      <c r="I858" s="59">
        <v>2958465</v>
      </c>
    </row>
    <row r="859" spans="1:9" x14ac:dyDescent="0.35">
      <c r="A859" s="58" t="s">
        <v>1662</v>
      </c>
      <c r="B859" s="53" t="s">
        <v>1049</v>
      </c>
      <c r="C859" s="53" t="s">
        <v>1054</v>
      </c>
      <c r="D859" s="53" t="s">
        <v>344</v>
      </c>
      <c r="E859" s="53" t="s">
        <v>578</v>
      </c>
      <c r="F859" s="54">
        <v>42583</v>
      </c>
      <c r="G859" s="53" t="s">
        <v>574</v>
      </c>
      <c r="H859" s="54">
        <v>42491</v>
      </c>
      <c r="I859" s="59">
        <v>2958465</v>
      </c>
    </row>
    <row r="860" spans="1:9" x14ac:dyDescent="0.35">
      <c r="A860" s="58" t="s">
        <v>1663</v>
      </c>
      <c r="B860" s="53" t="s">
        <v>1049</v>
      </c>
      <c r="C860" s="53" t="s">
        <v>1054</v>
      </c>
      <c r="D860" s="53" t="s">
        <v>344</v>
      </c>
      <c r="E860" s="53" t="s">
        <v>578</v>
      </c>
      <c r="F860" s="54">
        <v>42583</v>
      </c>
      <c r="G860" s="53" t="s">
        <v>574</v>
      </c>
      <c r="H860" s="54">
        <v>42552</v>
      </c>
      <c r="I860" s="59">
        <v>2958465</v>
      </c>
    </row>
    <row r="861" spans="1:9" x14ac:dyDescent="0.35">
      <c r="A861" s="58" t="s">
        <v>1664</v>
      </c>
      <c r="B861" s="53" t="s">
        <v>1049</v>
      </c>
      <c r="C861" s="53" t="s">
        <v>1349</v>
      </c>
      <c r="D861" s="53" t="s">
        <v>344</v>
      </c>
      <c r="E861" s="53" t="s">
        <v>578</v>
      </c>
      <c r="F861" s="54">
        <v>42583</v>
      </c>
      <c r="G861" s="54">
        <v>45107</v>
      </c>
      <c r="H861" s="54">
        <v>42491</v>
      </c>
      <c r="I861" s="59">
        <v>45504</v>
      </c>
    </row>
    <row r="862" spans="1:9" x14ac:dyDescent="0.35">
      <c r="A862" s="58" t="s">
        <v>1665</v>
      </c>
      <c r="B862" s="53" t="s">
        <v>1049</v>
      </c>
      <c r="C862" s="53" t="s">
        <v>1187</v>
      </c>
      <c r="D862" s="53" t="s">
        <v>344</v>
      </c>
      <c r="E862" s="53" t="s">
        <v>578</v>
      </c>
      <c r="F862" s="54">
        <v>44044</v>
      </c>
      <c r="G862" s="53" t="s">
        <v>574</v>
      </c>
      <c r="H862" s="54">
        <v>44044</v>
      </c>
      <c r="I862" s="59">
        <v>2958465</v>
      </c>
    </row>
    <row r="863" spans="1:9" x14ac:dyDescent="0.35">
      <c r="A863" s="58" t="s">
        <v>1666</v>
      </c>
      <c r="B863" s="53" t="s">
        <v>1058</v>
      </c>
      <c r="C863" s="53" t="s">
        <v>1187</v>
      </c>
      <c r="D863" s="53" t="s">
        <v>344</v>
      </c>
      <c r="E863" s="53" t="s">
        <v>578</v>
      </c>
      <c r="F863" s="54">
        <v>42583</v>
      </c>
      <c r="G863" s="54">
        <v>44043</v>
      </c>
      <c r="H863" s="54">
        <v>42491</v>
      </c>
      <c r="I863" s="59">
        <v>44043</v>
      </c>
    </row>
    <row r="864" spans="1:9" x14ac:dyDescent="0.35">
      <c r="A864" s="58" t="s">
        <v>1667</v>
      </c>
      <c r="B864" s="53" t="s">
        <v>1049</v>
      </c>
      <c r="C864" s="53" t="s">
        <v>1319</v>
      </c>
      <c r="D864" s="53" t="s">
        <v>344</v>
      </c>
      <c r="E864" s="53" t="s">
        <v>578</v>
      </c>
      <c r="F864" s="54">
        <v>42583</v>
      </c>
      <c r="G864" s="53" t="s">
        <v>574</v>
      </c>
      <c r="H864" s="54">
        <v>42491</v>
      </c>
      <c r="I864" s="59">
        <v>2958465</v>
      </c>
    </row>
    <row r="865" spans="1:9" x14ac:dyDescent="0.35">
      <c r="A865" s="58" t="s">
        <v>1668</v>
      </c>
      <c r="B865" s="53" t="s">
        <v>1049</v>
      </c>
      <c r="C865" s="53" t="s">
        <v>1214</v>
      </c>
      <c r="D865" s="53" t="s">
        <v>344</v>
      </c>
      <c r="E865" s="53" t="s">
        <v>578</v>
      </c>
      <c r="F865" s="54">
        <v>42583</v>
      </c>
      <c r="G865" s="53" t="s">
        <v>574</v>
      </c>
      <c r="H865" s="54">
        <v>42491</v>
      </c>
      <c r="I865" s="59">
        <v>2958465</v>
      </c>
    </row>
    <row r="866" spans="1:9" x14ac:dyDescent="0.35">
      <c r="A866" s="58" t="s">
        <v>1669</v>
      </c>
      <c r="B866" s="53" t="s">
        <v>1058</v>
      </c>
      <c r="C866" s="53" t="s">
        <v>1119</v>
      </c>
      <c r="D866" s="53" t="s">
        <v>344</v>
      </c>
      <c r="E866" s="53" t="s">
        <v>578</v>
      </c>
      <c r="F866" s="54">
        <v>42583</v>
      </c>
      <c r="G866" s="54">
        <v>44043</v>
      </c>
      <c r="H866" s="54">
        <v>42491</v>
      </c>
      <c r="I866" s="59">
        <v>44043</v>
      </c>
    </row>
    <row r="867" spans="1:9" x14ac:dyDescent="0.35">
      <c r="A867" s="58" t="s">
        <v>1669</v>
      </c>
      <c r="B867" s="53" t="s">
        <v>1049</v>
      </c>
      <c r="C867" s="53" t="s">
        <v>1670</v>
      </c>
      <c r="D867" s="53" t="s">
        <v>344</v>
      </c>
      <c r="E867" s="53" t="s">
        <v>578</v>
      </c>
      <c r="F867" s="54">
        <v>44044</v>
      </c>
      <c r="G867" s="53" t="s">
        <v>574</v>
      </c>
      <c r="H867" s="54">
        <v>44044</v>
      </c>
      <c r="I867" s="59">
        <v>2958465</v>
      </c>
    </row>
    <row r="868" spans="1:9" x14ac:dyDescent="0.35">
      <c r="A868" s="58" t="s">
        <v>1671</v>
      </c>
      <c r="B868" s="53" t="s">
        <v>1049</v>
      </c>
      <c r="C868" s="53" t="s">
        <v>1672</v>
      </c>
      <c r="D868" s="53" t="s">
        <v>344</v>
      </c>
      <c r="E868" s="53" t="s">
        <v>578</v>
      </c>
      <c r="F868" s="54">
        <v>43678</v>
      </c>
      <c r="G868" s="53" t="s">
        <v>574</v>
      </c>
      <c r="H868" s="54">
        <v>43493</v>
      </c>
      <c r="I868" s="59">
        <v>2958465</v>
      </c>
    </row>
    <row r="869" spans="1:9" x14ac:dyDescent="0.35">
      <c r="A869" s="58" t="s">
        <v>1673</v>
      </c>
      <c r="B869" s="53" t="s">
        <v>1049</v>
      </c>
      <c r="C869" s="53" t="s">
        <v>1305</v>
      </c>
      <c r="D869" s="53" t="s">
        <v>344</v>
      </c>
      <c r="E869" s="53" t="s">
        <v>578</v>
      </c>
      <c r="F869" s="54">
        <v>42583</v>
      </c>
      <c r="G869" s="53" t="s">
        <v>574</v>
      </c>
      <c r="H869" s="54">
        <v>42491</v>
      </c>
      <c r="I869" s="59">
        <v>2958465</v>
      </c>
    </row>
    <row r="870" spans="1:9" x14ac:dyDescent="0.35">
      <c r="A870" s="58" t="s">
        <v>1674</v>
      </c>
      <c r="B870" s="53" t="s">
        <v>1049</v>
      </c>
      <c r="C870" s="53" t="s">
        <v>1307</v>
      </c>
      <c r="D870" s="53" t="s">
        <v>344</v>
      </c>
      <c r="E870" s="53" t="s">
        <v>578</v>
      </c>
      <c r="F870" s="54">
        <v>42583</v>
      </c>
      <c r="G870" s="53" t="s">
        <v>574</v>
      </c>
      <c r="H870" s="54">
        <v>42491</v>
      </c>
      <c r="I870" s="59">
        <v>2958465</v>
      </c>
    </row>
    <row r="871" spans="1:9" x14ac:dyDescent="0.35">
      <c r="A871" s="58" t="s">
        <v>1675</v>
      </c>
      <c r="B871" s="53" t="s">
        <v>1049</v>
      </c>
      <c r="C871" s="53" t="s">
        <v>1676</v>
      </c>
      <c r="D871" s="53" t="s">
        <v>344</v>
      </c>
      <c r="E871" s="53" t="s">
        <v>578</v>
      </c>
      <c r="F871" s="54">
        <v>44778</v>
      </c>
      <c r="G871" s="53" t="s">
        <v>574</v>
      </c>
      <c r="H871" s="54">
        <v>44778</v>
      </c>
      <c r="I871" s="59">
        <v>2958465</v>
      </c>
    </row>
    <row r="872" spans="1:9" x14ac:dyDescent="0.35">
      <c r="A872" s="58" t="s">
        <v>1677</v>
      </c>
      <c r="B872" s="53" t="s">
        <v>1049</v>
      </c>
      <c r="C872" s="53" t="s">
        <v>1407</v>
      </c>
      <c r="D872" s="53" t="s">
        <v>344</v>
      </c>
      <c r="E872" s="53" t="s">
        <v>578</v>
      </c>
      <c r="F872" s="54">
        <v>42583</v>
      </c>
      <c r="G872" s="53" t="s">
        <v>574</v>
      </c>
      <c r="H872" s="54">
        <v>42491</v>
      </c>
      <c r="I872" s="59">
        <v>2958465</v>
      </c>
    </row>
    <row r="873" spans="1:9" x14ac:dyDescent="0.35">
      <c r="A873" s="58" t="s">
        <v>1678</v>
      </c>
      <c r="B873" s="53" t="s">
        <v>1049</v>
      </c>
      <c r="C873" s="53" t="s">
        <v>1107</v>
      </c>
      <c r="D873" s="53" t="s">
        <v>344</v>
      </c>
      <c r="E873" s="53" t="s">
        <v>578</v>
      </c>
      <c r="F873" s="54">
        <v>42583</v>
      </c>
      <c r="G873" s="53" t="s">
        <v>574</v>
      </c>
      <c r="H873" s="54">
        <v>42491</v>
      </c>
      <c r="I873" s="59">
        <v>2958465</v>
      </c>
    </row>
    <row r="874" spans="1:9" x14ac:dyDescent="0.35">
      <c r="A874" s="58" t="s">
        <v>1679</v>
      </c>
      <c r="B874" s="53" t="s">
        <v>1680</v>
      </c>
      <c r="C874" s="53" t="s">
        <v>598</v>
      </c>
      <c r="D874" s="53" t="s">
        <v>344</v>
      </c>
      <c r="E874" s="53" t="s">
        <v>1681</v>
      </c>
      <c r="F874" s="54">
        <v>34213</v>
      </c>
      <c r="G874" s="54">
        <v>39082</v>
      </c>
      <c r="H874" s="54">
        <v>34213</v>
      </c>
      <c r="I874" s="59">
        <v>42613</v>
      </c>
    </row>
    <row r="875" spans="1:9" x14ac:dyDescent="0.35">
      <c r="A875" s="58" t="s">
        <v>1682</v>
      </c>
      <c r="B875" s="53" t="s">
        <v>1680</v>
      </c>
      <c r="C875" s="53" t="s">
        <v>1683</v>
      </c>
      <c r="D875" s="53" t="s">
        <v>344</v>
      </c>
      <c r="E875" s="53" t="s">
        <v>1681</v>
      </c>
      <c r="F875" s="54">
        <v>34213</v>
      </c>
      <c r="G875" s="54">
        <v>39082</v>
      </c>
      <c r="H875" s="54">
        <v>34213</v>
      </c>
      <c r="I875" s="59">
        <v>42613</v>
      </c>
    </row>
    <row r="876" spans="1:9" x14ac:dyDescent="0.35">
      <c r="A876" s="58" t="s">
        <v>1684</v>
      </c>
      <c r="B876" s="53" t="s">
        <v>1680</v>
      </c>
      <c r="C876" s="53" t="s">
        <v>1685</v>
      </c>
      <c r="D876" s="53" t="s">
        <v>344</v>
      </c>
      <c r="E876" s="53" t="s">
        <v>1681</v>
      </c>
      <c r="F876" s="54">
        <v>34213</v>
      </c>
      <c r="G876" s="54">
        <v>39082</v>
      </c>
      <c r="H876" s="54">
        <v>34213</v>
      </c>
      <c r="I876" s="59">
        <v>42613</v>
      </c>
    </row>
    <row r="877" spans="1:9" x14ac:dyDescent="0.35">
      <c r="A877" s="58" t="s">
        <v>1686</v>
      </c>
      <c r="B877" s="53" t="s">
        <v>1680</v>
      </c>
      <c r="C877" s="53" t="s">
        <v>1687</v>
      </c>
      <c r="D877" s="53" t="s">
        <v>344</v>
      </c>
      <c r="E877" s="53" t="s">
        <v>345</v>
      </c>
      <c r="F877" s="54">
        <v>34213</v>
      </c>
      <c r="G877" s="54">
        <v>40178</v>
      </c>
      <c r="H877" s="54">
        <v>34213</v>
      </c>
      <c r="I877" s="59">
        <v>42613</v>
      </c>
    </row>
    <row r="878" spans="1:9" x14ac:dyDescent="0.35">
      <c r="A878" s="58" t="s">
        <v>1688</v>
      </c>
      <c r="B878" s="53" t="s">
        <v>1680</v>
      </c>
      <c r="C878" s="53" t="s">
        <v>1689</v>
      </c>
      <c r="D878" s="53" t="s">
        <v>344</v>
      </c>
      <c r="E878" s="53" t="s">
        <v>1681</v>
      </c>
      <c r="F878" s="54">
        <v>34213</v>
      </c>
      <c r="G878" s="54">
        <v>39082</v>
      </c>
      <c r="H878" s="54">
        <v>34213</v>
      </c>
      <c r="I878" s="59">
        <v>42613</v>
      </c>
    </row>
    <row r="879" spans="1:9" x14ac:dyDescent="0.35">
      <c r="A879" s="58" t="s">
        <v>1690</v>
      </c>
      <c r="B879" s="53" t="s">
        <v>1680</v>
      </c>
      <c r="C879" s="53" t="s">
        <v>1691</v>
      </c>
      <c r="D879" s="53" t="s">
        <v>344</v>
      </c>
      <c r="E879" s="53" t="s">
        <v>1681</v>
      </c>
      <c r="F879" s="54">
        <v>34213</v>
      </c>
      <c r="G879" s="54">
        <v>39082</v>
      </c>
      <c r="H879" s="54">
        <v>34213</v>
      </c>
      <c r="I879" s="59">
        <v>42613</v>
      </c>
    </row>
    <row r="880" spans="1:9" x14ac:dyDescent="0.35">
      <c r="A880" s="58" t="s">
        <v>1692</v>
      </c>
      <c r="B880" s="53" t="s">
        <v>1680</v>
      </c>
      <c r="C880" s="53" t="s">
        <v>1693</v>
      </c>
      <c r="D880" s="53" t="s">
        <v>344</v>
      </c>
      <c r="E880" s="53" t="s">
        <v>578</v>
      </c>
      <c r="F880" s="54">
        <v>34213</v>
      </c>
      <c r="G880" s="54">
        <v>39082</v>
      </c>
      <c r="H880" s="54">
        <v>34213</v>
      </c>
      <c r="I880" s="59">
        <v>42613</v>
      </c>
    </row>
    <row r="881" spans="1:9" x14ac:dyDescent="0.35">
      <c r="A881" s="58" t="s">
        <v>1694</v>
      </c>
      <c r="B881" s="53" t="s">
        <v>1680</v>
      </c>
      <c r="C881" s="53" t="s">
        <v>1695</v>
      </c>
      <c r="D881" s="53" t="s">
        <v>344</v>
      </c>
      <c r="E881" s="53" t="s">
        <v>1681</v>
      </c>
      <c r="F881" s="54">
        <v>34213</v>
      </c>
      <c r="G881" s="54">
        <v>39082</v>
      </c>
      <c r="H881" s="54">
        <v>34213</v>
      </c>
      <c r="I881" s="59">
        <v>42613</v>
      </c>
    </row>
    <row r="882" spans="1:9" x14ac:dyDescent="0.35">
      <c r="A882" s="58" t="s">
        <v>1696</v>
      </c>
      <c r="B882" s="53" t="s">
        <v>1680</v>
      </c>
      <c r="C882" s="53" t="s">
        <v>1697</v>
      </c>
      <c r="D882" s="53" t="s">
        <v>344</v>
      </c>
      <c r="E882" s="53" t="s">
        <v>1681</v>
      </c>
      <c r="F882" s="54">
        <v>34213</v>
      </c>
      <c r="G882" s="54">
        <v>39082</v>
      </c>
      <c r="H882" s="54">
        <v>34213</v>
      </c>
      <c r="I882" s="59">
        <v>42613</v>
      </c>
    </row>
    <row r="883" spans="1:9" x14ac:dyDescent="0.35">
      <c r="A883" s="58" t="s">
        <v>1698</v>
      </c>
      <c r="B883" s="53" t="s">
        <v>1680</v>
      </c>
      <c r="C883" s="53" t="s">
        <v>1699</v>
      </c>
      <c r="D883" s="53" t="s">
        <v>344</v>
      </c>
      <c r="E883" s="53" t="s">
        <v>1681</v>
      </c>
      <c r="F883" s="54">
        <v>34213</v>
      </c>
      <c r="G883" s="54">
        <v>39082</v>
      </c>
      <c r="H883" s="54">
        <v>34213</v>
      </c>
      <c r="I883" s="59">
        <v>42613</v>
      </c>
    </row>
    <row r="884" spans="1:9" x14ac:dyDescent="0.35">
      <c r="A884" s="58" t="s">
        <v>1700</v>
      </c>
      <c r="B884" s="53" t="s">
        <v>1680</v>
      </c>
      <c r="C884" s="53" t="s">
        <v>1701</v>
      </c>
      <c r="D884" s="53" t="s">
        <v>344</v>
      </c>
      <c r="E884" s="53" t="s">
        <v>578</v>
      </c>
      <c r="F884" s="54">
        <v>33482</v>
      </c>
      <c r="G884" s="54">
        <v>39082</v>
      </c>
      <c r="H884" s="54">
        <v>33482</v>
      </c>
      <c r="I884" s="59">
        <v>42613</v>
      </c>
    </row>
    <row r="885" spans="1:9" x14ac:dyDescent="0.35">
      <c r="A885" s="58" t="s">
        <v>1702</v>
      </c>
      <c r="B885" s="53" t="s">
        <v>1680</v>
      </c>
      <c r="C885" s="53" t="s">
        <v>1703</v>
      </c>
      <c r="D885" s="53" t="s">
        <v>344</v>
      </c>
      <c r="E885" s="53" t="s">
        <v>345</v>
      </c>
      <c r="F885" s="54">
        <v>33817</v>
      </c>
      <c r="G885" s="54">
        <v>40178</v>
      </c>
      <c r="H885" s="54">
        <v>33817</v>
      </c>
      <c r="I885" s="59">
        <v>42613</v>
      </c>
    </row>
    <row r="886" spans="1:9" x14ac:dyDescent="0.35">
      <c r="A886" s="58" t="s">
        <v>1704</v>
      </c>
      <c r="B886" s="53" t="s">
        <v>1680</v>
      </c>
      <c r="C886" s="53" t="s">
        <v>1705</v>
      </c>
      <c r="D886" s="53" t="s">
        <v>344</v>
      </c>
      <c r="E886" s="53" t="s">
        <v>1706</v>
      </c>
      <c r="F886" s="54">
        <v>33086</v>
      </c>
      <c r="G886" s="54">
        <v>39082</v>
      </c>
      <c r="H886" s="54">
        <v>33086</v>
      </c>
      <c r="I886" s="59">
        <v>42613</v>
      </c>
    </row>
    <row r="887" spans="1:9" x14ac:dyDescent="0.35">
      <c r="A887" s="58" t="s">
        <v>1707</v>
      </c>
      <c r="B887" s="53" t="s">
        <v>1680</v>
      </c>
      <c r="C887" s="53" t="s">
        <v>1708</v>
      </c>
      <c r="D887" s="53" t="s">
        <v>344</v>
      </c>
      <c r="E887" s="53" t="s">
        <v>345</v>
      </c>
      <c r="F887" s="54">
        <v>34213</v>
      </c>
      <c r="G887" s="54">
        <v>40178</v>
      </c>
      <c r="H887" s="54">
        <v>34213</v>
      </c>
      <c r="I887" s="59">
        <v>42613</v>
      </c>
    </row>
    <row r="888" spans="1:9" x14ac:dyDescent="0.35">
      <c r="A888" s="58" t="s">
        <v>1709</v>
      </c>
      <c r="B888" s="53" t="s">
        <v>1680</v>
      </c>
      <c r="C888" s="53" t="s">
        <v>1710</v>
      </c>
      <c r="D888" s="53" t="s">
        <v>344</v>
      </c>
      <c r="E888" s="53" t="s">
        <v>1681</v>
      </c>
      <c r="F888" s="54">
        <v>34213</v>
      </c>
      <c r="G888" s="54">
        <v>39082</v>
      </c>
      <c r="H888" s="54">
        <v>34213</v>
      </c>
      <c r="I888" s="59">
        <v>42613</v>
      </c>
    </row>
    <row r="889" spans="1:9" x14ac:dyDescent="0.35">
      <c r="A889" s="58" t="s">
        <v>1711</v>
      </c>
      <c r="B889" s="53" t="s">
        <v>1680</v>
      </c>
      <c r="C889" s="53" t="s">
        <v>1712</v>
      </c>
      <c r="D889" s="53" t="s">
        <v>344</v>
      </c>
      <c r="E889" s="53" t="s">
        <v>1681</v>
      </c>
      <c r="F889" s="54">
        <v>34213</v>
      </c>
      <c r="G889" s="54">
        <v>39082</v>
      </c>
      <c r="H889" s="54">
        <v>34213</v>
      </c>
      <c r="I889" s="59">
        <v>42613</v>
      </c>
    </row>
    <row r="890" spans="1:9" x14ac:dyDescent="0.35">
      <c r="A890" s="58" t="s">
        <v>1713</v>
      </c>
      <c r="B890" s="53" t="s">
        <v>1680</v>
      </c>
      <c r="C890" s="53" t="s">
        <v>1714</v>
      </c>
      <c r="D890" s="53" t="s">
        <v>344</v>
      </c>
      <c r="E890" s="53" t="s">
        <v>1681</v>
      </c>
      <c r="F890" s="54">
        <v>34213</v>
      </c>
      <c r="G890" s="54">
        <v>39082</v>
      </c>
      <c r="H890" s="54">
        <v>34213</v>
      </c>
      <c r="I890" s="59">
        <v>42613</v>
      </c>
    </row>
    <row r="891" spans="1:9" x14ac:dyDescent="0.35">
      <c r="A891" s="58" t="s">
        <v>1715</v>
      </c>
      <c r="B891" s="53" t="s">
        <v>1680</v>
      </c>
      <c r="C891" s="53" t="s">
        <v>1716</v>
      </c>
      <c r="D891" s="53" t="s">
        <v>344</v>
      </c>
      <c r="E891" s="53" t="s">
        <v>1681</v>
      </c>
      <c r="F891" s="54">
        <v>34213</v>
      </c>
      <c r="G891" s="54">
        <v>39082</v>
      </c>
      <c r="H891" s="54">
        <v>34213</v>
      </c>
      <c r="I891" s="59">
        <v>42613</v>
      </c>
    </row>
    <row r="892" spans="1:9" x14ac:dyDescent="0.35">
      <c r="A892" s="58" t="s">
        <v>1717</v>
      </c>
      <c r="B892" s="53" t="s">
        <v>1680</v>
      </c>
      <c r="C892" s="53" t="s">
        <v>1718</v>
      </c>
      <c r="D892" s="53" t="s">
        <v>344</v>
      </c>
      <c r="E892" s="53" t="s">
        <v>345</v>
      </c>
      <c r="F892" s="54">
        <v>34213</v>
      </c>
      <c r="G892" s="54">
        <v>40178</v>
      </c>
      <c r="H892" s="54">
        <v>34213</v>
      </c>
      <c r="I892" s="59">
        <v>42613</v>
      </c>
    </row>
    <row r="893" spans="1:9" x14ac:dyDescent="0.35">
      <c r="A893" s="58" t="s">
        <v>1719</v>
      </c>
      <c r="B893" s="53" t="s">
        <v>1680</v>
      </c>
      <c r="C893" s="53" t="s">
        <v>1720</v>
      </c>
      <c r="D893" s="53" t="s">
        <v>344</v>
      </c>
      <c r="E893" s="53" t="s">
        <v>1681</v>
      </c>
      <c r="F893" s="54">
        <v>34213</v>
      </c>
      <c r="G893" s="54">
        <v>39082</v>
      </c>
      <c r="H893" s="54">
        <v>34213</v>
      </c>
      <c r="I893" s="59">
        <v>42613</v>
      </c>
    </row>
    <row r="894" spans="1:9" x14ac:dyDescent="0.35">
      <c r="A894" s="58" t="s">
        <v>1721</v>
      </c>
      <c r="B894" s="53" t="s">
        <v>1680</v>
      </c>
      <c r="C894" s="53" t="s">
        <v>1722</v>
      </c>
      <c r="D894" s="53" t="s">
        <v>344</v>
      </c>
      <c r="E894" s="53" t="s">
        <v>345</v>
      </c>
      <c r="F894" s="54">
        <v>34213</v>
      </c>
      <c r="G894" s="54">
        <v>40178</v>
      </c>
      <c r="H894" s="54">
        <v>34213</v>
      </c>
      <c r="I894" s="59">
        <v>42613</v>
      </c>
    </row>
    <row r="895" spans="1:9" x14ac:dyDescent="0.35">
      <c r="A895" s="58" t="s">
        <v>1723</v>
      </c>
      <c r="B895" s="53" t="s">
        <v>1680</v>
      </c>
      <c r="C895" s="53" t="s">
        <v>1724</v>
      </c>
      <c r="D895" s="53" t="s">
        <v>344</v>
      </c>
      <c r="E895" s="53" t="s">
        <v>1681</v>
      </c>
      <c r="F895" s="54">
        <v>34213</v>
      </c>
      <c r="G895" s="54">
        <v>39082</v>
      </c>
      <c r="H895" s="54">
        <v>34213</v>
      </c>
      <c r="I895" s="59">
        <v>42613</v>
      </c>
    </row>
    <row r="896" spans="1:9" x14ac:dyDescent="0.35">
      <c r="A896" s="58" t="s">
        <v>1725</v>
      </c>
      <c r="B896" s="53" t="s">
        <v>1680</v>
      </c>
      <c r="C896" s="53" t="s">
        <v>1726</v>
      </c>
      <c r="D896" s="53" t="s">
        <v>344</v>
      </c>
      <c r="E896" s="53" t="s">
        <v>1681</v>
      </c>
      <c r="F896" s="54">
        <v>34213</v>
      </c>
      <c r="G896" s="54">
        <v>39082</v>
      </c>
      <c r="H896" s="54">
        <v>34213</v>
      </c>
      <c r="I896" s="59">
        <v>42613</v>
      </c>
    </row>
    <row r="897" spans="1:9" x14ac:dyDescent="0.35">
      <c r="A897" s="58" t="s">
        <v>1727</v>
      </c>
      <c r="B897" s="53" t="s">
        <v>1680</v>
      </c>
      <c r="C897" s="53" t="s">
        <v>620</v>
      </c>
      <c r="D897" s="53" t="s">
        <v>344</v>
      </c>
      <c r="E897" s="53" t="s">
        <v>1681</v>
      </c>
      <c r="F897" s="54">
        <v>34213</v>
      </c>
      <c r="G897" s="54">
        <v>39082</v>
      </c>
      <c r="H897" s="54">
        <v>34213</v>
      </c>
      <c r="I897" s="59">
        <v>42613</v>
      </c>
    </row>
    <row r="898" spans="1:9" x14ac:dyDescent="0.35">
      <c r="A898" s="58" t="s">
        <v>1728</v>
      </c>
      <c r="B898" s="53" t="s">
        <v>1680</v>
      </c>
      <c r="C898" s="53" t="s">
        <v>1729</v>
      </c>
      <c r="D898" s="53" t="s">
        <v>344</v>
      </c>
      <c r="E898" s="53" t="s">
        <v>1681</v>
      </c>
      <c r="F898" s="54">
        <v>34213</v>
      </c>
      <c r="G898" s="54">
        <v>39082</v>
      </c>
      <c r="H898" s="54">
        <v>34213</v>
      </c>
      <c r="I898" s="59">
        <v>42613</v>
      </c>
    </row>
    <row r="899" spans="1:9" x14ac:dyDescent="0.35">
      <c r="A899" s="58" t="s">
        <v>1730</v>
      </c>
      <c r="B899" s="53" t="s">
        <v>1680</v>
      </c>
      <c r="C899" s="53" t="s">
        <v>1731</v>
      </c>
      <c r="D899" s="53" t="s">
        <v>344</v>
      </c>
      <c r="E899" s="53" t="s">
        <v>345</v>
      </c>
      <c r="F899" s="54">
        <v>34213</v>
      </c>
      <c r="G899" s="54">
        <v>40178</v>
      </c>
      <c r="H899" s="54">
        <v>34213</v>
      </c>
      <c r="I899" s="59">
        <v>42613</v>
      </c>
    </row>
    <row r="900" spans="1:9" x14ac:dyDescent="0.35">
      <c r="A900" s="58" t="s">
        <v>1732</v>
      </c>
      <c r="B900" s="53" t="s">
        <v>1680</v>
      </c>
      <c r="C900" s="53" t="s">
        <v>1733</v>
      </c>
      <c r="D900" s="53" t="s">
        <v>344</v>
      </c>
      <c r="E900" s="53" t="s">
        <v>1681</v>
      </c>
      <c r="F900" s="54">
        <v>34213</v>
      </c>
      <c r="G900" s="54">
        <v>39082</v>
      </c>
      <c r="H900" s="54">
        <v>34213</v>
      </c>
      <c r="I900" s="59">
        <v>42613</v>
      </c>
    </row>
    <row r="901" spans="1:9" x14ac:dyDescent="0.35">
      <c r="A901" s="58" t="s">
        <v>1734</v>
      </c>
      <c r="B901" s="53" t="s">
        <v>1680</v>
      </c>
      <c r="C901" s="53" t="s">
        <v>607</v>
      </c>
      <c r="D901" s="53" t="s">
        <v>344</v>
      </c>
      <c r="E901" s="53" t="s">
        <v>1681</v>
      </c>
      <c r="F901" s="54">
        <v>34213</v>
      </c>
      <c r="G901" s="54">
        <v>39082</v>
      </c>
      <c r="H901" s="54">
        <v>34213</v>
      </c>
      <c r="I901" s="59">
        <v>42613</v>
      </c>
    </row>
    <row r="902" spans="1:9" x14ac:dyDescent="0.35">
      <c r="A902" s="58" t="s">
        <v>1735</v>
      </c>
      <c r="B902" s="53" t="s">
        <v>1680</v>
      </c>
      <c r="C902" s="53" t="s">
        <v>1736</v>
      </c>
      <c r="D902" s="53" t="s">
        <v>344</v>
      </c>
      <c r="E902" s="53" t="s">
        <v>345</v>
      </c>
      <c r="F902" s="54">
        <v>34213</v>
      </c>
      <c r="G902" s="54">
        <v>40178</v>
      </c>
      <c r="H902" s="54">
        <v>34213</v>
      </c>
      <c r="I902" s="59">
        <v>42613</v>
      </c>
    </row>
    <row r="903" spans="1:9" x14ac:dyDescent="0.35">
      <c r="A903" s="58" t="s">
        <v>1737</v>
      </c>
      <c r="B903" s="53" t="s">
        <v>1680</v>
      </c>
      <c r="C903" s="53" t="s">
        <v>1738</v>
      </c>
      <c r="D903" s="53" t="s">
        <v>344</v>
      </c>
      <c r="E903" s="53" t="s">
        <v>1681</v>
      </c>
      <c r="F903" s="54">
        <v>34213</v>
      </c>
      <c r="G903" s="54">
        <v>39082</v>
      </c>
      <c r="H903" s="54">
        <v>34213</v>
      </c>
      <c r="I903" s="59">
        <v>42613</v>
      </c>
    </row>
    <row r="904" spans="1:9" x14ac:dyDescent="0.35">
      <c r="A904" s="58" t="s">
        <v>1739</v>
      </c>
      <c r="B904" s="53" t="s">
        <v>1680</v>
      </c>
      <c r="C904" s="53" t="s">
        <v>1740</v>
      </c>
      <c r="D904" s="53" t="s">
        <v>344</v>
      </c>
      <c r="E904" s="53" t="s">
        <v>1681</v>
      </c>
      <c r="F904" s="54">
        <v>34213</v>
      </c>
      <c r="G904" s="54">
        <v>39082</v>
      </c>
      <c r="H904" s="54">
        <v>34213</v>
      </c>
      <c r="I904" s="59">
        <v>42613</v>
      </c>
    </row>
    <row r="905" spans="1:9" x14ac:dyDescent="0.35">
      <c r="A905" s="58" t="s">
        <v>1741</v>
      </c>
      <c r="B905" s="53" t="s">
        <v>1680</v>
      </c>
      <c r="C905" s="53" t="s">
        <v>1742</v>
      </c>
      <c r="D905" s="53" t="s">
        <v>344</v>
      </c>
      <c r="E905" s="53" t="s">
        <v>345</v>
      </c>
      <c r="F905" s="54">
        <v>34213</v>
      </c>
      <c r="G905" s="54">
        <v>40178</v>
      </c>
      <c r="H905" s="54">
        <v>34213</v>
      </c>
      <c r="I905" s="59">
        <v>42613</v>
      </c>
    </row>
    <row r="906" spans="1:9" x14ac:dyDescent="0.35">
      <c r="A906" s="58" t="s">
        <v>1743</v>
      </c>
      <c r="B906" s="53" t="s">
        <v>1680</v>
      </c>
      <c r="C906" s="53" t="s">
        <v>1744</v>
      </c>
      <c r="D906" s="53" t="s">
        <v>344</v>
      </c>
      <c r="E906" s="53" t="s">
        <v>1681</v>
      </c>
      <c r="F906" s="54">
        <v>34213</v>
      </c>
      <c r="G906" s="54">
        <v>39447</v>
      </c>
      <c r="H906" s="54">
        <v>34213</v>
      </c>
      <c r="I906" s="59">
        <v>42613</v>
      </c>
    </row>
    <row r="907" spans="1:9" x14ac:dyDescent="0.35">
      <c r="A907" s="58" t="s">
        <v>1745</v>
      </c>
      <c r="B907" s="53" t="s">
        <v>1680</v>
      </c>
      <c r="C907" s="53" t="s">
        <v>1746</v>
      </c>
      <c r="D907" s="53" t="s">
        <v>344</v>
      </c>
      <c r="E907" s="53" t="s">
        <v>1681</v>
      </c>
      <c r="F907" s="54">
        <v>34213</v>
      </c>
      <c r="G907" s="54">
        <v>39447</v>
      </c>
      <c r="H907" s="54">
        <v>34213</v>
      </c>
      <c r="I907" s="59">
        <v>42613</v>
      </c>
    </row>
    <row r="908" spans="1:9" x14ac:dyDescent="0.35">
      <c r="A908" s="58" t="s">
        <v>1747</v>
      </c>
      <c r="B908" s="53" t="s">
        <v>1680</v>
      </c>
      <c r="C908" s="53" t="s">
        <v>1748</v>
      </c>
      <c r="D908" s="53" t="s">
        <v>344</v>
      </c>
      <c r="E908" s="53" t="s">
        <v>345</v>
      </c>
      <c r="F908" s="54">
        <v>34213</v>
      </c>
      <c r="G908" s="54">
        <v>40178</v>
      </c>
      <c r="H908" s="54">
        <v>34213</v>
      </c>
      <c r="I908" s="59">
        <v>42613</v>
      </c>
    </row>
    <row r="909" spans="1:9" x14ac:dyDescent="0.35">
      <c r="A909" s="58" t="s">
        <v>1749</v>
      </c>
      <c r="B909" s="53" t="s">
        <v>1680</v>
      </c>
      <c r="C909" s="53" t="s">
        <v>1750</v>
      </c>
      <c r="D909" s="53" t="s">
        <v>344</v>
      </c>
      <c r="E909" s="53" t="s">
        <v>1681</v>
      </c>
      <c r="F909" s="54">
        <v>34213</v>
      </c>
      <c r="G909" s="54">
        <v>39082</v>
      </c>
      <c r="H909" s="54">
        <v>34213</v>
      </c>
      <c r="I909" s="59">
        <v>42613</v>
      </c>
    </row>
    <row r="910" spans="1:9" x14ac:dyDescent="0.35">
      <c r="A910" s="58" t="s">
        <v>1751</v>
      </c>
      <c r="B910" s="53" t="s">
        <v>1680</v>
      </c>
      <c r="C910" s="53" t="s">
        <v>1752</v>
      </c>
      <c r="D910" s="53" t="s">
        <v>344</v>
      </c>
      <c r="E910" s="53" t="s">
        <v>1681</v>
      </c>
      <c r="F910" s="54">
        <v>34213</v>
      </c>
      <c r="G910" s="54">
        <v>39082</v>
      </c>
      <c r="H910" s="54">
        <v>34213</v>
      </c>
      <c r="I910" s="59">
        <v>42613</v>
      </c>
    </row>
    <row r="911" spans="1:9" x14ac:dyDescent="0.35">
      <c r="A911" s="58" t="s">
        <v>1753</v>
      </c>
      <c r="B911" s="53" t="s">
        <v>1680</v>
      </c>
      <c r="C911" s="53" t="s">
        <v>1754</v>
      </c>
      <c r="D911" s="53" t="s">
        <v>344</v>
      </c>
      <c r="E911" s="53" t="s">
        <v>1681</v>
      </c>
      <c r="F911" s="54">
        <v>34213</v>
      </c>
      <c r="G911" s="54">
        <v>39082</v>
      </c>
      <c r="H911" s="54">
        <v>34213</v>
      </c>
      <c r="I911" s="59">
        <v>42613</v>
      </c>
    </row>
    <row r="912" spans="1:9" x14ac:dyDescent="0.35">
      <c r="A912" s="58" t="s">
        <v>1755</v>
      </c>
      <c r="B912" s="53" t="s">
        <v>1680</v>
      </c>
      <c r="C912" s="53" t="s">
        <v>1756</v>
      </c>
      <c r="D912" s="53" t="s">
        <v>344</v>
      </c>
      <c r="E912" s="53" t="s">
        <v>345</v>
      </c>
      <c r="F912" s="54">
        <v>34213</v>
      </c>
      <c r="G912" s="54">
        <v>40178</v>
      </c>
      <c r="H912" s="54">
        <v>34213</v>
      </c>
      <c r="I912" s="59">
        <v>42613</v>
      </c>
    </row>
    <row r="913" spans="1:9" x14ac:dyDescent="0.35">
      <c r="A913" s="58" t="s">
        <v>1757</v>
      </c>
      <c r="B913" s="53" t="s">
        <v>1680</v>
      </c>
      <c r="C913" s="53" t="s">
        <v>1758</v>
      </c>
      <c r="D913" s="53" t="s">
        <v>344</v>
      </c>
      <c r="E913" s="53" t="s">
        <v>1681</v>
      </c>
      <c r="F913" s="54">
        <v>34213</v>
      </c>
      <c r="G913" s="54">
        <v>39447</v>
      </c>
      <c r="H913" s="54">
        <v>34213</v>
      </c>
      <c r="I913" s="59">
        <v>42613</v>
      </c>
    </row>
    <row r="914" spans="1:9" x14ac:dyDescent="0.35">
      <c r="A914" s="58" t="s">
        <v>1759</v>
      </c>
      <c r="B914" s="53" t="s">
        <v>1680</v>
      </c>
      <c r="C914" s="53" t="s">
        <v>1760</v>
      </c>
      <c r="D914" s="53" t="s">
        <v>344</v>
      </c>
      <c r="E914" s="53" t="s">
        <v>578</v>
      </c>
      <c r="F914" s="54">
        <v>34213</v>
      </c>
      <c r="G914" s="54">
        <v>39082</v>
      </c>
      <c r="H914" s="54">
        <v>34213</v>
      </c>
      <c r="I914" s="59">
        <v>42613</v>
      </c>
    </row>
    <row r="915" spans="1:9" x14ac:dyDescent="0.35">
      <c r="A915" s="58" t="s">
        <v>1761</v>
      </c>
      <c r="B915" s="53" t="s">
        <v>1680</v>
      </c>
      <c r="C915" s="53" t="s">
        <v>1762</v>
      </c>
      <c r="D915" s="53" t="s">
        <v>344</v>
      </c>
      <c r="E915" s="53" t="s">
        <v>345</v>
      </c>
      <c r="F915" s="54">
        <v>34213</v>
      </c>
      <c r="G915" s="54">
        <v>40178</v>
      </c>
      <c r="H915" s="54">
        <v>34213</v>
      </c>
      <c r="I915" s="59">
        <v>42613</v>
      </c>
    </row>
    <row r="916" spans="1:9" x14ac:dyDescent="0.35">
      <c r="A916" s="58" t="s">
        <v>1763</v>
      </c>
      <c r="B916" s="53" t="s">
        <v>1680</v>
      </c>
      <c r="C916" s="53" t="s">
        <v>661</v>
      </c>
      <c r="D916" s="53" t="s">
        <v>344</v>
      </c>
      <c r="E916" s="53" t="s">
        <v>1681</v>
      </c>
      <c r="F916" s="54">
        <v>34213</v>
      </c>
      <c r="G916" s="54">
        <v>39082</v>
      </c>
      <c r="H916" s="54">
        <v>34213</v>
      </c>
      <c r="I916" s="59">
        <v>42613</v>
      </c>
    </row>
    <row r="917" spans="1:9" x14ac:dyDescent="0.35">
      <c r="A917" s="58" t="s">
        <v>1764</v>
      </c>
      <c r="B917" s="53" t="s">
        <v>1680</v>
      </c>
      <c r="C917" s="53" t="s">
        <v>1765</v>
      </c>
      <c r="D917" s="53" t="s">
        <v>344</v>
      </c>
      <c r="E917" s="53" t="s">
        <v>345</v>
      </c>
      <c r="F917" s="54">
        <v>34213</v>
      </c>
      <c r="G917" s="54">
        <v>40178</v>
      </c>
      <c r="H917" s="54">
        <v>34213</v>
      </c>
      <c r="I917" s="59">
        <v>42613</v>
      </c>
    </row>
    <row r="918" spans="1:9" x14ac:dyDescent="0.35">
      <c r="A918" s="58" t="s">
        <v>1766</v>
      </c>
      <c r="B918" s="53" t="s">
        <v>1680</v>
      </c>
      <c r="C918" s="53" t="s">
        <v>1767</v>
      </c>
      <c r="D918" s="53" t="s">
        <v>344</v>
      </c>
      <c r="E918" s="53" t="s">
        <v>1681</v>
      </c>
      <c r="F918" s="54">
        <v>34213</v>
      </c>
      <c r="G918" s="54">
        <v>39447</v>
      </c>
      <c r="H918" s="54">
        <v>34213</v>
      </c>
      <c r="I918" s="59">
        <v>42613</v>
      </c>
    </row>
    <row r="919" spans="1:9" x14ac:dyDescent="0.35">
      <c r="A919" s="58" t="s">
        <v>1768</v>
      </c>
      <c r="B919" s="53" t="s">
        <v>1680</v>
      </c>
      <c r="C919" s="53" t="s">
        <v>1769</v>
      </c>
      <c r="D919" s="53" t="s">
        <v>344</v>
      </c>
      <c r="E919" s="53" t="s">
        <v>1681</v>
      </c>
      <c r="F919" s="54">
        <v>34213</v>
      </c>
      <c r="G919" s="54">
        <v>39082</v>
      </c>
      <c r="H919" s="54">
        <v>34213</v>
      </c>
      <c r="I919" s="59">
        <v>42613</v>
      </c>
    </row>
    <row r="920" spans="1:9" x14ac:dyDescent="0.35">
      <c r="A920" s="58" t="s">
        <v>1770</v>
      </c>
      <c r="B920" s="53" t="s">
        <v>1680</v>
      </c>
      <c r="C920" s="53" t="s">
        <v>1771</v>
      </c>
      <c r="D920" s="53" t="s">
        <v>344</v>
      </c>
      <c r="E920" s="53" t="s">
        <v>345</v>
      </c>
      <c r="F920" s="54">
        <v>34213</v>
      </c>
      <c r="G920" s="54">
        <v>40178</v>
      </c>
      <c r="H920" s="54">
        <v>34213</v>
      </c>
      <c r="I920" s="59">
        <v>42613</v>
      </c>
    </row>
    <row r="921" spans="1:9" x14ac:dyDescent="0.35">
      <c r="A921" s="58" t="s">
        <v>1772</v>
      </c>
      <c r="B921" s="53" t="s">
        <v>1680</v>
      </c>
      <c r="C921" s="53" t="s">
        <v>1773</v>
      </c>
      <c r="D921" s="53" t="s">
        <v>344</v>
      </c>
      <c r="E921" s="53" t="s">
        <v>1681</v>
      </c>
      <c r="F921" s="54">
        <v>34213</v>
      </c>
      <c r="G921" s="54">
        <v>39082</v>
      </c>
      <c r="H921" s="54">
        <v>34213</v>
      </c>
      <c r="I921" s="59">
        <v>42613</v>
      </c>
    </row>
    <row r="922" spans="1:9" x14ac:dyDescent="0.35">
      <c r="A922" s="58" t="s">
        <v>1774</v>
      </c>
      <c r="B922" s="53" t="s">
        <v>1680</v>
      </c>
      <c r="C922" s="53" t="s">
        <v>1775</v>
      </c>
      <c r="D922" s="53" t="s">
        <v>344</v>
      </c>
      <c r="E922" s="53" t="s">
        <v>578</v>
      </c>
      <c r="F922" s="54">
        <v>34213</v>
      </c>
      <c r="G922" s="54">
        <v>39082</v>
      </c>
      <c r="H922" s="54">
        <v>34213</v>
      </c>
      <c r="I922" s="59">
        <v>42613</v>
      </c>
    </row>
    <row r="923" spans="1:9" x14ac:dyDescent="0.35">
      <c r="A923" s="58" t="s">
        <v>1776</v>
      </c>
      <c r="B923" s="53" t="s">
        <v>1680</v>
      </c>
      <c r="C923" s="53" t="s">
        <v>1777</v>
      </c>
      <c r="D923" s="53" t="s">
        <v>344</v>
      </c>
      <c r="E923" s="53" t="s">
        <v>1681</v>
      </c>
      <c r="F923" s="54">
        <v>34213</v>
      </c>
      <c r="G923" s="54">
        <v>39447</v>
      </c>
      <c r="H923" s="54">
        <v>34213</v>
      </c>
      <c r="I923" s="59">
        <v>42613</v>
      </c>
    </row>
    <row r="924" spans="1:9" x14ac:dyDescent="0.35">
      <c r="A924" s="58" t="s">
        <v>1778</v>
      </c>
      <c r="B924" s="53" t="s">
        <v>1680</v>
      </c>
      <c r="C924" s="53" t="s">
        <v>1779</v>
      </c>
      <c r="D924" s="53" t="s">
        <v>344</v>
      </c>
      <c r="E924" s="53" t="s">
        <v>345</v>
      </c>
      <c r="F924" s="54">
        <v>34213</v>
      </c>
      <c r="G924" s="54">
        <v>40178</v>
      </c>
      <c r="H924" s="54">
        <v>34213</v>
      </c>
      <c r="I924" s="59">
        <v>42613</v>
      </c>
    </row>
    <row r="925" spans="1:9" x14ac:dyDescent="0.35">
      <c r="A925" s="58" t="s">
        <v>1780</v>
      </c>
      <c r="B925" s="53" t="s">
        <v>1680</v>
      </c>
      <c r="C925" s="53" t="s">
        <v>1781</v>
      </c>
      <c r="D925" s="53" t="s">
        <v>344</v>
      </c>
      <c r="E925" s="53" t="s">
        <v>1681</v>
      </c>
      <c r="F925" s="54">
        <v>34213</v>
      </c>
      <c r="G925" s="54">
        <v>39082</v>
      </c>
      <c r="H925" s="54">
        <v>34213</v>
      </c>
      <c r="I925" s="59">
        <v>42613</v>
      </c>
    </row>
    <row r="926" spans="1:9" x14ac:dyDescent="0.35">
      <c r="A926" s="58" t="s">
        <v>1782</v>
      </c>
      <c r="B926" s="53" t="s">
        <v>1680</v>
      </c>
      <c r="C926" s="53" t="s">
        <v>1783</v>
      </c>
      <c r="D926" s="53" t="s">
        <v>344</v>
      </c>
      <c r="E926" s="53" t="s">
        <v>1681</v>
      </c>
      <c r="F926" s="54">
        <v>34213</v>
      </c>
      <c r="G926" s="54">
        <v>39447</v>
      </c>
      <c r="H926" s="54">
        <v>34213</v>
      </c>
      <c r="I926" s="59">
        <v>42613</v>
      </c>
    </row>
    <row r="927" spans="1:9" x14ac:dyDescent="0.35">
      <c r="A927" s="58" t="s">
        <v>1784</v>
      </c>
      <c r="B927" s="53" t="s">
        <v>1680</v>
      </c>
      <c r="C927" s="53" t="s">
        <v>1785</v>
      </c>
      <c r="D927" s="53" t="s">
        <v>344</v>
      </c>
      <c r="E927" s="53" t="s">
        <v>345</v>
      </c>
      <c r="F927" s="54">
        <v>34213</v>
      </c>
      <c r="G927" s="54">
        <v>40178</v>
      </c>
      <c r="H927" s="54">
        <v>34213</v>
      </c>
      <c r="I927" s="59">
        <v>42613</v>
      </c>
    </row>
    <row r="928" spans="1:9" x14ac:dyDescent="0.35">
      <c r="A928" s="58" t="s">
        <v>1786</v>
      </c>
      <c r="B928" s="53" t="s">
        <v>1680</v>
      </c>
      <c r="C928" s="53" t="s">
        <v>659</v>
      </c>
      <c r="D928" s="53" t="s">
        <v>344</v>
      </c>
      <c r="E928" s="53" t="s">
        <v>1681</v>
      </c>
      <c r="F928" s="54">
        <v>34213</v>
      </c>
      <c r="G928" s="54">
        <v>39082</v>
      </c>
      <c r="H928" s="54">
        <v>34213</v>
      </c>
      <c r="I928" s="59">
        <v>42613</v>
      </c>
    </row>
    <row r="929" spans="1:9" x14ac:dyDescent="0.35">
      <c r="A929" s="58" t="s">
        <v>1787</v>
      </c>
      <c r="B929" s="53" t="s">
        <v>1680</v>
      </c>
      <c r="C929" s="53" t="s">
        <v>664</v>
      </c>
      <c r="D929" s="53" t="s">
        <v>344</v>
      </c>
      <c r="E929" s="53" t="s">
        <v>1681</v>
      </c>
      <c r="F929" s="54">
        <v>34213</v>
      </c>
      <c r="G929" s="54">
        <v>39082</v>
      </c>
      <c r="H929" s="54">
        <v>34213</v>
      </c>
      <c r="I929" s="59">
        <v>42613</v>
      </c>
    </row>
    <row r="930" spans="1:9" x14ac:dyDescent="0.35">
      <c r="A930" s="58" t="s">
        <v>1788</v>
      </c>
      <c r="B930" s="53" t="s">
        <v>1680</v>
      </c>
      <c r="C930" s="53" t="s">
        <v>1789</v>
      </c>
      <c r="D930" s="53" t="s">
        <v>344</v>
      </c>
      <c r="E930" s="53" t="s">
        <v>1681</v>
      </c>
      <c r="F930" s="54">
        <v>34182</v>
      </c>
      <c r="G930" s="54">
        <v>39082</v>
      </c>
      <c r="H930" s="54">
        <v>34182</v>
      </c>
      <c r="I930" s="59">
        <v>42613</v>
      </c>
    </row>
    <row r="931" spans="1:9" x14ac:dyDescent="0.35">
      <c r="A931" s="58" t="s">
        <v>1790</v>
      </c>
      <c r="B931" s="53" t="s">
        <v>1680</v>
      </c>
      <c r="C931" s="53" t="s">
        <v>1791</v>
      </c>
      <c r="D931" s="53" t="s">
        <v>344</v>
      </c>
      <c r="E931" s="53" t="s">
        <v>1681</v>
      </c>
      <c r="F931" s="54">
        <v>34213</v>
      </c>
      <c r="G931" s="54">
        <v>39082</v>
      </c>
      <c r="H931" s="54">
        <v>34213</v>
      </c>
      <c r="I931" s="59">
        <v>42613</v>
      </c>
    </row>
    <row r="932" spans="1:9" x14ac:dyDescent="0.35">
      <c r="A932" s="58" t="s">
        <v>1792</v>
      </c>
      <c r="B932" s="53" t="s">
        <v>1680</v>
      </c>
      <c r="C932" s="53" t="s">
        <v>674</v>
      </c>
      <c r="D932" s="53" t="s">
        <v>344</v>
      </c>
      <c r="E932" s="53" t="s">
        <v>1681</v>
      </c>
      <c r="F932" s="54">
        <v>34182</v>
      </c>
      <c r="G932" s="54">
        <v>39082</v>
      </c>
      <c r="H932" s="54">
        <v>34182</v>
      </c>
      <c r="I932" s="59">
        <v>42613</v>
      </c>
    </row>
    <row r="933" spans="1:9" x14ac:dyDescent="0.35">
      <c r="A933" s="58" t="s">
        <v>1793</v>
      </c>
      <c r="B933" s="53" t="s">
        <v>1680</v>
      </c>
      <c r="C933" s="53" t="s">
        <v>1794</v>
      </c>
      <c r="D933" s="53" t="s">
        <v>344</v>
      </c>
      <c r="E933" s="53" t="s">
        <v>345</v>
      </c>
      <c r="F933" s="54">
        <v>34213</v>
      </c>
      <c r="G933" s="54">
        <v>40178</v>
      </c>
      <c r="H933" s="54">
        <v>34213</v>
      </c>
      <c r="I933" s="59">
        <v>42613</v>
      </c>
    </row>
    <row r="934" spans="1:9" x14ac:dyDescent="0.35">
      <c r="A934" s="58" t="s">
        <v>1795</v>
      </c>
      <c r="B934" s="53" t="s">
        <v>1680</v>
      </c>
      <c r="C934" s="53" t="s">
        <v>1796</v>
      </c>
      <c r="D934" s="53" t="s">
        <v>344</v>
      </c>
      <c r="E934" s="53" t="s">
        <v>1681</v>
      </c>
      <c r="F934" s="54">
        <v>34213</v>
      </c>
      <c r="G934" s="54">
        <v>39447</v>
      </c>
      <c r="H934" s="54">
        <v>34213</v>
      </c>
      <c r="I934" s="59">
        <v>42613</v>
      </c>
    </row>
    <row r="935" spans="1:9" x14ac:dyDescent="0.35">
      <c r="A935" s="58" t="s">
        <v>1797</v>
      </c>
      <c r="B935" s="53" t="s">
        <v>1680</v>
      </c>
      <c r="C935" s="53" t="s">
        <v>1798</v>
      </c>
      <c r="D935" s="53" t="s">
        <v>344</v>
      </c>
      <c r="E935" s="53" t="s">
        <v>345</v>
      </c>
      <c r="F935" s="54">
        <v>34213</v>
      </c>
      <c r="G935" s="54">
        <v>40178</v>
      </c>
      <c r="H935" s="54">
        <v>34213</v>
      </c>
      <c r="I935" s="59">
        <v>42613</v>
      </c>
    </row>
    <row r="936" spans="1:9" x14ac:dyDescent="0.35">
      <c r="A936" s="58" t="s">
        <v>1799</v>
      </c>
      <c r="B936" s="53" t="s">
        <v>1680</v>
      </c>
      <c r="C936" s="53" t="s">
        <v>1800</v>
      </c>
      <c r="D936" s="53" t="s">
        <v>344</v>
      </c>
      <c r="E936" s="53" t="s">
        <v>1681</v>
      </c>
      <c r="F936" s="54">
        <v>34213</v>
      </c>
      <c r="G936" s="54">
        <v>39082</v>
      </c>
      <c r="H936" s="54">
        <v>34213</v>
      </c>
      <c r="I936" s="59">
        <v>42613</v>
      </c>
    </row>
    <row r="937" spans="1:9" x14ac:dyDescent="0.35">
      <c r="A937" s="58" t="s">
        <v>1801</v>
      </c>
      <c r="B937" s="53" t="s">
        <v>1680</v>
      </c>
      <c r="C937" s="53" t="s">
        <v>1802</v>
      </c>
      <c r="D937" s="53" t="s">
        <v>344</v>
      </c>
      <c r="E937" s="53" t="s">
        <v>1681</v>
      </c>
      <c r="F937" s="54">
        <v>34213</v>
      </c>
      <c r="G937" s="54">
        <v>39447</v>
      </c>
      <c r="H937" s="54">
        <v>34213</v>
      </c>
      <c r="I937" s="59">
        <v>42613</v>
      </c>
    </row>
    <row r="938" spans="1:9" x14ac:dyDescent="0.35">
      <c r="A938" s="58" t="s">
        <v>1803</v>
      </c>
      <c r="B938" s="53" t="s">
        <v>1680</v>
      </c>
      <c r="C938" s="53" t="s">
        <v>1804</v>
      </c>
      <c r="D938" s="53" t="s">
        <v>344</v>
      </c>
      <c r="E938" s="53" t="s">
        <v>1681</v>
      </c>
      <c r="F938" s="54">
        <v>34213</v>
      </c>
      <c r="G938" s="54">
        <v>39447</v>
      </c>
      <c r="H938" s="54">
        <v>34213</v>
      </c>
      <c r="I938" s="59">
        <v>42613</v>
      </c>
    </row>
    <row r="939" spans="1:9" x14ac:dyDescent="0.35">
      <c r="A939" s="58" t="s">
        <v>1805</v>
      </c>
      <c r="B939" s="53" t="s">
        <v>1680</v>
      </c>
      <c r="C939" s="53" t="s">
        <v>1806</v>
      </c>
      <c r="D939" s="53" t="s">
        <v>344</v>
      </c>
      <c r="E939" s="53" t="s">
        <v>1681</v>
      </c>
      <c r="F939" s="54">
        <v>34213</v>
      </c>
      <c r="G939" s="54">
        <v>39082</v>
      </c>
      <c r="H939" s="54">
        <v>34213</v>
      </c>
      <c r="I939" s="59">
        <v>42613</v>
      </c>
    </row>
    <row r="940" spans="1:9" x14ac:dyDescent="0.35">
      <c r="A940" s="58" t="s">
        <v>1807</v>
      </c>
      <c r="B940" s="53" t="s">
        <v>1680</v>
      </c>
      <c r="C940" s="53" t="s">
        <v>1808</v>
      </c>
      <c r="D940" s="53" t="s">
        <v>344</v>
      </c>
      <c r="E940" s="53" t="s">
        <v>345</v>
      </c>
      <c r="F940" s="54">
        <v>34213</v>
      </c>
      <c r="G940" s="54">
        <v>40178</v>
      </c>
      <c r="H940" s="54">
        <v>34213</v>
      </c>
      <c r="I940" s="59">
        <v>42613</v>
      </c>
    </row>
    <row r="941" spans="1:9" x14ac:dyDescent="0.35">
      <c r="A941" s="58" t="s">
        <v>1809</v>
      </c>
      <c r="B941" s="53" t="s">
        <v>1680</v>
      </c>
      <c r="C941" s="53" t="s">
        <v>1810</v>
      </c>
      <c r="D941" s="53" t="s">
        <v>344</v>
      </c>
      <c r="E941" s="53" t="s">
        <v>1681</v>
      </c>
      <c r="F941" s="54">
        <v>34213</v>
      </c>
      <c r="G941" s="54">
        <v>39447</v>
      </c>
      <c r="H941" s="54">
        <v>34213</v>
      </c>
      <c r="I941" s="59">
        <v>42613</v>
      </c>
    </row>
    <row r="942" spans="1:9" x14ac:dyDescent="0.35">
      <c r="A942" s="58" t="s">
        <v>1811</v>
      </c>
      <c r="B942" s="53" t="s">
        <v>1680</v>
      </c>
      <c r="C942" s="53" t="s">
        <v>1812</v>
      </c>
      <c r="D942" s="53" t="s">
        <v>344</v>
      </c>
      <c r="E942" s="53" t="s">
        <v>1681</v>
      </c>
      <c r="F942" s="54">
        <v>34213</v>
      </c>
      <c r="G942" s="54">
        <v>39447</v>
      </c>
      <c r="H942" s="54">
        <v>34213</v>
      </c>
      <c r="I942" s="59">
        <v>42613</v>
      </c>
    </row>
    <row r="943" spans="1:9" x14ac:dyDescent="0.35">
      <c r="A943" s="58" t="s">
        <v>1813</v>
      </c>
      <c r="B943" s="53" t="s">
        <v>1680</v>
      </c>
      <c r="C943" s="53" t="s">
        <v>1814</v>
      </c>
      <c r="D943" s="53" t="s">
        <v>344</v>
      </c>
      <c r="E943" s="53" t="s">
        <v>1681</v>
      </c>
      <c r="F943" s="54">
        <v>34213</v>
      </c>
      <c r="G943" s="54">
        <v>39082</v>
      </c>
      <c r="H943" s="54">
        <v>34213</v>
      </c>
      <c r="I943" s="59">
        <v>42613</v>
      </c>
    </row>
    <row r="944" spans="1:9" x14ac:dyDescent="0.35">
      <c r="A944" s="58" t="s">
        <v>1815</v>
      </c>
      <c r="B944" s="53" t="s">
        <v>1680</v>
      </c>
      <c r="C944" s="53" t="s">
        <v>1816</v>
      </c>
      <c r="D944" s="53" t="s">
        <v>344</v>
      </c>
      <c r="E944" s="53" t="s">
        <v>1681</v>
      </c>
      <c r="F944" s="54">
        <v>34213</v>
      </c>
      <c r="G944" s="54">
        <v>39082</v>
      </c>
      <c r="H944" s="54">
        <v>34213</v>
      </c>
      <c r="I944" s="59">
        <v>42613</v>
      </c>
    </row>
    <row r="945" spans="1:9" x14ac:dyDescent="0.35">
      <c r="A945" s="58" t="s">
        <v>1817</v>
      </c>
      <c r="B945" s="53" t="s">
        <v>1680</v>
      </c>
      <c r="C945" s="53" t="s">
        <v>1818</v>
      </c>
      <c r="D945" s="53" t="s">
        <v>344</v>
      </c>
      <c r="E945" s="53" t="s">
        <v>1681</v>
      </c>
      <c r="F945" s="54">
        <v>34213</v>
      </c>
      <c r="G945" s="54">
        <v>39082</v>
      </c>
      <c r="H945" s="54">
        <v>34213</v>
      </c>
      <c r="I945" s="59">
        <v>42613</v>
      </c>
    </row>
    <row r="946" spans="1:9" x14ac:dyDescent="0.35">
      <c r="A946" s="58" t="s">
        <v>1819</v>
      </c>
      <c r="B946" s="53" t="s">
        <v>1680</v>
      </c>
      <c r="C946" s="53" t="s">
        <v>1820</v>
      </c>
      <c r="D946" s="53" t="s">
        <v>344</v>
      </c>
      <c r="E946" s="53" t="s">
        <v>345</v>
      </c>
      <c r="F946" s="54">
        <v>34213</v>
      </c>
      <c r="G946" s="54">
        <v>40178</v>
      </c>
      <c r="H946" s="54">
        <v>34213</v>
      </c>
      <c r="I946" s="59">
        <v>42613</v>
      </c>
    </row>
    <row r="947" spans="1:9" x14ac:dyDescent="0.35">
      <c r="A947" s="58" t="s">
        <v>1821</v>
      </c>
      <c r="B947" s="53" t="s">
        <v>1680</v>
      </c>
      <c r="C947" s="53" t="s">
        <v>1822</v>
      </c>
      <c r="D947" s="53" t="s">
        <v>344</v>
      </c>
      <c r="E947" s="53" t="s">
        <v>1681</v>
      </c>
      <c r="F947" s="54">
        <v>33817</v>
      </c>
      <c r="G947" s="54">
        <v>39082</v>
      </c>
      <c r="H947" s="54">
        <v>33817</v>
      </c>
      <c r="I947" s="59">
        <v>42613</v>
      </c>
    </row>
    <row r="948" spans="1:9" x14ac:dyDescent="0.35">
      <c r="A948" s="58" t="s">
        <v>1823</v>
      </c>
      <c r="B948" s="53" t="s">
        <v>1680</v>
      </c>
      <c r="C948" s="53" t="s">
        <v>1824</v>
      </c>
      <c r="D948" s="53" t="s">
        <v>344</v>
      </c>
      <c r="E948" s="53" t="s">
        <v>578</v>
      </c>
      <c r="F948" s="54">
        <v>33817</v>
      </c>
      <c r="G948" s="54">
        <v>39082</v>
      </c>
      <c r="H948" s="54">
        <v>33817</v>
      </c>
      <c r="I948" s="59">
        <v>42613</v>
      </c>
    </row>
    <row r="949" spans="1:9" x14ac:dyDescent="0.35">
      <c r="A949" s="58" t="s">
        <v>1825</v>
      </c>
      <c r="B949" s="53" t="s">
        <v>1680</v>
      </c>
      <c r="C949" s="53" t="s">
        <v>1826</v>
      </c>
      <c r="D949" s="53" t="s">
        <v>344</v>
      </c>
      <c r="E949" s="53" t="s">
        <v>578</v>
      </c>
      <c r="F949" s="54">
        <v>33817</v>
      </c>
      <c r="G949" s="54">
        <v>39082</v>
      </c>
      <c r="H949" s="54">
        <v>33817</v>
      </c>
      <c r="I949" s="59">
        <v>42613</v>
      </c>
    </row>
    <row r="950" spans="1:9" x14ac:dyDescent="0.35">
      <c r="A950" s="58" t="s">
        <v>1827</v>
      </c>
      <c r="B950" s="53" t="s">
        <v>1680</v>
      </c>
      <c r="C950" s="53" t="s">
        <v>1828</v>
      </c>
      <c r="D950" s="53" t="s">
        <v>344</v>
      </c>
      <c r="E950" s="53" t="s">
        <v>345</v>
      </c>
      <c r="F950" s="54">
        <v>33817</v>
      </c>
      <c r="G950" s="54">
        <v>40178</v>
      </c>
      <c r="H950" s="54">
        <v>33817</v>
      </c>
      <c r="I950" s="59">
        <v>42613</v>
      </c>
    </row>
    <row r="951" spans="1:9" x14ac:dyDescent="0.35">
      <c r="A951" s="58" t="s">
        <v>1829</v>
      </c>
      <c r="B951" s="53" t="s">
        <v>1680</v>
      </c>
      <c r="C951" s="53" t="s">
        <v>1830</v>
      </c>
      <c r="D951" s="53" t="s">
        <v>344</v>
      </c>
      <c r="E951" s="53" t="s">
        <v>1681</v>
      </c>
      <c r="F951" s="54">
        <v>34213</v>
      </c>
      <c r="G951" s="54">
        <v>39082</v>
      </c>
      <c r="H951" s="54">
        <v>34213</v>
      </c>
      <c r="I951" s="59">
        <v>42613</v>
      </c>
    </row>
    <row r="952" spans="1:9" x14ac:dyDescent="0.35">
      <c r="A952" s="58" t="s">
        <v>1831</v>
      </c>
      <c r="B952" s="53" t="s">
        <v>1680</v>
      </c>
      <c r="C952" s="53" t="s">
        <v>1832</v>
      </c>
      <c r="D952" s="53" t="s">
        <v>344</v>
      </c>
      <c r="E952" s="53" t="s">
        <v>1681</v>
      </c>
      <c r="F952" s="54">
        <v>34213</v>
      </c>
      <c r="G952" s="54">
        <v>39082</v>
      </c>
      <c r="H952" s="54">
        <v>34213</v>
      </c>
      <c r="I952" s="59">
        <v>42613</v>
      </c>
    </row>
    <row r="953" spans="1:9" x14ac:dyDescent="0.35">
      <c r="A953" s="58" t="s">
        <v>1833</v>
      </c>
      <c r="B953" s="53" t="s">
        <v>1680</v>
      </c>
      <c r="C953" s="53" t="s">
        <v>1834</v>
      </c>
      <c r="D953" s="53" t="s">
        <v>344</v>
      </c>
      <c r="E953" s="53" t="s">
        <v>345</v>
      </c>
      <c r="F953" s="54">
        <v>34213</v>
      </c>
      <c r="G953" s="54">
        <v>40178</v>
      </c>
      <c r="H953" s="54">
        <v>34213</v>
      </c>
      <c r="I953" s="59">
        <v>42613</v>
      </c>
    </row>
    <row r="954" spans="1:9" x14ac:dyDescent="0.35">
      <c r="A954" s="58" t="s">
        <v>1835</v>
      </c>
      <c r="B954" s="53" t="s">
        <v>1680</v>
      </c>
      <c r="C954" s="53" t="s">
        <v>1836</v>
      </c>
      <c r="D954" s="53" t="s">
        <v>344</v>
      </c>
      <c r="E954" s="53" t="s">
        <v>1681</v>
      </c>
      <c r="F954" s="54">
        <v>34213</v>
      </c>
      <c r="G954" s="54">
        <v>39082</v>
      </c>
      <c r="H954" s="54">
        <v>34213</v>
      </c>
      <c r="I954" s="59">
        <v>42613</v>
      </c>
    </row>
    <row r="955" spans="1:9" x14ac:dyDescent="0.35">
      <c r="A955" s="58" t="s">
        <v>1837</v>
      </c>
      <c r="B955" s="53" t="s">
        <v>1680</v>
      </c>
      <c r="C955" s="53" t="s">
        <v>1838</v>
      </c>
      <c r="D955" s="53" t="s">
        <v>344</v>
      </c>
      <c r="E955" s="53" t="s">
        <v>1681</v>
      </c>
      <c r="F955" s="54">
        <v>34213</v>
      </c>
      <c r="G955" s="54">
        <v>39447</v>
      </c>
      <c r="H955" s="54">
        <v>34213</v>
      </c>
      <c r="I955" s="59">
        <v>42613</v>
      </c>
    </row>
    <row r="956" spans="1:9" x14ac:dyDescent="0.35">
      <c r="A956" s="58" t="s">
        <v>1839</v>
      </c>
      <c r="B956" s="53" t="s">
        <v>1680</v>
      </c>
      <c r="C956" s="53" t="s">
        <v>1840</v>
      </c>
      <c r="D956" s="53" t="s">
        <v>344</v>
      </c>
      <c r="E956" s="53" t="s">
        <v>345</v>
      </c>
      <c r="F956" s="54">
        <v>34213</v>
      </c>
      <c r="G956" s="54">
        <v>40178</v>
      </c>
      <c r="H956" s="54">
        <v>34213</v>
      </c>
      <c r="I956" s="59">
        <v>42613</v>
      </c>
    </row>
    <row r="957" spans="1:9" x14ac:dyDescent="0.35">
      <c r="A957" s="58" t="s">
        <v>1841</v>
      </c>
      <c r="B957" s="53" t="s">
        <v>1680</v>
      </c>
      <c r="C957" s="53" t="s">
        <v>1842</v>
      </c>
      <c r="D957" s="53" t="s">
        <v>344</v>
      </c>
      <c r="E957" s="53" t="s">
        <v>345</v>
      </c>
      <c r="F957" s="54">
        <v>34213</v>
      </c>
      <c r="G957" s="54">
        <v>40178</v>
      </c>
      <c r="H957" s="54">
        <v>34213</v>
      </c>
      <c r="I957" s="59">
        <v>42613</v>
      </c>
    </row>
    <row r="958" spans="1:9" x14ac:dyDescent="0.35">
      <c r="A958" s="58" t="s">
        <v>1843</v>
      </c>
      <c r="B958" s="53" t="s">
        <v>1680</v>
      </c>
      <c r="C958" s="53" t="s">
        <v>1844</v>
      </c>
      <c r="D958" s="53" t="s">
        <v>344</v>
      </c>
      <c r="E958" s="53" t="s">
        <v>1681</v>
      </c>
      <c r="F958" s="54">
        <v>34213</v>
      </c>
      <c r="G958" s="54">
        <v>39447</v>
      </c>
      <c r="H958" s="54">
        <v>34213</v>
      </c>
      <c r="I958" s="59">
        <v>42613</v>
      </c>
    </row>
    <row r="959" spans="1:9" x14ac:dyDescent="0.35">
      <c r="A959" s="58" t="s">
        <v>1845</v>
      </c>
      <c r="B959" s="53" t="s">
        <v>1680</v>
      </c>
      <c r="C959" s="53" t="s">
        <v>1846</v>
      </c>
      <c r="D959" s="53" t="s">
        <v>344</v>
      </c>
      <c r="E959" s="53" t="s">
        <v>1681</v>
      </c>
      <c r="F959" s="54">
        <v>34213</v>
      </c>
      <c r="G959" s="54">
        <v>39082</v>
      </c>
      <c r="H959" s="54">
        <v>34213</v>
      </c>
      <c r="I959" s="59">
        <v>42613</v>
      </c>
    </row>
    <row r="960" spans="1:9" x14ac:dyDescent="0.35">
      <c r="A960" s="58" t="s">
        <v>1847</v>
      </c>
      <c r="B960" s="53" t="s">
        <v>1680</v>
      </c>
      <c r="C960" s="53" t="s">
        <v>1848</v>
      </c>
      <c r="D960" s="53" t="s">
        <v>344</v>
      </c>
      <c r="E960" s="53" t="s">
        <v>1849</v>
      </c>
      <c r="F960" s="54">
        <v>34213</v>
      </c>
      <c r="G960" s="54">
        <v>40178</v>
      </c>
      <c r="H960" s="54">
        <v>34213</v>
      </c>
      <c r="I960" s="59">
        <v>42613</v>
      </c>
    </row>
    <row r="961" spans="1:9" x14ac:dyDescent="0.35">
      <c r="A961" s="58" t="s">
        <v>1850</v>
      </c>
      <c r="B961" s="53" t="s">
        <v>1680</v>
      </c>
      <c r="C961" s="53" t="s">
        <v>1851</v>
      </c>
      <c r="D961" s="53" t="s">
        <v>344</v>
      </c>
      <c r="E961" s="53" t="s">
        <v>1681</v>
      </c>
      <c r="F961" s="54">
        <v>34213</v>
      </c>
      <c r="G961" s="54">
        <v>39082</v>
      </c>
      <c r="H961" s="54">
        <v>34213</v>
      </c>
      <c r="I961" s="59">
        <v>42613</v>
      </c>
    </row>
    <row r="962" spans="1:9" x14ac:dyDescent="0.35">
      <c r="A962" s="58" t="s">
        <v>1852</v>
      </c>
      <c r="B962" s="53" t="s">
        <v>1680</v>
      </c>
      <c r="C962" s="53" t="s">
        <v>1853</v>
      </c>
      <c r="D962" s="53" t="s">
        <v>344</v>
      </c>
      <c r="E962" s="53" t="s">
        <v>1681</v>
      </c>
      <c r="F962" s="54">
        <v>34213</v>
      </c>
      <c r="G962" s="54">
        <v>39082</v>
      </c>
      <c r="H962" s="54">
        <v>34213</v>
      </c>
      <c r="I962" s="59">
        <v>42613</v>
      </c>
    </row>
    <row r="963" spans="1:9" x14ac:dyDescent="0.35">
      <c r="A963" s="58" t="s">
        <v>1854</v>
      </c>
      <c r="B963" s="53" t="s">
        <v>1680</v>
      </c>
      <c r="C963" s="53" t="s">
        <v>1855</v>
      </c>
      <c r="D963" s="53" t="s">
        <v>344</v>
      </c>
      <c r="E963" s="53" t="s">
        <v>345</v>
      </c>
      <c r="F963" s="54">
        <v>34213</v>
      </c>
      <c r="G963" s="54">
        <v>40178</v>
      </c>
      <c r="H963" s="54">
        <v>34213</v>
      </c>
      <c r="I963" s="59">
        <v>42613</v>
      </c>
    </row>
    <row r="964" spans="1:9" x14ac:dyDescent="0.35">
      <c r="A964" s="58" t="s">
        <v>1856</v>
      </c>
      <c r="B964" s="53" t="s">
        <v>1680</v>
      </c>
      <c r="C964" s="53" t="s">
        <v>1857</v>
      </c>
      <c r="D964" s="53" t="s">
        <v>344</v>
      </c>
      <c r="E964" s="53" t="s">
        <v>345</v>
      </c>
      <c r="F964" s="54">
        <v>34213</v>
      </c>
      <c r="G964" s="54">
        <v>40178</v>
      </c>
      <c r="H964" s="54">
        <v>34213</v>
      </c>
      <c r="I964" s="59">
        <v>42613</v>
      </c>
    </row>
    <row r="965" spans="1:9" x14ac:dyDescent="0.35">
      <c r="A965" s="58" t="s">
        <v>1858</v>
      </c>
      <c r="B965" s="53" t="s">
        <v>1680</v>
      </c>
      <c r="C965" s="53" t="s">
        <v>1859</v>
      </c>
      <c r="D965" s="53" t="s">
        <v>344</v>
      </c>
      <c r="E965" s="53" t="s">
        <v>1681</v>
      </c>
      <c r="F965" s="54">
        <v>34213</v>
      </c>
      <c r="G965" s="54">
        <v>39082</v>
      </c>
      <c r="H965" s="54">
        <v>34213</v>
      </c>
      <c r="I965" s="59">
        <v>42613</v>
      </c>
    </row>
    <row r="966" spans="1:9" x14ac:dyDescent="0.35">
      <c r="A966" s="58" t="s">
        <v>1860</v>
      </c>
      <c r="B966" s="53" t="s">
        <v>1680</v>
      </c>
      <c r="C966" s="53" t="s">
        <v>701</v>
      </c>
      <c r="D966" s="53" t="s">
        <v>344</v>
      </c>
      <c r="E966" s="53" t="s">
        <v>1681</v>
      </c>
      <c r="F966" s="54">
        <v>33817</v>
      </c>
      <c r="G966" s="54">
        <v>39082</v>
      </c>
      <c r="H966" s="54">
        <v>33817</v>
      </c>
      <c r="I966" s="59">
        <v>42613</v>
      </c>
    </row>
    <row r="967" spans="1:9" x14ac:dyDescent="0.35">
      <c r="A967" s="58" t="s">
        <v>1861</v>
      </c>
      <c r="B967" s="53" t="s">
        <v>1680</v>
      </c>
      <c r="C967" s="53" t="s">
        <v>1862</v>
      </c>
      <c r="D967" s="53" t="s">
        <v>344</v>
      </c>
      <c r="E967" s="53" t="s">
        <v>505</v>
      </c>
      <c r="F967" s="54">
        <v>34213</v>
      </c>
      <c r="G967" s="54">
        <v>39082</v>
      </c>
      <c r="H967" s="54">
        <v>34213</v>
      </c>
      <c r="I967" s="59">
        <v>42613</v>
      </c>
    </row>
    <row r="968" spans="1:9" x14ac:dyDescent="0.35">
      <c r="A968" s="58" t="s">
        <v>1863</v>
      </c>
      <c r="B968" s="53" t="s">
        <v>1680</v>
      </c>
      <c r="C968" s="53" t="s">
        <v>1864</v>
      </c>
      <c r="D968" s="53" t="s">
        <v>344</v>
      </c>
      <c r="E968" s="53" t="s">
        <v>1681</v>
      </c>
      <c r="F968" s="54">
        <v>34213</v>
      </c>
      <c r="G968" s="54">
        <v>39082</v>
      </c>
      <c r="H968" s="54">
        <v>34213</v>
      </c>
      <c r="I968" s="59">
        <v>42613</v>
      </c>
    </row>
    <row r="969" spans="1:9" x14ac:dyDescent="0.35">
      <c r="A969" s="58" t="s">
        <v>1865</v>
      </c>
      <c r="B969" s="53" t="s">
        <v>1680</v>
      </c>
      <c r="C969" s="53" t="s">
        <v>1866</v>
      </c>
      <c r="D969" s="53" t="s">
        <v>344</v>
      </c>
      <c r="E969" s="53" t="s">
        <v>345</v>
      </c>
      <c r="F969" s="54">
        <v>34213</v>
      </c>
      <c r="G969" s="54">
        <v>40178</v>
      </c>
      <c r="H969" s="54">
        <v>34213</v>
      </c>
      <c r="I969" s="59">
        <v>42613</v>
      </c>
    </row>
    <row r="970" spans="1:9" x14ac:dyDescent="0.35">
      <c r="A970" s="58" t="s">
        <v>1867</v>
      </c>
      <c r="B970" s="53" t="s">
        <v>1680</v>
      </c>
      <c r="C970" s="53" t="s">
        <v>1868</v>
      </c>
      <c r="D970" s="53" t="s">
        <v>344</v>
      </c>
      <c r="E970" s="53" t="s">
        <v>1681</v>
      </c>
      <c r="F970" s="54">
        <v>34213</v>
      </c>
      <c r="G970" s="54">
        <v>39447</v>
      </c>
      <c r="H970" s="54">
        <v>34213</v>
      </c>
      <c r="I970" s="59">
        <v>42613</v>
      </c>
    </row>
    <row r="971" spans="1:9" x14ac:dyDescent="0.35">
      <c r="A971" s="58" t="s">
        <v>1869</v>
      </c>
      <c r="B971" s="53" t="s">
        <v>1680</v>
      </c>
      <c r="C971" s="53" t="s">
        <v>1870</v>
      </c>
      <c r="D971" s="53" t="s">
        <v>344</v>
      </c>
      <c r="E971" s="53" t="s">
        <v>1681</v>
      </c>
      <c r="F971" s="54">
        <v>34213</v>
      </c>
      <c r="G971" s="54">
        <v>39082</v>
      </c>
      <c r="H971" s="54">
        <v>34213</v>
      </c>
      <c r="I971" s="59">
        <v>42613</v>
      </c>
    </row>
    <row r="972" spans="1:9" x14ac:dyDescent="0.35">
      <c r="A972" s="58" t="s">
        <v>1871</v>
      </c>
      <c r="B972" s="53" t="s">
        <v>1680</v>
      </c>
      <c r="C972" s="53" t="s">
        <v>1872</v>
      </c>
      <c r="D972" s="53" t="s">
        <v>344</v>
      </c>
      <c r="E972" s="53" t="s">
        <v>345</v>
      </c>
      <c r="F972" s="54">
        <v>34213</v>
      </c>
      <c r="G972" s="54">
        <v>40178</v>
      </c>
      <c r="H972" s="54">
        <v>34213</v>
      </c>
      <c r="I972" s="59">
        <v>42613</v>
      </c>
    </row>
    <row r="973" spans="1:9" x14ac:dyDescent="0.35">
      <c r="A973" s="58" t="s">
        <v>1873</v>
      </c>
      <c r="B973" s="53" t="s">
        <v>1680</v>
      </c>
      <c r="C973" s="53" t="s">
        <v>1874</v>
      </c>
      <c r="D973" s="53" t="s">
        <v>344</v>
      </c>
      <c r="E973" s="53" t="s">
        <v>345</v>
      </c>
      <c r="F973" s="54">
        <v>34213</v>
      </c>
      <c r="G973" s="54">
        <v>40178</v>
      </c>
      <c r="H973" s="54">
        <v>34213</v>
      </c>
      <c r="I973" s="59">
        <v>42613</v>
      </c>
    </row>
    <row r="974" spans="1:9" x14ac:dyDescent="0.35">
      <c r="A974" s="58" t="s">
        <v>1875</v>
      </c>
      <c r="B974" s="53" t="s">
        <v>1680</v>
      </c>
      <c r="C974" s="53" t="s">
        <v>1876</v>
      </c>
      <c r="D974" s="53" t="s">
        <v>344</v>
      </c>
      <c r="E974" s="53" t="s">
        <v>1681</v>
      </c>
      <c r="F974" s="54">
        <v>34213</v>
      </c>
      <c r="G974" s="54">
        <v>39082</v>
      </c>
      <c r="H974" s="54">
        <v>34213</v>
      </c>
      <c r="I974" s="59">
        <v>42613</v>
      </c>
    </row>
    <row r="975" spans="1:9" x14ac:dyDescent="0.35">
      <c r="A975" s="58" t="s">
        <v>1877</v>
      </c>
      <c r="B975" s="53" t="s">
        <v>1680</v>
      </c>
      <c r="C975" s="53" t="s">
        <v>1878</v>
      </c>
      <c r="D975" s="53" t="s">
        <v>344</v>
      </c>
      <c r="E975" s="53" t="s">
        <v>1681</v>
      </c>
      <c r="F975" s="54">
        <v>34213</v>
      </c>
      <c r="G975" s="54">
        <v>39447</v>
      </c>
      <c r="H975" s="54">
        <v>34213</v>
      </c>
      <c r="I975" s="59">
        <v>42613</v>
      </c>
    </row>
    <row r="976" spans="1:9" x14ac:dyDescent="0.35">
      <c r="A976" s="58" t="s">
        <v>1879</v>
      </c>
      <c r="B976" s="53" t="s">
        <v>1680</v>
      </c>
      <c r="C976" s="53" t="s">
        <v>1880</v>
      </c>
      <c r="D976" s="53" t="s">
        <v>344</v>
      </c>
      <c r="E976" s="53" t="s">
        <v>1681</v>
      </c>
      <c r="F976" s="54">
        <v>34213</v>
      </c>
      <c r="G976" s="54">
        <v>39082</v>
      </c>
      <c r="H976" s="54">
        <v>34213</v>
      </c>
      <c r="I976" s="59">
        <v>42613</v>
      </c>
    </row>
    <row r="977" spans="1:9" x14ac:dyDescent="0.35">
      <c r="A977" s="58" t="s">
        <v>1881</v>
      </c>
      <c r="B977" s="53" t="s">
        <v>1680</v>
      </c>
      <c r="C977" s="53" t="s">
        <v>1882</v>
      </c>
      <c r="D977" s="53" t="s">
        <v>344</v>
      </c>
      <c r="E977" s="53" t="s">
        <v>345</v>
      </c>
      <c r="F977" s="54">
        <v>34213</v>
      </c>
      <c r="G977" s="54">
        <v>40178</v>
      </c>
      <c r="H977" s="54">
        <v>34213</v>
      </c>
      <c r="I977" s="59">
        <v>42613</v>
      </c>
    </row>
    <row r="978" spans="1:9" x14ac:dyDescent="0.35">
      <c r="A978" s="58" t="s">
        <v>1883</v>
      </c>
      <c r="B978" s="53" t="s">
        <v>1680</v>
      </c>
      <c r="C978" s="53" t="s">
        <v>1884</v>
      </c>
      <c r="D978" s="53" t="s">
        <v>344</v>
      </c>
      <c r="E978" s="53" t="s">
        <v>1681</v>
      </c>
      <c r="F978" s="54">
        <v>34213</v>
      </c>
      <c r="G978" s="54">
        <v>39447</v>
      </c>
      <c r="H978" s="54">
        <v>34213</v>
      </c>
      <c r="I978" s="59">
        <v>42613</v>
      </c>
    </row>
    <row r="979" spans="1:9" x14ac:dyDescent="0.35">
      <c r="A979" s="58" t="s">
        <v>1885</v>
      </c>
      <c r="B979" s="53" t="s">
        <v>1680</v>
      </c>
      <c r="C979" s="53" t="s">
        <v>1886</v>
      </c>
      <c r="D979" s="53" t="s">
        <v>344</v>
      </c>
      <c r="E979" s="53" t="s">
        <v>345</v>
      </c>
      <c r="F979" s="54">
        <v>34213</v>
      </c>
      <c r="G979" s="54">
        <v>40178</v>
      </c>
      <c r="H979" s="54">
        <v>34213</v>
      </c>
      <c r="I979" s="59">
        <v>42613</v>
      </c>
    </row>
    <row r="980" spans="1:9" x14ac:dyDescent="0.35">
      <c r="A980" s="58" t="s">
        <v>1887</v>
      </c>
      <c r="B980" s="53" t="s">
        <v>1680</v>
      </c>
      <c r="C980" s="53" t="s">
        <v>1888</v>
      </c>
      <c r="D980" s="53" t="s">
        <v>344</v>
      </c>
      <c r="E980" s="53" t="s">
        <v>1681</v>
      </c>
      <c r="F980" s="54">
        <v>34213</v>
      </c>
      <c r="G980" s="54">
        <v>39082</v>
      </c>
      <c r="H980" s="54">
        <v>34213</v>
      </c>
      <c r="I980" s="59">
        <v>42613</v>
      </c>
    </row>
    <row r="981" spans="1:9" x14ac:dyDescent="0.35">
      <c r="A981" s="58" t="s">
        <v>1889</v>
      </c>
      <c r="B981" s="53" t="s">
        <v>1680</v>
      </c>
      <c r="C981" s="53" t="s">
        <v>1890</v>
      </c>
      <c r="D981" s="53" t="s">
        <v>344</v>
      </c>
      <c r="E981" s="53" t="s">
        <v>345</v>
      </c>
      <c r="F981" s="54">
        <v>34213</v>
      </c>
      <c r="G981" s="54">
        <v>40178</v>
      </c>
      <c r="H981" s="54">
        <v>34213</v>
      </c>
      <c r="I981" s="59">
        <v>42613</v>
      </c>
    </row>
    <row r="982" spans="1:9" x14ac:dyDescent="0.35">
      <c r="A982" s="58" t="s">
        <v>1891</v>
      </c>
      <c r="B982" s="53" t="s">
        <v>1680</v>
      </c>
      <c r="C982" s="53" t="s">
        <v>1892</v>
      </c>
      <c r="D982" s="53" t="s">
        <v>344</v>
      </c>
      <c r="E982" s="53" t="s">
        <v>578</v>
      </c>
      <c r="F982" s="54">
        <v>34213</v>
      </c>
      <c r="G982" s="54">
        <v>39082</v>
      </c>
      <c r="H982" s="54">
        <v>34213</v>
      </c>
      <c r="I982" s="59">
        <v>42613</v>
      </c>
    </row>
    <row r="983" spans="1:9" x14ac:dyDescent="0.35">
      <c r="A983" s="58" t="s">
        <v>1893</v>
      </c>
      <c r="B983" s="53" t="s">
        <v>1680</v>
      </c>
      <c r="C983" s="53" t="s">
        <v>1894</v>
      </c>
      <c r="D983" s="53" t="s">
        <v>344</v>
      </c>
      <c r="E983" s="53" t="s">
        <v>345</v>
      </c>
      <c r="F983" s="54">
        <v>34213</v>
      </c>
      <c r="G983" s="54">
        <v>40178</v>
      </c>
      <c r="H983" s="54">
        <v>34213</v>
      </c>
      <c r="I983" s="59">
        <v>42613</v>
      </c>
    </row>
    <row r="984" spans="1:9" x14ac:dyDescent="0.35">
      <c r="A984" s="58" t="s">
        <v>1895</v>
      </c>
      <c r="B984" s="53" t="s">
        <v>1680</v>
      </c>
      <c r="C984" s="53" t="s">
        <v>710</v>
      </c>
      <c r="D984" s="53" t="s">
        <v>344</v>
      </c>
      <c r="E984" s="53" t="s">
        <v>1681</v>
      </c>
      <c r="F984" s="54">
        <v>34213</v>
      </c>
      <c r="G984" s="54">
        <v>39082</v>
      </c>
      <c r="H984" s="54">
        <v>34213</v>
      </c>
      <c r="I984" s="59">
        <v>42613</v>
      </c>
    </row>
    <row r="985" spans="1:9" x14ac:dyDescent="0.35">
      <c r="A985" s="58" t="s">
        <v>1896</v>
      </c>
      <c r="B985" s="53" t="s">
        <v>1680</v>
      </c>
      <c r="C985" s="53" t="s">
        <v>1897</v>
      </c>
      <c r="D985" s="53" t="s">
        <v>344</v>
      </c>
      <c r="E985" s="53" t="s">
        <v>1681</v>
      </c>
      <c r="F985" s="54">
        <v>34213</v>
      </c>
      <c r="G985" s="54">
        <v>39082</v>
      </c>
      <c r="H985" s="54">
        <v>34213</v>
      </c>
      <c r="I985" s="59">
        <v>42613</v>
      </c>
    </row>
    <row r="986" spans="1:9" x14ac:dyDescent="0.35">
      <c r="A986" s="58" t="s">
        <v>1898</v>
      </c>
      <c r="B986" s="53" t="s">
        <v>1680</v>
      </c>
      <c r="C986" s="53" t="s">
        <v>1899</v>
      </c>
      <c r="D986" s="53" t="s">
        <v>344</v>
      </c>
      <c r="E986" s="53" t="s">
        <v>1681</v>
      </c>
      <c r="F986" s="54">
        <v>34213</v>
      </c>
      <c r="G986" s="54">
        <v>39082</v>
      </c>
      <c r="H986" s="54">
        <v>34213</v>
      </c>
      <c r="I986" s="59">
        <v>42613</v>
      </c>
    </row>
    <row r="987" spans="1:9" x14ac:dyDescent="0.35">
      <c r="A987" s="58" t="s">
        <v>1900</v>
      </c>
      <c r="B987" s="53" t="s">
        <v>1680</v>
      </c>
      <c r="C987" s="53" t="s">
        <v>1901</v>
      </c>
      <c r="D987" s="53" t="s">
        <v>344</v>
      </c>
      <c r="E987" s="53" t="s">
        <v>345</v>
      </c>
      <c r="F987" s="54">
        <v>34213</v>
      </c>
      <c r="G987" s="54">
        <v>40178</v>
      </c>
      <c r="H987" s="54">
        <v>34213</v>
      </c>
      <c r="I987" s="59">
        <v>42613</v>
      </c>
    </row>
    <row r="988" spans="1:9" x14ac:dyDescent="0.35">
      <c r="A988" s="58" t="s">
        <v>1902</v>
      </c>
      <c r="B988" s="53" t="s">
        <v>1680</v>
      </c>
      <c r="C988" s="53" t="s">
        <v>1903</v>
      </c>
      <c r="D988" s="53" t="s">
        <v>344</v>
      </c>
      <c r="E988" s="53" t="s">
        <v>1681</v>
      </c>
      <c r="F988" s="54">
        <v>34213</v>
      </c>
      <c r="G988" s="54">
        <v>39082</v>
      </c>
      <c r="H988" s="54">
        <v>34213</v>
      </c>
      <c r="I988" s="59">
        <v>42613</v>
      </c>
    </row>
    <row r="989" spans="1:9" x14ac:dyDescent="0.35">
      <c r="A989" s="58" t="s">
        <v>1904</v>
      </c>
      <c r="B989" s="53" t="s">
        <v>1680</v>
      </c>
      <c r="C989" s="53" t="s">
        <v>1905</v>
      </c>
      <c r="D989" s="53" t="s">
        <v>344</v>
      </c>
      <c r="E989" s="53" t="s">
        <v>1681</v>
      </c>
      <c r="F989" s="54">
        <v>34213</v>
      </c>
      <c r="G989" s="54">
        <v>39082</v>
      </c>
      <c r="H989" s="54">
        <v>34213</v>
      </c>
      <c r="I989" s="59">
        <v>42613</v>
      </c>
    </row>
    <row r="990" spans="1:9" x14ac:dyDescent="0.35">
      <c r="A990" s="58" t="s">
        <v>1906</v>
      </c>
      <c r="B990" s="53" t="s">
        <v>1680</v>
      </c>
      <c r="C990" s="53" t="s">
        <v>1907</v>
      </c>
      <c r="D990" s="53" t="s">
        <v>344</v>
      </c>
      <c r="E990" s="53" t="s">
        <v>345</v>
      </c>
      <c r="F990" s="54">
        <v>34213</v>
      </c>
      <c r="G990" s="54">
        <v>40178</v>
      </c>
      <c r="H990" s="54">
        <v>34213</v>
      </c>
      <c r="I990" s="59">
        <v>42613</v>
      </c>
    </row>
    <row r="991" spans="1:9" x14ac:dyDescent="0.35">
      <c r="A991" s="58" t="s">
        <v>1908</v>
      </c>
      <c r="B991" s="53" t="s">
        <v>1680</v>
      </c>
      <c r="C991" s="53" t="s">
        <v>1909</v>
      </c>
      <c r="D991" s="53" t="s">
        <v>344</v>
      </c>
      <c r="E991" s="53" t="s">
        <v>1681</v>
      </c>
      <c r="F991" s="54">
        <v>34213</v>
      </c>
      <c r="G991" s="54">
        <v>39447</v>
      </c>
      <c r="H991" s="54">
        <v>34213</v>
      </c>
      <c r="I991" s="59">
        <v>42613</v>
      </c>
    </row>
    <row r="992" spans="1:9" x14ac:dyDescent="0.35">
      <c r="A992" s="58" t="s">
        <v>1910</v>
      </c>
      <c r="B992" s="53" t="s">
        <v>1680</v>
      </c>
      <c r="C992" s="53" t="s">
        <v>1911</v>
      </c>
      <c r="D992" s="53" t="s">
        <v>344</v>
      </c>
      <c r="E992" s="53" t="s">
        <v>345</v>
      </c>
      <c r="F992" s="54">
        <v>34213</v>
      </c>
      <c r="G992" s="54">
        <v>40178</v>
      </c>
      <c r="H992" s="54">
        <v>34213</v>
      </c>
      <c r="I992" s="59">
        <v>42613</v>
      </c>
    </row>
    <row r="993" spans="1:9" x14ac:dyDescent="0.35">
      <c r="A993" s="58" t="s">
        <v>1912</v>
      </c>
      <c r="B993" s="53" t="s">
        <v>1680</v>
      </c>
      <c r="C993" s="53" t="s">
        <v>1913</v>
      </c>
      <c r="D993" s="53" t="s">
        <v>344</v>
      </c>
      <c r="E993" s="53" t="s">
        <v>1681</v>
      </c>
      <c r="F993" s="54">
        <v>34213</v>
      </c>
      <c r="G993" s="54">
        <v>39082</v>
      </c>
      <c r="H993" s="54">
        <v>34213</v>
      </c>
      <c r="I993" s="59">
        <v>42613</v>
      </c>
    </row>
    <row r="994" spans="1:9" x14ac:dyDescent="0.35">
      <c r="A994" s="58" t="s">
        <v>1914</v>
      </c>
      <c r="B994" s="53" t="s">
        <v>1680</v>
      </c>
      <c r="C994" s="53" t="s">
        <v>1915</v>
      </c>
      <c r="D994" s="53" t="s">
        <v>344</v>
      </c>
      <c r="E994" s="53" t="s">
        <v>345</v>
      </c>
      <c r="F994" s="54">
        <v>34213</v>
      </c>
      <c r="G994" s="54">
        <v>40178</v>
      </c>
      <c r="H994" s="54">
        <v>34213</v>
      </c>
      <c r="I994" s="59">
        <v>42613</v>
      </c>
    </row>
    <row r="995" spans="1:9" x14ac:dyDescent="0.35">
      <c r="A995" s="58" t="s">
        <v>1916</v>
      </c>
      <c r="B995" s="53" t="s">
        <v>1680</v>
      </c>
      <c r="C995" s="53" t="s">
        <v>1917</v>
      </c>
      <c r="D995" s="53" t="s">
        <v>344</v>
      </c>
      <c r="E995" s="53" t="s">
        <v>1681</v>
      </c>
      <c r="F995" s="54">
        <v>34213</v>
      </c>
      <c r="G995" s="54">
        <v>39447</v>
      </c>
      <c r="H995" s="54">
        <v>34213</v>
      </c>
      <c r="I995" s="59">
        <v>42613</v>
      </c>
    </row>
    <row r="996" spans="1:9" x14ac:dyDescent="0.35">
      <c r="A996" s="58" t="s">
        <v>1918</v>
      </c>
      <c r="B996" s="53" t="s">
        <v>1680</v>
      </c>
      <c r="C996" s="53" t="s">
        <v>717</v>
      </c>
      <c r="D996" s="53" t="s">
        <v>344</v>
      </c>
      <c r="E996" s="53" t="s">
        <v>578</v>
      </c>
      <c r="F996" s="54">
        <v>34213</v>
      </c>
      <c r="G996" s="54">
        <v>39082</v>
      </c>
      <c r="H996" s="54">
        <v>34213</v>
      </c>
      <c r="I996" s="59">
        <v>42613</v>
      </c>
    </row>
    <row r="997" spans="1:9" x14ac:dyDescent="0.35">
      <c r="A997" s="58" t="s">
        <v>1919</v>
      </c>
      <c r="B997" s="53" t="s">
        <v>1680</v>
      </c>
      <c r="C997" s="53" t="s">
        <v>1920</v>
      </c>
      <c r="D997" s="53" t="s">
        <v>344</v>
      </c>
      <c r="E997" s="53" t="s">
        <v>1681</v>
      </c>
      <c r="F997" s="54">
        <v>34213</v>
      </c>
      <c r="G997" s="54">
        <v>39082</v>
      </c>
      <c r="H997" s="54">
        <v>34213</v>
      </c>
      <c r="I997" s="59">
        <v>42613</v>
      </c>
    </row>
    <row r="998" spans="1:9" x14ac:dyDescent="0.35">
      <c r="A998" s="58" t="s">
        <v>1921</v>
      </c>
      <c r="B998" s="53" t="s">
        <v>1680</v>
      </c>
      <c r="C998" s="53" t="s">
        <v>1922</v>
      </c>
      <c r="D998" s="53" t="s">
        <v>344</v>
      </c>
      <c r="E998" s="53" t="s">
        <v>345</v>
      </c>
      <c r="F998" s="54">
        <v>34213</v>
      </c>
      <c r="G998" s="54">
        <v>40178</v>
      </c>
      <c r="H998" s="54">
        <v>34213</v>
      </c>
      <c r="I998" s="59">
        <v>42613</v>
      </c>
    </row>
    <row r="999" spans="1:9" x14ac:dyDescent="0.35">
      <c r="A999" s="58" t="s">
        <v>1923</v>
      </c>
      <c r="B999" s="53" t="s">
        <v>1680</v>
      </c>
      <c r="C999" s="53" t="s">
        <v>1924</v>
      </c>
      <c r="D999" s="53" t="s">
        <v>344</v>
      </c>
      <c r="E999" s="53" t="s">
        <v>345</v>
      </c>
      <c r="F999" s="54">
        <v>34213</v>
      </c>
      <c r="G999" s="54">
        <v>40178</v>
      </c>
      <c r="H999" s="54">
        <v>34213</v>
      </c>
      <c r="I999" s="59">
        <v>42613</v>
      </c>
    </row>
    <row r="1000" spans="1:9" x14ac:dyDescent="0.35">
      <c r="A1000" s="58" t="s">
        <v>1925</v>
      </c>
      <c r="B1000" s="53" t="s">
        <v>1680</v>
      </c>
      <c r="C1000" s="53" t="s">
        <v>1926</v>
      </c>
      <c r="D1000" s="53" t="s">
        <v>344</v>
      </c>
      <c r="E1000" s="53" t="s">
        <v>1681</v>
      </c>
      <c r="F1000" s="54">
        <v>34213</v>
      </c>
      <c r="G1000" s="54">
        <v>39447</v>
      </c>
      <c r="H1000" s="54">
        <v>34213</v>
      </c>
      <c r="I1000" s="59">
        <v>42613</v>
      </c>
    </row>
    <row r="1001" spans="1:9" x14ac:dyDescent="0.35">
      <c r="A1001" s="58" t="s">
        <v>1927</v>
      </c>
      <c r="B1001" s="53" t="s">
        <v>1680</v>
      </c>
      <c r="C1001" s="53" t="s">
        <v>1928</v>
      </c>
      <c r="D1001" s="53" t="s">
        <v>344</v>
      </c>
      <c r="E1001" s="53" t="s">
        <v>345</v>
      </c>
      <c r="F1001" s="54">
        <v>34213</v>
      </c>
      <c r="G1001" s="54">
        <v>40178</v>
      </c>
      <c r="H1001" s="54">
        <v>34213</v>
      </c>
      <c r="I1001" s="59">
        <v>42613</v>
      </c>
    </row>
    <row r="1002" spans="1:9" x14ac:dyDescent="0.35">
      <c r="A1002" s="58" t="s">
        <v>1929</v>
      </c>
      <c r="B1002" s="53" t="s">
        <v>1680</v>
      </c>
      <c r="C1002" s="53" t="s">
        <v>1930</v>
      </c>
      <c r="D1002" s="53" t="s">
        <v>344</v>
      </c>
      <c r="E1002" s="53" t="s">
        <v>505</v>
      </c>
      <c r="F1002" s="54">
        <v>34213</v>
      </c>
      <c r="G1002" s="54">
        <v>39082</v>
      </c>
      <c r="H1002" s="54">
        <v>34213</v>
      </c>
      <c r="I1002" s="59">
        <v>42613</v>
      </c>
    </row>
    <row r="1003" spans="1:9" x14ac:dyDescent="0.35">
      <c r="A1003" s="58" t="s">
        <v>1931</v>
      </c>
      <c r="B1003" s="53" t="s">
        <v>1680</v>
      </c>
      <c r="C1003" s="53" t="s">
        <v>1932</v>
      </c>
      <c r="D1003" s="53" t="s">
        <v>344</v>
      </c>
      <c r="E1003" s="53" t="s">
        <v>1681</v>
      </c>
      <c r="F1003" s="54">
        <v>34213</v>
      </c>
      <c r="G1003" s="54">
        <v>39082</v>
      </c>
      <c r="H1003" s="54">
        <v>34213</v>
      </c>
      <c r="I1003" s="59">
        <v>42613</v>
      </c>
    </row>
    <row r="1004" spans="1:9" x14ac:dyDescent="0.35">
      <c r="A1004" s="58" t="s">
        <v>1933</v>
      </c>
      <c r="B1004" s="53" t="s">
        <v>1680</v>
      </c>
      <c r="C1004" s="53" t="s">
        <v>1934</v>
      </c>
      <c r="D1004" s="53" t="s">
        <v>344</v>
      </c>
      <c r="E1004" s="53" t="s">
        <v>345</v>
      </c>
      <c r="F1004" s="54">
        <v>34213</v>
      </c>
      <c r="G1004" s="54">
        <v>40178</v>
      </c>
      <c r="H1004" s="54">
        <v>34213</v>
      </c>
      <c r="I1004" s="59">
        <v>42613</v>
      </c>
    </row>
    <row r="1005" spans="1:9" x14ac:dyDescent="0.35">
      <c r="A1005" s="58" t="s">
        <v>1935</v>
      </c>
      <c r="B1005" s="53" t="s">
        <v>1680</v>
      </c>
      <c r="C1005" s="53" t="s">
        <v>1936</v>
      </c>
      <c r="D1005" s="53" t="s">
        <v>344</v>
      </c>
      <c r="E1005" s="53" t="s">
        <v>578</v>
      </c>
      <c r="F1005" s="54">
        <v>34213</v>
      </c>
      <c r="G1005" s="54">
        <v>39082</v>
      </c>
      <c r="H1005" s="54">
        <v>34213</v>
      </c>
      <c r="I1005" s="59">
        <v>42613</v>
      </c>
    </row>
    <row r="1006" spans="1:9" x14ac:dyDescent="0.35">
      <c r="A1006" s="58" t="s">
        <v>1937</v>
      </c>
      <c r="B1006" s="53" t="s">
        <v>1680</v>
      </c>
      <c r="C1006" s="53" t="s">
        <v>1938</v>
      </c>
      <c r="D1006" s="53" t="s">
        <v>344</v>
      </c>
      <c r="E1006" s="53" t="s">
        <v>345</v>
      </c>
      <c r="F1006" s="54">
        <v>34213</v>
      </c>
      <c r="G1006" s="54">
        <v>40178</v>
      </c>
      <c r="H1006" s="54">
        <v>34213</v>
      </c>
      <c r="I1006" s="59">
        <v>42613</v>
      </c>
    </row>
    <row r="1007" spans="1:9" x14ac:dyDescent="0.35">
      <c r="A1007" s="58" t="s">
        <v>1939</v>
      </c>
      <c r="B1007" s="53" t="s">
        <v>1680</v>
      </c>
      <c r="C1007" s="53" t="s">
        <v>1940</v>
      </c>
      <c r="D1007" s="53" t="s">
        <v>344</v>
      </c>
      <c r="E1007" s="53" t="s">
        <v>1681</v>
      </c>
      <c r="F1007" s="54">
        <v>34213</v>
      </c>
      <c r="G1007" s="54">
        <v>39082</v>
      </c>
      <c r="H1007" s="54">
        <v>34213</v>
      </c>
      <c r="I1007" s="59">
        <v>42613</v>
      </c>
    </row>
    <row r="1008" spans="1:9" x14ac:dyDescent="0.35">
      <c r="A1008" s="58" t="s">
        <v>1941</v>
      </c>
      <c r="B1008" s="53" t="s">
        <v>1680</v>
      </c>
      <c r="C1008" s="53" t="s">
        <v>1942</v>
      </c>
      <c r="D1008" s="53" t="s">
        <v>344</v>
      </c>
      <c r="E1008" s="53" t="s">
        <v>345</v>
      </c>
      <c r="F1008" s="54">
        <v>34213</v>
      </c>
      <c r="G1008" s="54">
        <v>40178</v>
      </c>
      <c r="H1008" s="54">
        <v>34213</v>
      </c>
      <c r="I1008" s="59">
        <v>42613</v>
      </c>
    </row>
    <row r="1009" spans="1:9" x14ac:dyDescent="0.35">
      <c r="A1009" s="58" t="s">
        <v>1943</v>
      </c>
      <c r="B1009" s="53" t="s">
        <v>1680</v>
      </c>
      <c r="C1009" s="53" t="s">
        <v>728</v>
      </c>
      <c r="D1009" s="53" t="s">
        <v>344</v>
      </c>
      <c r="E1009" s="53" t="s">
        <v>1681</v>
      </c>
      <c r="F1009" s="54">
        <v>34213</v>
      </c>
      <c r="G1009" s="54">
        <v>39082</v>
      </c>
      <c r="H1009" s="54">
        <v>34213</v>
      </c>
      <c r="I1009" s="59">
        <v>42613</v>
      </c>
    </row>
    <row r="1010" spans="1:9" x14ac:dyDescent="0.35">
      <c r="A1010" s="58" t="s">
        <v>1944</v>
      </c>
      <c r="B1010" s="53" t="s">
        <v>1680</v>
      </c>
      <c r="C1010" s="53" t="s">
        <v>1945</v>
      </c>
      <c r="D1010" s="53" t="s">
        <v>344</v>
      </c>
      <c r="E1010" s="53" t="s">
        <v>1681</v>
      </c>
      <c r="F1010" s="54">
        <v>34213</v>
      </c>
      <c r="G1010" s="54">
        <v>39082</v>
      </c>
      <c r="H1010" s="54">
        <v>34213</v>
      </c>
      <c r="I1010" s="59">
        <v>42613</v>
      </c>
    </row>
    <row r="1011" spans="1:9" x14ac:dyDescent="0.35">
      <c r="A1011" s="58" t="s">
        <v>1946</v>
      </c>
      <c r="B1011" s="53" t="s">
        <v>1680</v>
      </c>
      <c r="C1011" s="53" t="s">
        <v>1947</v>
      </c>
      <c r="D1011" s="53" t="s">
        <v>344</v>
      </c>
      <c r="E1011" s="53" t="s">
        <v>1681</v>
      </c>
      <c r="F1011" s="54">
        <v>34213</v>
      </c>
      <c r="G1011" s="54">
        <v>39082</v>
      </c>
      <c r="H1011" s="54">
        <v>34213</v>
      </c>
      <c r="I1011" s="59">
        <v>42613</v>
      </c>
    </row>
    <row r="1012" spans="1:9" x14ac:dyDescent="0.35">
      <c r="A1012" s="58" t="s">
        <v>1948</v>
      </c>
      <c r="B1012" s="53" t="s">
        <v>1680</v>
      </c>
      <c r="C1012" s="53" t="s">
        <v>1949</v>
      </c>
      <c r="D1012" s="53" t="s">
        <v>344</v>
      </c>
      <c r="E1012" s="53" t="s">
        <v>345</v>
      </c>
      <c r="F1012" s="54">
        <v>34213</v>
      </c>
      <c r="G1012" s="54">
        <v>40178</v>
      </c>
      <c r="H1012" s="54">
        <v>34213</v>
      </c>
      <c r="I1012" s="59">
        <v>42613</v>
      </c>
    </row>
    <row r="1013" spans="1:9" x14ac:dyDescent="0.35">
      <c r="A1013" s="58" t="s">
        <v>1950</v>
      </c>
      <c r="B1013" s="53" t="s">
        <v>1680</v>
      </c>
      <c r="C1013" s="53" t="s">
        <v>1951</v>
      </c>
      <c r="D1013" s="53" t="s">
        <v>344</v>
      </c>
      <c r="E1013" s="53" t="s">
        <v>1681</v>
      </c>
      <c r="F1013" s="54">
        <v>34213</v>
      </c>
      <c r="G1013" s="54">
        <v>39082</v>
      </c>
      <c r="H1013" s="54">
        <v>34213</v>
      </c>
      <c r="I1013" s="59">
        <v>42613</v>
      </c>
    </row>
    <row r="1014" spans="1:9" x14ac:dyDescent="0.35">
      <c r="A1014" s="58" t="s">
        <v>1952</v>
      </c>
      <c r="B1014" s="53" t="s">
        <v>1680</v>
      </c>
      <c r="C1014" s="53" t="s">
        <v>1953</v>
      </c>
      <c r="D1014" s="53" t="s">
        <v>344</v>
      </c>
      <c r="E1014" s="53" t="s">
        <v>1681</v>
      </c>
      <c r="F1014" s="54">
        <v>34213</v>
      </c>
      <c r="G1014" s="54">
        <v>37628</v>
      </c>
      <c r="H1014" s="54">
        <v>34213</v>
      </c>
      <c r="I1014" s="59">
        <v>37628</v>
      </c>
    </row>
    <row r="1015" spans="1:9" x14ac:dyDescent="0.35">
      <c r="A1015" s="58" t="s">
        <v>1952</v>
      </c>
      <c r="B1015" s="53" t="s">
        <v>1680</v>
      </c>
      <c r="C1015" s="53" t="s">
        <v>1954</v>
      </c>
      <c r="D1015" s="53" t="s">
        <v>344</v>
      </c>
      <c r="E1015" s="53" t="s">
        <v>1681</v>
      </c>
      <c r="F1015" s="54">
        <v>37629</v>
      </c>
      <c r="G1015" s="54">
        <v>39082</v>
      </c>
      <c r="H1015" s="54">
        <v>37629</v>
      </c>
      <c r="I1015" s="59">
        <v>42613</v>
      </c>
    </row>
    <row r="1016" spans="1:9" x14ac:dyDescent="0.35">
      <c r="A1016" s="58" t="s">
        <v>1955</v>
      </c>
      <c r="B1016" s="53" t="s">
        <v>1680</v>
      </c>
      <c r="C1016" s="53" t="s">
        <v>1956</v>
      </c>
      <c r="D1016" s="53" t="s">
        <v>344</v>
      </c>
      <c r="E1016" s="53" t="s">
        <v>1681</v>
      </c>
      <c r="F1016" s="54">
        <v>34213</v>
      </c>
      <c r="G1016" s="54">
        <v>39447</v>
      </c>
      <c r="H1016" s="54">
        <v>34213</v>
      </c>
      <c r="I1016" s="59">
        <v>42613</v>
      </c>
    </row>
    <row r="1017" spans="1:9" x14ac:dyDescent="0.35">
      <c r="A1017" s="58" t="s">
        <v>1957</v>
      </c>
      <c r="B1017" s="53" t="s">
        <v>1680</v>
      </c>
      <c r="C1017" s="53" t="s">
        <v>1958</v>
      </c>
      <c r="D1017" s="53" t="s">
        <v>344</v>
      </c>
      <c r="E1017" s="53" t="s">
        <v>1681</v>
      </c>
      <c r="F1017" s="54">
        <v>34213</v>
      </c>
      <c r="G1017" s="54">
        <v>37628</v>
      </c>
      <c r="H1017" s="54">
        <v>34213</v>
      </c>
      <c r="I1017" s="59">
        <v>37628</v>
      </c>
    </row>
    <row r="1018" spans="1:9" x14ac:dyDescent="0.35">
      <c r="A1018" s="58" t="s">
        <v>1957</v>
      </c>
      <c r="B1018" s="53" t="s">
        <v>1680</v>
      </c>
      <c r="C1018" s="53" t="s">
        <v>1959</v>
      </c>
      <c r="D1018" s="53" t="s">
        <v>344</v>
      </c>
      <c r="E1018" s="53" t="s">
        <v>1681</v>
      </c>
      <c r="F1018" s="54">
        <v>37629</v>
      </c>
      <c r="G1018" s="54">
        <v>39082</v>
      </c>
      <c r="H1018" s="54">
        <v>37629</v>
      </c>
      <c r="I1018" s="59">
        <v>42613</v>
      </c>
    </row>
    <row r="1019" spans="1:9" x14ac:dyDescent="0.35">
      <c r="A1019" s="58" t="s">
        <v>1960</v>
      </c>
      <c r="B1019" s="53" t="s">
        <v>1680</v>
      </c>
      <c r="C1019" s="53" t="s">
        <v>1961</v>
      </c>
      <c r="D1019" s="53" t="s">
        <v>344</v>
      </c>
      <c r="E1019" s="53" t="s">
        <v>1681</v>
      </c>
      <c r="F1019" s="54">
        <v>34213</v>
      </c>
      <c r="G1019" s="54">
        <v>39082</v>
      </c>
      <c r="H1019" s="54">
        <v>34213</v>
      </c>
      <c r="I1019" s="59">
        <v>42613</v>
      </c>
    </row>
    <row r="1020" spans="1:9" x14ac:dyDescent="0.35">
      <c r="A1020" s="58" t="s">
        <v>1962</v>
      </c>
      <c r="B1020" s="53" t="s">
        <v>1680</v>
      </c>
      <c r="C1020" s="53" t="s">
        <v>1963</v>
      </c>
      <c r="D1020" s="53" t="s">
        <v>344</v>
      </c>
      <c r="E1020" s="53" t="s">
        <v>1681</v>
      </c>
      <c r="F1020" s="54">
        <v>34213</v>
      </c>
      <c r="G1020" s="54">
        <v>39082</v>
      </c>
      <c r="H1020" s="54">
        <v>34213</v>
      </c>
      <c r="I1020" s="59">
        <v>42613</v>
      </c>
    </row>
    <row r="1021" spans="1:9" x14ac:dyDescent="0.35">
      <c r="A1021" s="58" t="s">
        <v>1964</v>
      </c>
      <c r="B1021" s="53" t="s">
        <v>1680</v>
      </c>
      <c r="C1021" s="53" t="s">
        <v>1965</v>
      </c>
      <c r="D1021" s="53" t="s">
        <v>344</v>
      </c>
      <c r="E1021" s="53" t="s">
        <v>1681</v>
      </c>
      <c r="F1021" s="54">
        <v>34213</v>
      </c>
      <c r="G1021" s="54">
        <v>39082</v>
      </c>
      <c r="H1021" s="54">
        <v>34213</v>
      </c>
      <c r="I1021" s="59">
        <v>42613</v>
      </c>
    </row>
    <row r="1022" spans="1:9" x14ac:dyDescent="0.35">
      <c r="A1022" s="58" t="s">
        <v>1966</v>
      </c>
      <c r="B1022" s="53" t="s">
        <v>1680</v>
      </c>
      <c r="C1022" s="53" t="s">
        <v>1967</v>
      </c>
      <c r="D1022" s="53" t="s">
        <v>344</v>
      </c>
      <c r="E1022" s="53" t="s">
        <v>1681</v>
      </c>
      <c r="F1022" s="54">
        <v>33451</v>
      </c>
      <c r="G1022" s="54">
        <v>39082</v>
      </c>
      <c r="H1022" s="54">
        <v>33451</v>
      </c>
      <c r="I1022" s="59">
        <v>42613</v>
      </c>
    </row>
    <row r="1023" spans="1:9" x14ac:dyDescent="0.35">
      <c r="A1023" s="58" t="s">
        <v>1968</v>
      </c>
      <c r="B1023" s="53" t="s">
        <v>1680</v>
      </c>
      <c r="C1023" s="53" t="s">
        <v>1969</v>
      </c>
      <c r="D1023" s="53" t="s">
        <v>344</v>
      </c>
      <c r="E1023" s="53" t="s">
        <v>345</v>
      </c>
      <c r="F1023" s="54">
        <v>34213</v>
      </c>
      <c r="G1023" s="54">
        <v>40178</v>
      </c>
      <c r="H1023" s="54">
        <v>34213</v>
      </c>
      <c r="I1023" s="59">
        <v>42613</v>
      </c>
    </row>
    <row r="1024" spans="1:9" x14ac:dyDescent="0.35">
      <c r="A1024" s="58" t="s">
        <v>1970</v>
      </c>
      <c r="B1024" s="53" t="s">
        <v>1680</v>
      </c>
      <c r="C1024" s="53" t="s">
        <v>1971</v>
      </c>
      <c r="D1024" s="53" t="s">
        <v>344</v>
      </c>
      <c r="E1024" s="53" t="s">
        <v>345</v>
      </c>
      <c r="F1024" s="54">
        <v>34213</v>
      </c>
      <c r="G1024" s="54">
        <v>39082</v>
      </c>
      <c r="H1024" s="54">
        <v>34213</v>
      </c>
      <c r="I1024" s="59">
        <v>42613</v>
      </c>
    </row>
    <row r="1025" spans="1:9" x14ac:dyDescent="0.35">
      <c r="A1025" s="58" t="s">
        <v>1972</v>
      </c>
      <c r="B1025" s="53" t="s">
        <v>1680</v>
      </c>
      <c r="C1025" s="53" t="s">
        <v>1973</v>
      </c>
      <c r="D1025" s="53" t="s">
        <v>344</v>
      </c>
      <c r="E1025" s="53" t="s">
        <v>1681</v>
      </c>
      <c r="F1025" s="54">
        <v>34213</v>
      </c>
      <c r="G1025" s="54">
        <v>39447</v>
      </c>
      <c r="H1025" s="54">
        <v>34213</v>
      </c>
      <c r="I1025" s="59">
        <v>42613</v>
      </c>
    </row>
    <row r="1026" spans="1:9" x14ac:dyDescent="0.35">
      <c r="A1026" s="58" t="s">
        <v>1974</v>
      </c>
      <c r="B1026" s="53" t="s">
        <v>1680</v>
      </c>
      <c r="C1026" s="53" t="s">
        <v>1975</v>
      </c>
      <c r="D1026" s="53" t="s">
        <v>344</v>
      </c>
      <c r="E1026" s="53" t="s">
        <v>345</v>
      </c>
      <c r="F1026" s="54">
        <v>34182</v>
      </c>
      <c r="G1026" s="54">
        <v>40178</v>
      </c>
      <c r="H1026" s="54">
        <v>34182</v>
      </c>
      <c r="I1026" s="59">
        <v>42613</v>
      </c>
    </row>
    <row r="1027" spans="1:9" x14ac:dyDescent="0.35">
      <c r="A1027" s="58" t="s">
        <v>1976</v>
      </c>
      <c r="B1027" s="53" t="s">
        <v>1680</v>
      </c>
      <c r="C1027" s="53" t="s">
        <v>1977</v>
      </c>
      <c r="D1027" s="53" t="s">
        <v>344</v>
      </c>
      <c r="E1027" s="53" t="s">
        <v>345</v>
      </c>
      <c r="F1027" s="54">
        <v>34213</v>
      </c>
      <c r="G1027" s="54">
        <v>40178</v>
      </c>
      <c r="H1027" s="54">
        <v>34213</v>
      </c>
      <c r="I1027" s="59">
        <v>42613</v>
      </c>
    </row>
    <row r="1028" spans="1:9" x14ac:dyDescent="0.35">
      <c r="A1028" s="58" t="s">
        <v>1978</v>
      </c>
      <c r="B1028" s="53" t="s">
        <v>1680</v>
      </c>
      <c r="C1028" s="53" t="s">
        <v>1979</v>
      </c>
      <c r="D1028" s="53" t="s">
        <v>344</v>
      </c>
      <c r="E1028" s="53" t="s">
        <v>1681</v>
      </c>
      <c r="F1028" s="54">
        <v>34213</v>
      </c>
      <c r="G1028" s="54">
        <v>39447</v>
      </c>
      <c r="H1028" s="54">
        <v>34213</v>
      </c>
      <c r="I1028" s="59">
        <v>42613</v>
      </c>
    </row>
    <row r="1029" spans="1:9" x14ac:dyDescent="0.35">
      <c r="A1029" s="58" t="s">
        <v>1980</v>
      </c>
      <c r="B1029" s="53" t="s">
        <v>1680</v>
      </c>
      <c r="C1029" s="53" t="s">
        <v>1981</v>
      </c>
      <c r="D1029" s="53" t="s">
        <v>344</v>
      </c>
      <c r="E1029" s="53" t="s">
        <v>345</v>
      </c>
      <c r="F1029" s="54">
        <v>34182</v>
      </c>
      <c r="G1029" s="54">
        <v>40178</v>
      </c>
      <c r="H1029" s="54">
        <v>34182</v>
      </c>
      <c r="I1029" s="59">
        <v>42613</v>
      </c>
    </row>
    <row r="1030" spans="1:9" x14ac:dyDescent="0.35">
      <c r="A1030" s="58" t="s">
        <v>1982</v>
      </c>
      <c r="B1030" s="53" t="s">
        <v>1680</v>
      </c>
      <c r="C1030" s="53" t="s">
        <v>1983</v>
      </c>
      <c r="D1030" s="53" t="s">
        <v>344</v>
      </c>
      <c r="E1030" s="53" t="s">
        <v>1681</v>
      </c>
      <c r="F1030" s="54">
        <v>34213</v>
      </c>
      <c r="G1030" s="54">
        <v>39082</v>
      </c>
      <c r="H1030" s="54">
        <v>34213</v>
      </c>
      <c r="I1030" s="59">
        <v>42613</v>
      </c>
    </row>
    <row r="1031" spans="1:9" x14ac:dyDescent="0.35">
      <c r="A1031" s="58" t="s">
        <v>1984</v>
      </c>
      <c r="B1031" s="53" t="s">
        <v>1680</v>
      </c>
      <c r="C1031" s="53" t="s">
        <v>1985</v>
      </c>
      <c r="D1031" s="53" t="s">
        <v>344</v>
      </c>
      <c r="E1031" s="53" t="s">
        <v>345</v>
      </c>
      <c r="F1031" s="54">
        <v>34213</v>
      </c>
      <c r="G1031" s="54">
        <v>40178</v>
      </c>
      <c r="H1031" s="54">
        <v>34213</v>
      </c>
      <c r="I1031" s="59">
        <v>42613</v>
      </c>
    </row>
    <row r="1032" spans="1:9" x14ac:dyDescent="0.35">
      <c r="A1032" s="58" t="s">
        <v>1986</v>
      </c>
      <c r="B1032" s="53" t="s">
        <v>1680</v>
      </c>
      <c r="C1032" s="53" t="s">
        <v>1987</v>
      </c>
      <c r="D1032" s="53" t="s">
        <v>344</v>
      </c>
      <c r="E1032" s="53" t="s">
        <v>1681</v>
      </c>
      <c r="F1032" s="54">
        <v>34213</v>
      </c>
      <c r="G1032" s="54">
        <v>39082</v>
      </c>
      <c r="H1032" s="54">
        <v>34213</v>
      </c>
      <c r="I1032" s="59">
        <v>42613</v>
      </c>
    </row>
    <row r="1033" spans="1:9" x14ac:dyDescent="0.35">
      <c r="A1033" s="58" t="s">
        <v>1988</v>
      </c>
      <c r="B1033" s="53" t="s">
        <v>1680</v>
      </c>
      <c r="C1033" s="53" t="s">
        <v>1989</v>
      </c>
      <c r="D1033" s="53" t="s">
        <v>344</v>
      </c>
      <c r="E1033" s="53" t="s">
        <v>345</v>
      </c>
      <c r="F1033" s="54">
        <v>34213</v>
      </c>
      <c r="G1033" s="54">
        <v>40178</v>
      </c>
      <c r="H1033" s="54">
        <v>34213</v>
      </c>
      <c r="I1033" s="59">
        <v>42613</v>
      </c>
    </row>
    <row r="1034" spans="1:9" x14ac:dyDescent="0.35">
      <c r="A1034" s="58" t="s">
        <v>1990</v>
      </c>
      <c r="B1034" s="53" t="s">
        <v>1680</v>
      </c>
      <c r="C1034" s="53" t="s">
        <v>1991</v>
      </c>
      <c r="D1034" s="53" t="s">
        <v>344</v>
      </c>
      <c r="E1034" s="53" t="s">
        <v>1681</v>
      </c>
      <c r="F1034" s="54">
        <v>34213</v>
      </c>
      <c r="G1034" s="54">
        <v>39082</v>
      </c>
      <c r="H1034" s="54">
        <v>34213</v>
      </c>
      <c r="I1034" s="59">
        <v>42613</v>
      </c>
    </row>
    <row r="1035" spans="1:9" x14ac:dyDescent="0.35">
      <c r="A1035" s="58" t="s">
        <v>1992</v>
      </c>
      <c r="B1035" s="53" t="s">
        <v>1680</v>
      </c>
      <c r="C1035" s="53" t="s">
        <v>1993</v>
      </c>
      <c r="D1035" s="53" t="s">
        <v>344</v>
      </c>
      <c r="E1035" s="53" t="s">
        <v>345</v>
      </c>
      <c r="F1035" s="54">
        <v>34213</v>
      </c>
      <c r="G1035" s="54">
        <v>40178</v>
      </c>
      <c r="H1035" s="54">
        <v>34213</v>
      </c>
      <c r="I1035" s="59">
        <v>42613</v>
      </c>
    </row>
    <row r="1036" spans="1:9" x14ac:dyDescent="0.35">
      <c r="A1036" s="58" t="s">
        <v>1994</v>
      </c>
      <c r="B1036" s="53" t="s">
        <v>1680</v>
      </c>
      <c r="C1036" s="53" t="s">
        <v>775</v>
      </c>
      <c r="D1036" s="53" t="s">
        <v>344</v>
      </c>
      <c r="E1036" s="53" t="s">
        <v>1681</v>
      </c>
      <c r="F1036" s="54">
        <v>33817</v>
      </c>
      <c r="G1036" s="54">
        <v>39082</v>
      </c>
      <c r="H1036" s="54">
        <v>33817</v>
      </c>
      <c r="I1036" s="59">
        <v>42613</v>
      </c>
    </row>
    <row r="1037" spans="1:9" x14ac:dyDescent="0.35">
      <c r="A1037" s="58" t="s">
        <v>1995</v>
      </c>
      <c r="B1037" s="53" t="s">
        <v>1680</v>
      </c>
      <c r="C1037" s="53" t="s">
        <v>1996</v>
      </c>
      <c r="D1037" s="53" t="s">
        <v>344</v>
      </c>
      <c r="E1037" s="53" t="s">
        <v>1681</v>
      </c>
      <c r="F1037" s="54">
        <v>34213</v>
      </c>
      <c r="G1037" s="54">
        <v>39082</v>
      </c>
      <c r="H1037" s="54">
        <v>34213</v>
      </c>
      <c r="I1037" s="59">
        <v>42613</v>
      </c>
    </row>
    <row r="1038" spans="1:9" x14ac:dyDescent="0.35">
      <c r="A1038" s="58" t="s">
        <v>1997</v>
      </c>
      <c r="B1038" s="53" t="s">
        <v>1680</v>
      </c>
      <c r="C1038" s="53" t="s">
        <v>791</v>
      </c>
      <c r="D1038" s="53" t="s">
        <v>344</v>
      </c>
      <c r="E1038" s="53" t="s">
        <v>1681</v>
      </c>
      <c r="F1038" s="54">
        <v>34213</v>
      </c>
      <c r="G1038" s="54">
        <v>39082</v>
      </c>
      <c r="H1038" s="54">
        <v>34213</v>
      </c>
      <c r="I1038" s="59">
        <v>42613</v>
      </c>
    </row>
    <row r="1039" spans="1:9" x14ac:dyDescent="0.35">
      <c r="A1039" s="58" t="s">
        <v>1998</v>
      </c>
      <c r="B1039" s="53" t="s">
        <v>1680</v>
      </c>
      <c r="C1039" s="53" t="s">
        <v>1999</v>
      </c>
      <c r="D1039" s="53" t="s">
        <v>344</v>
      </c>
      <c r="E1039" s="53" t="s">
        <v>345</v>
      </c>
      <c r="F1039" s="54">
        <v>34213</v>
      </c>
      <c r="G1039" s="54">
        <v>40178</v>
      </c>
      <c r="H1039" s="54">
        <v>34213</v>
      </c>
      <c r="I1039" s="59">
        <v>42613</v>
      </c>
    </row>
    <row r="1040" spans="1:9" x14ac:dyDescent="0.35">
      <c r="A1040" s="58" t="s">
        <v>2000</v>
      </c>
      <c r="B1040" s="53" t="s">
        <v>1680</v>
      </c>
      <c r="C1040" s="53" t="s">
        <v>2001</v>
      </c>
      <c r="D1040" s="53" t="s">
        <v>344</v>
      </c>
      <c r="E1040" s="53" t="s">
        <v>345</v>
      </c>
      <c r="F1040" s="54">
        <v>34213</v>
      </c>
      <c r="G1040" s="54">
        <v>40178</v>
      </c>
      <c r="H1040" s="54">
        <v>34213</v>
      </c>
      <c r="I1040" s="59">
        <v>42613</v>
      </c>
    </row>
    <row r="1041" spans="1:9" x14ac:dyDescent="0.35">
      <c r="A1041" s="58" t="s">
        <v>2002</v>
      </c>
      <c r="B1041" s="53" t="s">
        <v>1680</v>
      </c>
      <c r="C1041" s="53" t="s">
        <v>2003</v>
      </c>
      <c r="D1041" s="53" t="s">
        <v>344</v>
      </c>
      <c r="E1041" s="53" t="s">
        <v>1681</v>
      </c>
      <c r="F1041" s="54">
        <v>34213</v>
      </c>
      <c r="G1041" s="54">
        <v>39082</v>
      </c>
      <c r="H1041" s="54">
        <v>34213</v>
      </c>
      <c r="I1041" s="59">
        <v>42613</v>
      </c>
    </row>
    <row r="1042" spans="1:9" x14ac:dyDescent="0.35">
      <c r="A1042" s="58" t="s">
        <v>2004</v>
      </c>
      <c r="B1042" s="53" t="s">
        <v>1680</v>
      </c>
      <c r="C1042" s="53" t="s">
        <v>2005</v>
      </c>
      <c r="D1042" s="53" t="s">
        <v>344</v>
      </c>
      <c r="E1042" s="53" t="s">
        <v>345</v>
      </c>
      <c r="F1042" s="54">
        <v>34182</v>
      </c>
      <c r="G1042" s="54">
        <v>40178</v>
      </c>
      <c r="H1042" s="54">
        <v>34182</v>
      </c>
      <c r="I1042" s="59">
        <v>42613</v>
      </c>
    </row>
    <row r="1043" spans="1:9" x14ac:dyDescent="0.35">
      <c r="A1043" s="58" t="s">
        <v>2006</v>
      </c>
      <c r="B1043" s="53" t="s">
        <v>1680</v>
      </c>
      <c r="C1043" s="53" t="s">
        <v>2007</v>
      </c>
      <c r="D1043" s="53" t="s">
        <v>344</v>
      </c>
      <c r="E1043" s="53" t="s">
        <v>1681</v>
      </c>
      <c r="F1043" s="54">
        <v>34182</v>
      </c>
      <c r="G1043" s="54">
        <v>39082</v>
      </c>
      <c r="H1043" s="54">
        <v>34182</v>
      </c>
      <c r="I1043" s="59">
        <v>42613</v>
      </c>
    </row>
    <row r="1044" spans="1:9" x14ac:dyDescent="0.35">
      <c r="A1044" s="58" t="s">
        <v>2008</v>
      </c>
      <c r="B1044" s="53" t="s">
        <v>1680</v>
      </c>
      <c r="C1044" s="53" t="s">
        <v>799</v>
      </c>
      <c r="D1044" s="53" t="s">
        <v>344</v>
      </c>
      <c r="E1044" s="53" t="s">
        <v>578</v>
      </c>
      <c r="F1044" s="54">
        <v>34213</v>
      </c>
      <c r="G1044" s="54">
        <v>39447</v>
      </c>
      <c r="H1044" s="54">
        <v>34213</v>
      </c>
      <c r="I1044" s="59">
        <v>42613</v>
      </c>
    </row>
    <row r="1045" spans="1:9" x14ac:dyDescent="0.35">
      <c r="A1045" s="58" t="s">
        <v>2009</v>
      </c>
      <c r="B1045" s="53" t="s">
        <v>1680</v>
      </c>
      <c r="C1045" s="53" t="s">
        <v>2010</v>
      </c>
      <c r="D1045" s="53" t="s">
        <v>344</v>
      </c>
      <c r="E1045" s="53" t="s">
        <v>1681</v>
      </c>
      <c r="F1045" s="54">
        <v>34182</v>
      </c>
      <c r="G1045" s="54">
        <v>39082</v>
      </c>
      <c r="H1045" s="54">
        <v>34182</v>
      </c>
      <c r="I1045" s="59">
        <v>42613</v>
      </c>
    </row>
    <row r="1046" spans="1:9" x14ac:dyDescent="0.35">
      <c r="A1046" s="58" t="s">
        <v>2011</v>
      </c>
      <c r="B1046" s="53" t="s">
        <v>1680</v>
      </c>
      <c r="C1046" s="53" t="s">
        <v>2012</v>
      </c>
      <c r="D1046" s="53" t="s">
        <v>344</v>
      </c>
      <c r="E1046" s="53" t="s">
        <v>1681</v>
      </c>
      <c r="F1046" s="54">
        <v>34182</v>
      </c>
      <c r="G1046" s="54">
        <v>39082</v>
      </c>
      <c r="H1046" s="54">
        <v>34182</v>
      </c>
      <c r="I1046" s="59">
        <v>42613</v>
      </c>
    </row>
    <row r="1047" spans="1:9" x14ac:dyDescent="0.35">
      <c r="A1047" s="58" t="s">
        <v>2013</v>
      </c>
      <c r="B1047" s="53" t="s">
        <v>1680</v>
      </c>
      <c r="C1047" s="53" t="s">
        <v>2014</v>
      </c>
      <c r="D1047" s="53" t="s">
        <v>344</v>
      </c>
      <c r="E1047" s="53" t="s">
        <v>1681</v>
      </c>
      <c r="F1047" s="54">
        <v>34213</v>
      </c>
      <c r="G1047" s="54">
        <v>39082</v>
      </c>
      <c r="H1047" s="54">
        <v>34213</v>
      </c>
      <c r="I1047" s="59">
        <v>42613</v>
      </c>
    </row>
    <row r="1048" spans="1:9" x14ac:dyDescent="0.35">
      <c r="A1048" s="58" t="s">
        <v>2015</v>
      </c>
      <c r="B1048" s="53" t="s">
        <v>1680</v>
      </c>
      <c r="C1048" s="53" t="s">
        <v>2016</v>
      </c>
      <c r="D1048" s="53" t="s">
        <v>344</v>
      </c>
      <c r="E1048" s="53" t="s">
        <v>345</v>
      </c>
      <c r="F1048" s="54">
        <v>34213</v>
      </c>
      <c r="G1048" s="54">
        <v>40178</v>
      </c>
      <c r="H1048" s="54">
        <v>34213</v>
      </c>
      <c r="I1048" s="59">
        <v>42613</v>
      </c>
    </row>
    <row r="1049" spans="1:9" x14ac:dyDescent="0.35">
      <c r="A1049" s="58" t="s">
        <v>2017</v>
      </c>
      <c r="B1049" s="53" t="s">
        <v>1680</v>
      </c>
      <c r="C1049" s="53" t="s">
        <v>801</v>
      </c>
      <c r="D1049" s="53" t="s">
        <v>344</v>
      </c>
      <c r="E1049" s="53" t="s">
        <v>1681</v>
      </c>
      <c r="F1049" s="54">
        <v>34213</v>
      </c>
      <c r="G1049" s="54">
        <v>39082</v>
      </c>
      <c r="H1049" s="54">
        <v>34213</v>
      </c>
      <c r="I1049" s="59">
        <v>42613</v>
      </c>
    </row>
    <row r="1050" spans="1:9" x14ac:dyDescent="0.35">
      <c r="A1050" s="58" t="s">
        <v>2018</v>
      </c>
      <c r="B1050" s="53" t="s">
        <v>1680</v>
      </c>
      <c r="C1050" s="53" t="s">
        <v>781</v>
      </c>
      <c r="D1050" s="53" t="s">
        <v>344</v>
      </c>
      <c r="E1050" s="53" t="s">
        <v>1681</v>
      </c>
      <c r="F1050" s="54">
        <v>34213</v>
      </c>
      <c r="G1050" s="54">
        <v>39082</v>
      </c>
      <c r="H1050" s="54">
        <v>34213</v>
      </c>
      <c r="I1050" s="59">
        <v>42613</v>
      </c>
    </row>
    <row r="1051" spans="1:9" x14ac:dyDescent="0.35">
      <c r="A1051" s="58" t="s">
        <v>2019</v>
      </c>
      <c r="B1051" s="53" t="s">
        <v>1680</v>
      </c>
      <c r="C1051" s="53" t="s">
        <v>2020</v>
      </c>
      <c r="D1051" s="53" t="s">
        <v>344</v>
      </c>
      <c r="E1051" s="53" t="s">
        <v>1681</v>
      </c>
      <c r="F1051" s="54">
        <v>34182</v>
      </c>
      <c r="G1051" s="54">
        <v>39082</v>
      </c>
      <c r="H1051" s="54">
        <v>34182</v>
      </c>
      <c r="I1051" s="59">
        <v>42613</v>
      </c>
    </row>
    <row r="1052" spans="1:9" x14ac:dyDescent="0.35">
      <c r="A1052" s="58" t="s">
        <v>2021</v>
      </c>
      <c r="B1052" s="53" t="s">
        <v>1680</v>
      </c>
      <c r="C1052" s="53" t="s">
        <v>2022</v>
      </c>
      <c r="D1052" s="53" t="s">
        <v>344</v>
      </c>
      <c r="E1052" s="53" t="s">
        <v>1681</v>
      </c>
      <c r="F1052" s="54">
        <v>34213</v>
      </c>
      <c r="G1052" s="54">
        <v>39082</v>
      </c>
      <c r="H1052" s="54">
        <v>34213</v>
      </c>
      <c r="I1052" s="59">
        <v>42613</v>
      </c>
    </row>
    <row r="1053" spans="1:9" x14ac:dyDescent="0.35">
      <c r="A1053" s="58" t="s">
        <v>2023</v>
      </c>
      <c r="B1053" s="53" t="s">
        <v>1680</v>
      </c>
      <c r="C1053" s="53" t="s">
        <v>2024</v>
      </c>
      <c r="D1053" s="53" t="s">
        <v>344</v>
      </c>
      <c r="E1053" s="53" t="s">
        <v>345</v>
      </c>
      <c r="F1053" s="54">
        <v>34213</v>
      </c>
      <c r="G1053" s="54">
        <v>40178</v>
      </c>
      <c r="H1053" s="54">
        <v>34213</v>
      </c>
      <c r="I1053" s="59">
        <v>42613</v>
      </c>
    </row>
    <row r="1054" spans="1:9" x14ac:dyDescent="0.35">
      <c r="A1054" s="58" t="s">
        <v>2025</v>
      </c>
      <c r="B1054" s="53" t="s">
        <v>1680</v>
      </c>
      <c r="C1054" s="53" t="s">
        <v>2026</v>
      </c>
      <c r="D1054" s="53" t="s">
        <v>344</v>
      </c>
      <c r="E1054" s="53" t="s">
        <v>1681</v>
      </c>
      <c r="F1054" s="54">
        <v>34213</v>
      </c>
      <c r="G1054" s="54">
        <v>39447</v>
      </c>
      <c r="H1054" s="54">
        <v>34213</v>
      </c>
      <c r="I1054" s="59">
        <v>42613</v>
      </c>
    </row>
    <row r="1055" spans="1:9" x14ac:dyDescent="0.35">
      <c r="A1055" s="58" t="s">
        <v>2027</v>
      </c>
      <c r="B1055" s="53" t="s">
        <v>1680</v>
      </c>
      <c r="C1055" s="53" t="s">
        <v>2028</v>
      </c>
      <c r="D1055" s="53" t="s">
        <v>344</v>
      </c>
      <c r="E1055" s="53" t="s">
        <v>1681</v>
      </c>
      <c r="F1055" s="54">
        <v>34213</v>
      </c>
      <c r="G1055" s="54">
        <v>39082</v>
      </c>
      <c r="H1055" s="54">
        <v>34213</v>
      </c>
      <c r="I1055" s="59">
        <v>42613</v>
      </c>
    </row>
    <row r="1056" spans="1:9" x14ac:dyDescent="0.35">
      <c r="A1056" s="58" t="s">
        <v>2029</v>
      </c>
      <c r="B1056" s="53" t="s">
        <v>1680</v>
      </c>
      <c r="C1056" s="53" t="s">
        <v>2030</v>
      </c>
      <c r="D1056" s="53" t="s">
        <v>344</v>
      </c>
      <c r="E1056" s="53" t="s">
        <v>345</v>
      </c>
      <c r="F1056" s="54">
        <v>34213</v>
      </c>
      <c r="G1056" s="54">
        <v>40178</v>
      </c>
      <c r="H1056" s="54">
        <v>34213</v>
      </c>
      <c r="I1056" s="59">
        <v>42613</v>
      </c>
    </row>
    <row r="1057" spans="1:9" x14ac:dyDescent="0.35">
      <c r="A1057" s="58" t="s">
        <v>2031</v>
      </c>
      <c r="B1057" s="53" t="s">
        <v>1680</v>
      </c>
      <c r="C1057" s="53" t="s">
        <v>810</v>
      </c>
      <c r="D1057" s="53" t="s">
        <v>344</v>
      </c>
      <c r="E1057" s="53" t="s">
        <v>1681</v>
      </c>
      <c r="F1057" s="54">
        <v>34213</v>
      </c>
      <c r="G1057" s="54">
        <v>39082</v>
      </c>
      <c r="H1057" s="54">
        <v>34213</v>
      </c>
      <c r="I1057" s="59">
        <v>42613</v>
      </c>
    </row>
    <row r="1058" spans="1:9" x14ac:dyDescent="0.35">
      <c r="A1058" s="58" t="s">
        <v>2032</v>
      </c>
      <c r="B1058" s="53" t="s">
        <v>1680</v>
      </c>
      <c r="C1058" s="53" t="s">
        <v>2033</v>
      </c>
      <c r="D1058" s="53" t="s">
        <v>344</v>
      </c>
      <c r="E1058" s="53" t="s">
        <v>1681</v>
      </c>
      <c r="F1058" s="54">
        <v>34213</v>
      </c>
      <c r="G1058" s="54">
        <v>39447</v>
      </c>
      <c r="H1058" s="54">
        <v>34213</v>
      </c>
      <c r="I1058" s="59">
        <v>42613</v>
      </c>
    </row>
    <row r="1059" spans="1:9" x14ac:dyDescent="0.35">
      <c r="A1059" s="58" t="s">
        <v>2034</v>
      </c>
      <c r="B1059" s="53" t="s">
        <v>1680</v>
      </c>
      <c r="C1059" s="53" t="s">
        <v>755</v>
      </c>
      <c r="D1059" s="53" t="s">
        <v>344</v>
      </c>
      <c r="E1059" s="53" t="s">
        <v>1681</v>
      </c>
      <c r="F1059" s="54">
        <v>34213</v>
      </c>
      <c r="G1059" s="54">
        <v>39082</v>
      </c>
      <c r="H1059" s="54">
        <v>34213</v>
      </c>
      <c r="I1059" s="59">
        <v>42613</v>
      </c>
    </row>
    <row r="1060" spans="1:9" x14ac:dyDescent="0.35">
      <c r="A1060" s="58" t="s">
        <v>2035</v>
      </c>
      <c r="B1060" s="53" t="s">
        <v>1680</v>
      </c>
      <c r="C1060" s="53" t="s">
        <v>2036</v>
      </c>
      <c r="D1060" s="53" t="s">
        <v>344</v>
      </c>
      <c r="E1060" s="53" t="s">
        <v>345</v>
      </c>
      <c r="F1060" s="54">
        <v>34213</v>
      </c>
      <c r="G1060" s="54">
        <v>40178</v>
      </c>
      <c r="H1060" s="54">
        <v>34213</v>
      </c>
      <c r="I1060" s="59">
        <v>42613</v>
      </c>
    </row>
    <row r="1061" spans="1:9" x14ac:dyDescent="0.35">
      <c r="A1061" s="58" t="s">
        <v>2037</v>
      </c>
      <c r="B1061" s="53" t="s">
        <v>1680</v>
      </c>
      <c r="C1061" s="53" t="s">
        <v>2038</v>
      </c>
      <c r="D1061" s="53" t="s">
        <v>344</v>
      </c>
      <c r="E1061" s="53" t="s">
        <v>1681</v>
      </c>
      <c r="F1061" s="54">
        <v>34213</v>
      </c>
      <c r="G1061" s="54">
        <v>39082</v>
      </c>
      <c r="H1061" s="54">
        <v>34213</v>
      </c>
      <c r="I1061" s="59">
        <v>42613</v>
      </c>
    </row>
    <row r="1062" spans="1:9" x14ac:dyDescent="0.35">
      <c r="A1062" s="58" t="s">
        <v>2039</v>
      </c>
      <c r="B1062" s="53" t="s">
        <v>1680</v>
      </c>
      <c r="C1062" s="53" t="s">
        <v>2040</v>
      </c>
      <c r="D1062" s="53" t="s">
        <v>344</v>
      </c>
      <c r="E1062" s="53" t="s">
        <v>345</v>
      </c>
      <c r="F1062" s="54">
        <v>34182</v>
      </c>
      <c r="G1062" s="54">
        <v>40178</v>
      </c>
      <c r="H1062" s="54">
        <v>34182</v>
      </c>
      <c r="I1062" s="59">
        <v>42613</v>
      </c>
    </row>
    <row r="1063" spans="1:9" x14ac:dyDescent="0.35">
      <c r="A1063" s="58" t="s">
        <v>2041</v>
      </c>
      <c r="B1063" s="53" t="s">
        <v>1680</v>
      </c>
      <c r="C1063" s="53" t="s">
        <v>2042</v>
      </c>
      <c r="D1063" s="53" t="s">
        <v>344</v>
      </c>
      <c r="E1063" s="53" t="s">
        <v>345</v>
      </c>
      <c r="F1063" s="54">
        <v>34213</v>
      </c>
      <c r="G1063" s="54">
        <v>40178</v>
      </c>
      <c r="H1063" s="54">
        <v>34213</v>
      </c>
      <c r="I1063" s="59">
        <v>42613</v>
      </c>
    </row>
    <row r="1064" spans="1:9" x14ac:dyDescent="0.35">
      <c r="A1064" s="58" t="s">
        <v>2043</v>
      </c>
      <c r="B1064" s="53" t="s">
        <v>1680</v>
      </c>
      <c r="C1064" s="53" t="s">
        <v>2044</v>
      </c>
      <c r="D1064" s="53" t="s">
        <v>344</v>
      </c>
      <c r="E1064" s="53" t="s">
        <v>1681</v>
      </c>
      <c r="F1064" s="54">
        <v>34213</v>
      </c>
      <c r="G1064" s="54">
        <v>39082</v>
      </c>
      <c r="H1064" s="54">
        <v>34213</v>
      </c>
      <c r="I1064" s="59">
        <v>42613</v>
      </c>
    </row>
    <row r="1065" spans="1:9" x14ac:dyDescent="0.35">
      <c r="A1065" s="58" t="s">
        <v>2045</v>
      </c>
      <c r="B1065" s="53" t="s">
        <v>1680</v>
      </c>
      <c r="C1065" s="53" t="s">
        <v>2046</v>
      </c>
      <c r="D1065" s="53" t="s">
        <v>344</v>
      </c>
      <c r="E1065" s="53" t="s">
        <v>1681</v>
      </c>
      <c r="F1065" s="54">
        <v>34213</v>
      </c>
      <c r="G1065" s="54">
        <v>39082</v>
      </c>
      <c r="H1065" s="54">
        <v>34213</v>
      </c>
      <c r="I1065" s="59">
        <v>42613</v>
      </c>
    </row>
    <row r="1066" spans="1:9" x14ac:dyDescent="0.35">
      <c r="A1066" s="58" t="s">
        <v>2047</v>
      </c>
      <c r="B1066" s="53" t="s">
        <v>1680</v>
      </c>
      <c r="C1066" s="53" t="s">
        <v>2048</v>
      </c>
      <c r="D1066" s="53" t="s">
        <v>344</v>
      </c>
      <c r="E1066" s="53" t="s">
        <v>578</v>
      </c>
      <c r="F1066" s="54">
        <v>34213</v>
      </c>
      <c r="G1066" s="54">
        <v>39082</v>
      </c>
      <c r="H1066" s="54">
        <v>34213</v>
      </c>
      <c r="I1066" s="59">
        <v>42613</v>
      </c>
    </row>
    <row r="1067" spans="1:9" x14ac:dyDescent="0.35">
      <c r="A1067" s="58" t="s">
        <v>2049</v>
      </c>
      <c r="B1067" s="53" t="s">
        <v>1680</v>
      </c>
      <c r="C1067" s="53" t="s">
        <v>2050</v>
      </c>
      <c r="D1067" s="53" t="s">
        <v>344</v>
      </c>
      <c r="E1067" s="53" t="s">
        <v>1681</v>
      </c>
      <c r="F1067" s="54">
        <v>33817</v>
      </c>
      <c r="G1067" s="54">
        <v>39082</v>
      </c>
      <c r="H1067" s="54">
        <v>33817</v>
      </c>
      <c r="I1067" s="59">
        <v>42613</v>
      </c>
    </row>
    <row r="1068" spans="1:9" x14ac:dyDescent="0.35">
      <c r="A1068" s="58" t="s">
        <v>2051</v>
      </c>
      <c r="B1068" s="53" t="s">
        <v>1680</v>
      </c>
      <c r="C1068" s="53" t="s">
        <v>2052</v>
      </c>
      <c r="D1068" s="53" t="s">
        <v>344</v>
      </c>
      <c r="E1068" s="53" t="s">
        <v>345</v>
      </c>
      <c r="F1068" s="54">
        <v>33817</v>
      </c>
      <c r="G1068" s="54">
        <v>40178</v>
      </c>
      <c r="H1068" s="54">
        <v>33817</v>
      </c>
      <c r="I1068" s="59">
        <v>42613</v>
      </c>
    </row>
    <row r="1069" spans="1:9" x14ac:dyDescent="0.35">
      <c r="A1069" s="58" t="s">
        <v>2053</v>
      </c>
      <c r="B1069" s="53" t="s">
        <v>1680</v>
      </c>
      <c r="C1069" s="53" t="s">
        <v>2054</v>
      </c>
      <c r="D1069" s="53" t="s">
        <v>344</v>
      </c>
      <c r="E1069" s="53" t="s">
        <v>1681</v>
      </c>
      <c r="F1069" s="54">
        <v>33817</v>
      </c>
      <c r="G1069" s="54">
        <v>39082</v>
      </c>
      <c r="H1069" s="54">
        <v>33817</v>
      </c>
      <c r="I1069" s="59">
        <v>42613</v>
      </c>
    </row>
    <row r="1070" spans="1:9" x14ac:dyDescent="0.35">
      <c r="A1070" s="58" t="s">
        <v>2055</v>
      </c>
      <c r="B1070" s="53" t="s">
        <v>1680</v>
      </c>
      <c r="C1070" s="53" t="s">
        <v>2056</v>
      </c>
      <c r="D1070" s="53" t="s">
        <v>344</v>
      </c>
      <c r="E1070" s="53" t="s">
        <v>1681</v>
      </c>
      <c r="F1070" s="54">
        <v>34213</v>
      </c>
      <c r="G1070" s="54">
        <v>39447</v>
      </c>
      <c r="H1070" s="54">
        <v>34213</v>
      </c>
      <c r="I1070" s="59">
        <v>42613</v>
      </c>
    </row>
    <row r="1071" spans="1:9" x14ac:dyDescent="0.35">
      <c r="A1071" s="58" t="s">
        <v>2057</v>
      </c>
      <c r="B1071" s="53" t="s">
        <v>1680</v>
      </c>
      <c r="C1071" s="53" t="s">
        <v>2058</v>
      </c>
      <c r="D1071" s="53" t="s">
        <v>344</v>
      </c>
      <c r="E1071" s="53" t="s">
        <v>345</v>
      </c>
      <c r="F1071" s="54">
        <v>34213</v>
      </c>
      <c r="G1071" s="54">
        <v>40178</v>
      </c>
      <c r="H1071" s="54">
        <v>34213</v>
      </c>
      <c r="I1071" s="59">
        <v>42613</v>
      </c>
    </row>
    <row r="1072" spans="1:9" x14ac:dyDescent="0.35">
      <c r="A1072" s="58" t="s">
        <v>2059</v>
      </c>
      <c r="B1072" s="53" t="s">
        <v>1680</v>
      </c>
      <c r="C1072" s="53" t="s">
        <v>2060</v>
      </c>
      <c r="D1072" s="53" t="s">
        <v>344</v>
      </c>
      <c r="E1072" s="53" t="s">
        <v>1681</v>
      </c>
      <c r="F1072" s="54">
        <v>34213</v>
      </c>
      <c r="G1072" s="54">
        <v>39082</v>
      </c>
      <c r="H1072" s="54">
        <v>34213</v>
      </c>
      <c r="I1072" s="59">
        <v>42613</v>
      </c>
    </row>
    <row r="1073" spans="1:9" x14ac:dyDescent="0.35">
      <c r="A1073" s="58" t="s">
        <v>2061</v>
      </c>
      <c r="B1073" s="53" t="s">
        <v>1680</v>
      </c>
      <c r="C1073" s="53" t="s">
        <v>2062</v>
      </c>
      <c r="D1073" s="53" t="s">
        <v>344</v>
      </c>
      <c r="E1073" s="53" t="s">
        <v>1681</v>
      </c>
      <c r="F1073" s="54">
        <v>34213</v>
      </c>
      <c r="G1073" s="54">
        <v>39082</v>
      </c>
      <c r="H1073" s="54">
        <v>34213</v>
      </c>
      <c r="I1073" s="59">
        <v>42613</v>
      </c>
    </row>
    <row r="1074" spans="1:9" x14ac:dyDescent="0.35">
      <c r="A1074" s="58" t="s">
        <v>2063</v>
      </c>
      <c r="B1074" s="53" t="s">
        <v>1680</v>
      </c>
      <c r="C1074" s="53" t="s">
        <v>2064</v>
      </c>
      <c r="D1074" s="53" t="s">
        <v>344</v>
      </c>
      <c r="E1074" s="53" t="s">
        <v>345</v>
      </c>
      <c r="F1074" s="54">
        <v>34213</v>
      </c>
      <c r="G1074" s="54">
        <v>40178</v>
      </c>
      <c r="H1074" s="54">
        <v>34213</v>
      </c>
      <c r="I1074" s="59">
        <v>42613</v>
      </c>
    </row>
    <row r="1075" spans="1:9" x14ac:dyDescent="0.35">
      <c r="A1075" s="58" t="s">
        <v>2065</v>
      </c>
      <c r="B1075" s="53" t="s">
        <v>1680</v>
      </c>
      <c r="C1075" s="53" t="s">
        <v>2066</v>
      </c>
      <c r="D1075" s="53" t="s">
        <v>344</v>
      </c>
      <c r="E1075" s="53" t="s">
        <v>1681</v>
      </c>
      <c r="F1075" s="54">
        <v>34213</v>
      </c>
      <c r="G1075" s="54">
        <v>39082</v>
      </c>
      <c r="H1075" s="54">
        <v>34213</v>
      </c>
      <c r="I1075" s="59">
        <v>42613</v>
      </c>
    </row>
    <row r="1076" spans="1:9" x14ac:dyDescent="0.35">
      <c r="A1076" s="58" t="s">
        <v>2067</v>
      </c>
      <c r="B1076" s="53" t="s">
        <v>1680</v>
      </c>
      <c r="C1076" s="53" t="s">
        <v>2068</v>
      </c>
      <c r="D1076" s="53" t="s">
        <v>344</v>
      </c>
      <c r="E1076" s="53" t="s">
        <v>1681</v>
      </c>
      <c r="F1076" s="54">
        <v>34213</v>
      </c>
      <c r="G1076" s="54">
        <v>39082</v>
      </c>
      <c r="H1076" s="54">
        <v>34213</v>
      </c>
      <c r="I1076" s="59">
        <v>42613</v>
      </c>
    </row>
    <row r="1077" spans="1:9" x14ac:dyDescent="0.35">
      <c r="A1077" s="58" t="s">
        <v>2069</v>
      </c>
      <c r="B1077" s="53" t="s">
        <v>1680</v>
      </c>
      <c r="C1077" s="53" t="s">
        <v>2070</v>
      </c>
      <c r="D1077" s="53" t="s">
        <v>344</v>
      </c>
      <c r="E1077" s="53" t="s">
        <v>1681</v>
      </c>
      <c r="F1077" s="54">
        <v>34213</v>
      </c>
      <c r="G1077" s="54">
        <v>39082</v>
      </c>
      <c r="H1077" s="54">
        <v>34213</v>
      </c>
      <c r="I1077" s="59">
        <v>42613</v>
      </c>
    </row>
    <row r="1078" spans="1:9" x14ac:dyDescent="0.35">
      <c r="A1078" s="58" t="s">
        <v>2071</v>
      </c>
      <c r="B1078" s="53" t="s">
        <v>1680</v>
      </c>
      <c r="C1078" s="53" t="s">
        <v>2072</v>
      </c>
      <c r="D1078" s="53" t="s">
        <v>344</v>
      </c>
      <c r="E1078" s="53" t="s">
        <v>1681</v>
      </c>
      <c r="F1078" s="54">
        <v>34213</v>
      </c>
      <c r="G1078" s="54">
        <v>39082</v>
      </c>
      <c r="H1078" s="54">
        <v>34213</v>
      </c>
      <c r="I1078" s="59">
        <v>42613</v>
      </c>
    </row>
    <row r="1079" spans="1:9" x14ac:dyDescent="0.35">
      <c r="A1079" s="58" t="s">
        <v>2073</v>
      </c>
      <c r="B1079" s="53" t="s">
        <v>1680</v>
      </c>
      <c r="C1079" s="53" t="s">
        <v>2074</v>
      </c>
      <c r="D1079" s="53" t="s">
        <v>344</v>
      </c>
      <c r="E1079" s="53" t="s">
        <v>578</v>
      </c>
      <c r="F1079" s="54">
        <v>34213</v>
      </c>
      <c r="G1079" s="54">
        <v>39082</v>
      </c>
      <c r="H1079" s="54">
        <v>34213</v>
      </c>
      <c r="I1079" s="59">
        <v>42613</v>
      </c>
    </row>
    <row r="1080" spans="1:9" x14ac:dyDescent="0.35">
      <c r="A1080" s="58" t="s">
        <v>2075</v>
      </c>
      <c r="B1080" s="53" t="s">
        <v>1680</v>
      </c>
      <c r="C1080" s="53" t="s">
        <v>2076</v>
      </c>
      <c r="D1080" s="53" t="s">
        <v>344</v>
      </c>
      <c r="E1080" s="53" t="s">
        <v>345</v>
      </c>
      <c r="F1080" s="54">
        <v>34213</v>
      </c>
      <c r="G1080" s="54">
        <v>40178</v>
      </c>
      <c r="H1080" s="54">
        <v>34213</v>
      </c>
      <c r="I1080" s="59">
        <v>42613</v>
      </c>
    </row>
    <row r="1081" spans="1:9" x14ac:dyDescent="0.35">
      <c r="A1081" s="58" t="s">
        <v>2077</v>
      </c>
      <c r="B1081" s="53" t="s">
        <v>1680</v>
      </c>
      <c r="C1081" s="53" t="s">
        <v>2078</v>
      </c>
      <c r="D1081" s="53" t="s">
        <v>344</v>
      </c>
      <c r="E1081" s="53" t="s">
        <v>1681</v>
      </c>
      <c r="F1081" s="54">
        <v>34213</v>
      </c>
      <c r="G1081" s="54">
        <v>39447</v>
      </c>
      <c r="H1081" s="54">
        <v>34213</v>
      </c>
      <c r="I1081" s="59">
        <v>42613</v>
      </c>
    </row>
    <row r="1082" spans="1:9" x14ac:dyDescent="0.35">
      <c r="A1082" s="58" t="s">
        <v>2079</v>
      </c>
      <c r="B1082" s="53" t="s">
        <v>1680</v>
      </c>
      <c r="C1082" s="53" t="s">
        <v>2080</v>
      </c>
      <c r="D1082" s="53" t="s">
        <v>344</v>
      </c>
      <c r="E1082" s="53" t="s">
        <v>345</v>
      </c>
      <c r="F1082" s="54">
        <v>34213</v>
      </c>
      <c r="G1082" s="54">
        <v>40178</v>
      </c>
      <c r="H1082" s="54">
        <v>34213</v>
      </c>
      <c r="I1082" s="59">
        <v>42613</v>
      </c>
    </row>
    <row r="1083" spans="1:9" x14ac:dyDescent="0.35">
      <c r="A1083" s="58" t="s">
        <v>2081</v>
      </c>
      <c r="B1083" s="53" t="s">
        <v>1680</v>
      </c>
      <c r="C1083" s="53" t="s">
        <v>2082</v>
      </c>
      <c r="D1083" s="53" t="s">
        <v>344</v>
      </c>
      <c r="E1083" s="53" t="s">
        <v>1681</v>
      </c>
      <c r="F1083" s="54">
        <v>34213</v>
      </c>
      <c r="G1083" s="54">
        <v>39082</v>
      </c>
      <c r="H1083" s="54">
        <v>34213</v>
      </c>
      <c r="I1083" s="59">
        <v>42613</v>
      </c>
    </row>
    <row r="1084" spans="1:9" x14ac:dyDescent="0.35">
      <c r="A1084" s="58" t="s">
        <v>2083</v>
      </c>
      <c r="B1084" s="53" t="s">
        <v>1680</v>
      </c>
      <c r="C1084" s="53" t="s">
        <v>2084</v>
      </c>
      <c r="D1084" s="53" t="s">
        <v>344</v>
      </c>
      <c r="E1084" s="53" t="s">
        <v>1681</v>
      </c>
      <c r="F1084" s="54">
        <v>34213</v>
      </c>
      <c r="G1084" s="54">
        <v>39082</v>
      </c>
      <c r="H1084" s="54">
        <v>34213</v>
      </c>
      <c r="I1084" s="59">
        <v>42613</v>
      </c>
    </row>
    <row r="1085" spans="1:9" x14ac:dyDescent="0.35">
      <c r="A1085" s="58" t="s">
        <v>2085</v>
      </c>
      <c r="B1085" s="53" t="s">
        <v>1680</v>
      </c>
      <c r="C1085" s="53" t="s">
        <v>838</v>
      </c>
      <c r="D1085" s="53" t="s">
        <v>344</v>
      </c>
      <c r="E1085" s="53" t="s">
        <v>1681</v>
      </c>
      <c r="F1085" s="54">
        <v>34213</v>
      </c>
      <c r="G1085" s="54">
        <v>39082</v>
      </c>
      <c r="H1085" s="54">
        <v>34213</v>
      </c>
      <c r="I1085" s="59">
        <v>42613</v>
      </c>
    </row>
    <row r="1086" spans="1:9" x14ac:dyDescent="0.35">
      <c r="A1086" s="58" t="s">
        <v>2086</v>
      </c>
      <c r="B1086" s="53" t="s">
        <v>1680</v>
      </c>
      <c r="C1086" s="53" t="s">
        <v>2087</v>
      </c>
      <c r="D1086" s="53" t="s">
        <v>344</v>
      </c>
      <c r="E1086" s="53" t="s">
        <v>345</v>
      </c>
      <c r="F1086" s="54">
        <v>34213</v>
      </c>
      <c r="G1086" s="54">
        <v>40178</v>
      </c>
      <c r="H1086" s="54">
        <v>34213</v>
      </c>
      <c r="I1086" s="59">
        <v>42613</v>
      </c>
    </row>
    <row r="1087" spans="1:9" x14ac:dyDescent="0.35">
      <c r="A1087" s="58" t="s">
        <v>2088</v>
      </c>
      <c r="B1087" s="53" t="s">
        <v>1680</v>
      </c>
      <c r="C1087" s="53" t="s">
        <v>2089</v>
      </c>
      <c r="D1087" s="53" t="s">
        <v>344</v>
      </c>
      <c r="E1087" s="53" t="s">
        <v>1681</v>
      </c>
      <c r="F1087" s="54">
        <v>34213</v>
      </c>
      <c r="G1087" s="54">
        <v>39082</v>
      </c>
      <c r="H1087" s="54">
        <v>34213</v>
      </c>
      <c r="I1087" s="59">
        <v>42613</v>
      </c>
    </row>
    <row r="1088" spans="1:9" x14ac:dyDescent="0.35">
      <c r="A1088" s="58" t="s">
        <v>2090</v>
      </c>
      <c r="B1088" s="53" t="s">
        <v>1680</v>
      </c>
      <c r="C1088" s="53" t="s">
        <v>2091</v>
      </c>
      <c r="D1088" s="53" t="s">
        <v>344</v>
      </c>
      <c r="E1088" s="53" t="s">
        <v>578</v>
      </c>
      <c r="F1088" s="54">
        <v>33817</v>
      </c>
      <c r="G1088" s="54">
        <v>39082</v>
      </c>
      <c r="H1088" s="54">
        <v>33817</v>
      </c>
      <c r="I1088" s="59">
        <v>42613</v>
      </c>
    </row>
    <row r="1089" spans="1:9" x14ac:dyDescent="0.35">
      <c r="A1089" s="58" t="s">
        <v>2092</v>
      </c>
      <c r="B1089" s="53" t="s">
        <v>1680</v>
      </c>
      <c r="C1089" s="53" t="s">
        <v>2093</v>
      </c>
      <c r="D1089" s="53" t="s">
        <v>344</v>
      </c>
      <c r="E1089" s="53" t="s">
        <v>345</v>
      </c>
      <c r="F1089" s="54">
        <v>33817</v>
      </c>
      <c r="G1089" s="54">
        <v>40178</v>
      </c>
      <c r="H1089" s="54">
        <v>33817</v>
      </c>
      <c r="I1089" s="59">
        <v>42613</v>
      </c>
    </row>
    <row r="1090" spans="1:9" x14ac:dyDescent="0.35">
      <c r="A1090" s="58" t="s">
        <v>2094</v>
      </c>
      <c r="B1090" s="53" t="s">
        <v>1680</v>
      </c>
      <c r="C1090" s="53" t="s">
        <v>2095</v>
      </c>
      <c r="D1090" s="53" t="s">
        <v>344</v>
      </c>
      <c r="E1090" s="53" t="s">
        <v>345</v>
      </c>
      <c r="F1090" s="54">
        <v>34213</v>
      </c>
      <c r="G1090" s="54">
        <v>40178</v>
      </c>
      <c r="H1090" s="54">
        <v>34213</v>
      </c>
      <c r="I1090" s="59">
        <v>42613</v>
      </c>
    </row>
    <row r="1091" spans="1:9" x14ac:dyDescent="0.35">
      <c r="A1091" s="58" t="s">
        <v>2096</v>
      </c>
      <c r="B1091" s="53" t="s">
        <v>1680</v>
      </c>
      <c r="C1091" s="53" t="s">
        <v>2097</v>
      </c>
      <c r="D1091" s="53" t="s">
        <v>344</v>
      </c>
      <c r="E1091" s="53" t="s">
        <v>1681</v>
      </c>
      <c r="F1091" s="54">
        <v>34213</v>
      </c>
      <c r="G1091" s="54">
        <v>39082</v>
      </c>
      <c r="H1091" s="54">
        <v>34213</v>
      </c>
      <c r="I1091" s="59">
        <v>42613</v>
      </c>
    </row>
    <row r="1092" spans="1:9" x14ac:dyDescent="0.35">
      <c r="A1092" s="58" t="s">
        <v>2098</v>
      </c>
      <c r="B1092" s="53" t="s">
        <v>1680</v>
      </c>
      <c r="C1092" s="53" t="s">
        <v>2099</v>
      </c>
      <c r="D1092" s="53" t="s">
        <v>344</v>
      </c>
      <c r="E1092" s="53" t="s">
        <v>1681</v>
      </c>
      <c r="F1092" s="54">
        <v>34213</v>
      </c>
      <c r="G1092" s="54">
        <v>39082</v>
      </c>
      <c r="H1092" s="54">
        <v>34213</v>
      </c>
      <c r="I1092" s="59">
        <v>42613</v>
      </c>
    </row>
    <row r="1093" spans="1:9" x14ac:dyDescent="0.35">
      <c r="A1093" s="58" t="s">
        <v>2100</v>
      </c>
      <c r="B1093" s="53" t="s">
        <v>1680</v>
      </c>
      <c r="C1093" s="53" t="s">
        <v>2101</v>
      </c>
      <c r="D1093" s="53" t="s">
        <v>344</v>
      </c>
      <c r="E1093" s="53" t="s">
        <v>1681</v>
      </c>
      <c r="F1093" s="54">
        <v>34213</v>
      </c>
      <c r="G1093" s="54">
        <v>39447</v>
      </c>
      <c r="H1093" s="54">
        <v>34213</v>
      </c>
      <c r="I1093" s="59">
        <v>42613</v>
      </c>
    </row>
    <row r="1094" spans="1:9" x14ac:dyDescent="0.35">
      <c r="A1094" s="58" t="s">
        <v>2102</v>
      </c>
      <c r="B1094" s="53" t="s">
        <v>1680</v>
      </c>
      <c r="C1094" s="53" t="s">
        <v>2103</v>
      </c>
      <c r="D1094" s="53" t="s">
        <v>344</v>
      </c>
      <c r="E1094" s="53" t="s">
        <v>578</v>
      </c>
      <c r="F1094" s="54">
        <v>34213</v>
      </c>
      <c r="G1094" s="54">
        <v>39082</v>
      </c>
      <c r="H1094" s="54">
        <v>34213</v>
      </c>
      <c r="I1094" s="59">
        <v>42613</v>
      </c>
    </row>
    <row r="1095" spans="1:9" x14ac:dyDescent="0.35">
      <c r="A1095" s="58" t="s">
        <v>2104</v>
      </c>
      <c r="B1095" s="53" t="s">
        <v>1680</v>
      </c>
      <c r="C1095" s="53" t="s">
        <v>2105</v>
      </c>
      <c r="D1095" s="53" t="s">
        <v>344</v>
      </c>
      <c r="E1095" s="53" t="s">
        <v>345</v>
      </c>
      <c r="F1095" s="54">
        <v>34213</v>
      </c>
      <c r="G1095" s="54">
        <v>40178</v>
      </c>
      <c r="H1095" s="54">
        <v>34213</v>
      </c>
      <c r="I1095" s="59">
        <v>42613</v>
      </c>
    </row>
    <row r="1096" spans="1:9" x14ac:dyDescent="0.35">
      <c r="A1096" s="58" t="s">
        <v>2106</v>
      </c>
      <c r="B1096" s="53" t="s">
        <v>1680</v>
      </c>
      <c r="C1096" s="53" t="s">
        <v>2107</v>
      </c>
      <c r="D1096" s="53" t="s">
        <v>344</v>
      </c>
      <c r="E1096" s="53" t="s">
        <v>578</v>
      </c>
      <c r="F1096" s="54">
        <v>34213</v>
      </c>
      <c r="G1096" s="54">
        <v>39447</v>
      </c>
      <c r="H1096" s="54">
        <v>34213</v>
      </c>
      <c r="I1096" s="59">
        <v>42613</v>
      </c>
    </row>
    <row r="1097" spans="1:9" x14ac:dyDescent="0.35">
      <c r="A1097" s="58" t="s">
        <v>2108</v>
      </c>
      <c r="B1097" s="53" t="s">
        <v>1680</v>
      </c>
      <c r="C1097" s="53" t="s">
        <v>834</v>
      </c>
      <c r="D1097" s="53" t="s">
        <v>344</v>
      </c>
      <c r="E1097" s="53" t="s">
        <v>1681</v>
      </c>
      <c r="F1097" s="54">
        <v>34213</v>
      </c>
      <c r="G1097" s="54">
        <v>39082</v>
      </c>
      <c r="H1097" s="54">
        <v>34213</v>
      </c>
      <c r="I1097" s="59">
        <v>42613</v>
      </c>
    </row>
    <row r="1098" spans="1:9" x14ac:dyDescent="0.35">
      <c r="A1098" s="58" t="s">
        <v>2109</v>
      </c>
      <c r="B1098" s="53" t="s">
        <v>1680</v>
      </c>
      <c r="C1098" s="53" t="s">
        <v>2110</v>
      </c>
      <c r="D1098" s="53" t="s">
        <v>344</v>
      </c>
      <c r="E1098" s="53" t="s">
        <v>1681</v>
      </c>
      <c r="F1098" s="54">
        <v>34182</v>
      </c>
      <c r="G1098" s="54">
        <v>37092</v>
      </c>
      <c r="H1098" s="54">
        <v>34182</v>
      </c>
      <c r="I1098" s="59">
        <v>37092</v>
      </c>
    </row>
    <row r="1099" spans="1:9" x14ac:dyDescent="0.35">
      <c r="A1099" s="58" t="s">
        <v>2109</v>
      </c>
      <c r="B1099" s="53" t="s">
        <v>1680</v>
      </c>
      <c r="C1099" s="53" t="s">
        <v>2111</v>
      </c>
      <c r="D1099" s="53" t="s">
        <v>344</v>
      </c>
      <c r="E1099" s="53" t="s">
        <v>1681</v>
      </c>
      <c r="F1099" s="54">
        <v>37093</v>
      </c>
      <c r="G1099" s="54">
        <v>39082</v>
      </c>
      <c r="H1099" s="54">
        <v>37093</v>
      </c>
      <c r="I1099" s="59">
        <v>42613</v>
      </c>
    </row>
    <row r="1100" spans="1:9" x14ac:dyDescent="0.35">
      <c r="A1100" s="58" t="s">
        <v>2112</v>
      </c>
      <c r="B1100" s="53" t="s">
        <v>1680</v>
      </c>
      <c r="C1100" s="53" t="s">
        <v>2113</v>
      </c>
      <c r="D1100" s="53" t="s">
        <v>344</v>
      </c>
      <c r="E1100" s="53" t="s">
        <v>345</v>
      </c>
      <c r="F1100" s="54">
        <v>34182</v>
      </c>
      <c r="G1100" s="54">
        <v>40178</v>
      </c>
      <c r="H1100" s="54">
        <v>34182</v>
      </c>
      <c r="I1100" s="59">
        <v>42613</v>
      </c>
    </row>
    <row r="1101" spans="1:9" x14ac:dyDescent="0.35">
      <c r="A1101" s="58" t="s">
        <v>2114</v>
      </c>
      <c r="B1101" s="53" t="s">
        <v>1680</v>
      </c>
      <c r="C1101" s="53" t="s">
        <v>2115</v>
      </c>
      <c r="D1101" s="53" t="s">
        <v>344</v>
      </c>
      <c r="E1101" s="53" t="s">
        <v>1681</v>
      </c>
      <c r="F1101" s="54">
        <v>34213</v>
      </c>
      <c r="G1101" s="54">
        <v>39082</v>
      </c>
      <c r="H1101" s="54">
        <v>34213</v>
      </c>
      <c r="I1101" s="59">
        <v>42613</v>
      </c>
    </row>
    <row r="1102" spans="1:9" x14ac:dyDescent="0.35">
      <c r="A1102" s="58" t="s">
        <v>2116</v>
      </c>
      <c r="B1102" s="53" t="s">
        <v>1680</v>
      </c>
      <c r="C1102" s="53" t="s">
        <v>2117</v>
      </c>
      <c r="D1102" s="53" t="s">
        <v>344</v>
      </c>
      <c r="E1102" s="53" t="s">
        <v>345</v>
      </c>
      <c r="F1102" s="54">
        <v>34213</v>
      </c>
      <c r="G1102" s="54">
        <v>40178</v>
      </c>
      <c r="H1102" s="54">
        <v>34213</v>
      </c>
      <c r="I1102" s="59">
        <v>42613</v>
      </c>
    </row>
    <row r="1103" spans="1:9" x14ac:dyDescent="0.35">
      <c r="A1103" s="58" t="s">
        <v>2118</v>
      </c>
      <c r="B1103" s="53" t="s">
        <v>1680</v>
      </c>
      <c r="C1103" s="53" t="s">
        <v>862</v>
      </c>
      <c r="D1103" s="53" t="s">
        <v>344</v>
      </c>
      <c r="E1103" s="53" t="s">
        <v>1681</v>
      </c>
      <c r="F1103" s="54">
        <v>33817</v>
      </c>
      <c r="G1103" s="54">
        <v>39082</v>
      </c>
      <c r="H1103" s="54">
        <v>33817</v>
      </c>
      <c r="I1103" s="59">
        <v>42613</v>
      </c>
    </row>
    <row r="1104" spans="1:9" x14ac:dyDescent="0.35">
      <c r="A1104" s="58" t="s">
        <v>2119</v>
      </c>
      <c r="B1104" s="53" t="s">
        <v>1680</v>
      </c>
      <c r="C1104" s="53" t="s">
        <v>864</v>
      </c>
      <c r="D1104" s="53" t="s">
        <v>344</v>
      </c>
      <c r="E1104" s="53" t="s">
        <v>1681</v>
      </c>
      <c r="F1104" s="54">
        <v>34213</v>
      </c>
      <c r="G1104" s="54">
        <v>39082</v>
      </c>
      <c r="H1104" s="54">
        <v>34213</v>
      </c>
      <c r="I1104" s="59">
        <v>42613</v>
      </c>
    </row>
    <row r="1105" spans="1:9" x14ac:dyDescent="0.35">
      <c r="A1105" s="58" t="s">
        <v>2120</v>
      </c>
      <c r="B1105" s="53" t="s">
        <v>1680</v>
      </c>
      <c r="C1105" s="53" t="s">
        <v>2121</v>
      </c>
      <c r="D1105" s="53" t="s">
        <v>344</v>
      </c>
      <c r="E1105" s="53" t="s">
        <v>1681</v>
      </c>
      <c r="F1105" s="54">
        <v>34213</v>
      </c>
      <c r="G1105" s="54">
        <v>39082</v>
      </c>
      <c r="H1105" s="54">
        <v>34213</v>
      </c>
      <c r="I1105" s="59">
        <v>42613</v>
      </c>
    </row>
    <row r="1106" spans="1:9" x14ac:dyDescent="0.35">
      <c r="A1106" s="58" t="s">
        <v>2122</v>
      </c>
      <c r="B1106" s="53" t="s">
        <v>1680</v>
      </c>
      <c r="C1106" s="53" t="s">
        <v>2123</v>
      </c>
      <c r="D1106" s="53" t="s">
        <v>344</v>
      </c>
      <c r="E1106" s="53" t="s">
        <v>345</v>
      </c>
      <c r="F1106" s="54">
        <v>34213</v>
      </c>
      <c r="G1106" s="54">
        <v>40178</v>
      </c>
      <c r="H1106" s="54">
        <v>34213</v>
      </c>
      <c r="I1106" s="59">
        <v>42613</v>
      </c>
    </row>
    <row r="1107" spans="1:9" x14ac:dyDescent="0.35">
      <c r="A1107" s="58" t="s">
        <v>2124</v>
      </c>
      <c r="B1107" s="53" t="s">
        <v>1680</v>
      </c>
      <c r="C1107" s="53" t="s">
        <v>2125</v>
      </c>
      <c r="D1107" s="53" t="s">
        <v>344</v>
      </c>
      <c r="E1107" s="53" t="s">
        <v>345</v>
      </c>
      <c r="F1107" s="54">
        <v>34182</v>
      </c>
      <c r="G1107" s="54">
        <v>40178</v>
      </c>
      <c r="H1107" s="54">
        <v>34182</v>
      </c>
      <c r="I1107" s="59">
        <v>42613</v>
      </c>
    </row>
    <row r="1108" spans="1:9" x14ac:dyDescent="0.35">
      <c r="A1108" s="58" t="s">
        <v>2126</v>
      </c>
      <c r="B1108" s="53" t="s">
        <v>1680</v>
      </c>
      <c r="C1108" s="53" t="s">
        <v>2127</v>
      </c>
      <c r="D1108" s="53" t="s">
        <v>344</v>
      </c>
      <c r="E1108" s="53" t="s">
        <v>1681</v>
      </c>
      <c r="F1108" s="54">
        <v>34182</v>
      </c>
      <c r="G1108" s="54">
        <v>39082</v>
      </c>
      <c r="H1108" s="54">
        <v>34182</v>
      </c>
      <c r="I1108" s="59">
        <v>42613</v>
      </c>
    </row>
    <row r="1109" spans="1:9" x14ac:dyDescent="0.35">
      <c r="A1109" s="58" t="s">
        <v>2128</v>
      </c>
      <c r="B1109" s="53" t="s">
        <v>1680</v>
      </c>
      <c r="C1109" s="53" t="s">
        <v>2129</v>
      </c>
      <c r="D1109" s="53" t="s">
        <v>344</v>
      </c>
      <c r="E1109" s="53" t="s">
        <v>345</v>
      </c>
      <c r="F1109" s="54">
        <v>34182</v>
      </c>
      <c r="G1109" s="54">
        <v>40178</v>
      </c>
      <c r="H1109" s="54">
        <v>34182</v>
      </c>
      <c r="I1109" s="59">
        <v>42613</v>
      </c>
    </row>
    <row r="1110" spans="1:9" x14ac:dyDescent="0.35">
      <c r="A1110" s="58" t="s">
        <v>2130</v>
      </c>
      <c r="B1110" s="53" t="s">
        <v>1680</v>
      </c>
      <c r="C1110" s="53" t="s">
        <v>2131</v>
      </c>
      <c r="D1110" s="53" t="s">
        <v>344</v>
      </c>
      <c r="E1110" s="53" t="s">
        <v>578</v>
      </c>
      <c r="F1110" s="54">
        <v>33817</v>
      </c>
      <c r="G1110" s="54">
        <v>39082</v>
      </c>
      <c r="H1110" s="54">
        <v>33817</v>
      </c>
      <c r="I1110" s="59">
        <v>42613</v>
      </c>
    </row>
    <row r="1111" spans="1:9" x14ac:dyDescent="0.35">
      <c r="A1111" s="58" t="s">
        <v>2132</v>
      </c>
      <c r="B1111" s="53" t="s">
        <v>1680</v>
      </c>
      <c r="C1111" s="53" t="s">
        <v>2133</v>
      </c>
      <c r="D1111" s="53" t="s">
        <v>344</v>
      </c>
      <c r="E1111" s="53" t="s">
        <v>345</v>
      </c>
      <c r="F1111" s="54">
        <v>33817</v>
      </c>
      <c r="G1111" s="54">
        <v>40178</v>
      </c>
      <c r="H1111" s="54">
        <v>33817</v>
      </c>
      <c r="I1111" s="59">
        <v>42613</v>
      </c>
    </row>
    <row r="1112" spans="1:9" x14ac:dyDescent="0.35">
      <c r="A1112" s="58" t="s">
        <v>2134</v>
      </c>
      <c r="B1112" s="53" t="s">
        <v>1680</v>
      </c>
      <c r="C1112" s="53" t="s">
        <v>2135</v>
      </c>
      <c r="D1112" s="53" t="s">
        <v>344</v>
      </c>
      <c r="E1112" s="53" t="s">
        <v>578</v>
      </c>
      <c r="F1112" s="54">
        <v>34182</v>
      </c>
      <c r="G1112" s="54">
        <v>39082</v>
      </c>
      <c r="H1112" s="54">
        <v>34182</v>
      </c>
      <c r="I1112" s="59">
        <v>42613</v>
      </c>
    </row>
    <row r="1113" spans="1:9" x14ac:dyDescent="0.35">
      <c r="A1113" s="58" t="s">
        <v>2136</v>
      </c>
      <c r="B1113" s="53" t="s">
        <v>1680</v>
      </c>
      <c r="C1113" s="53" t="s">
        <v>2137</v>
      </c>
      <c r="D1113" s="53" t="s">
        <v>344</v>
      </c>
      <c r="E1113" s="53" t="s">
        <v>345</v>
      </c>
      <c r="F1113" s="54">
        <v>34213</v>
      </c>
      <c r="G1113" s="54">
        <v>40178</v>
      </c>
      <c r="H1113" s="54">
        <v>34213</v>
      </c>
      <c r="I1113" s="59">
        <v>42613</v>
      </c>
    </row>
    <row r="1114" spans="1:9" x14ac:dyDescent="0.35">
      <c r="A1114" s="58" t="s">
        <v>2138</v>
      </c>
      <c r="B1114" s="53" t="s">
        <v>1680</v>
      </c>
      <c r="C1114" s="53" t="s">
        <v>2139</v>
      </c>
      <c r="D1114" s="53" t="s">
        <v>344</v>
      </c>
      <c r="E1114" s="53" t="s">
        <v>1681</v>
      </c>
      <c r="F1114" s="54">
        <v>34213</v>
      </c>
      <c r="G1114" s="54">
        <v>39082</v>
      </c>
      <c r="H1114" s="54">
        <v>34213</v>
      </c>
      <c r="I1114" s="59">
        <v>42613</v>
      </c>
    </row>
    <row r="1115" spans="1:9" x14ac:dyDescent="0.35">
      <c r="A1115" s="58" t="s">
        <v>2140</v>
      </c>
      <c r="B1115" s="53" t="s">
        <v>1680</v>
      </c>
      <c r="C1115" s="53" t="s">
        <v>2141</v>
      </c>
      <c r="D1115" s="53" t="s">
        <v>344</v>
      </c>
      <c r="E1115" s="53" t="s">
        <v>345</v>
      </c>
      <c r="F1115" s="54">
        <v>34213</v>
      </c>
      <c r="G1115" s="54">
        <v>40178</v>
      </c>
      <c r="H1115" s="54">
        <v>34213</v>
      </c>
      <c r="I1115" s="59">
        <v>42613</v>
      </c>
    </row>
    <row r="1116" spans="1:9" x14ac:dyDescent="0.35">
      <c r="A1116" s="58" t="s">
        <v>2142</v>
      </c>
      <c r="B1116" s="53" t="s">
        <v>1680</v>
      </c>
      <c r="C1116" s="53" t="s">
        <v>2143</v>
      </c>
      <c r="D1116" s="53" t="s">
        <v>344</v>
      </c>
      <c r="E1116" s="53" t="s">
        <v>1681</v>
      </c>
      <c r="F1116" s="54">
        <v>34213</v>
      </c>
      <c r="G1116" s="54">
        <v>39447</v>
      </c>
      <c r="H1116" s="54">
        <v>34213</v>
      </c>
      <c r="I1116" s="59">
        <v>42613</v>
      </c>
    </row>
    <row r="1117" spans="1:9" x14ac:dyDescent="0.35">
      <c r="A1117" s="58" t="s">
        <v>2144</v>
      </c>
      <c r="B1117" s="53" t="s">
        <v>1680</v>
      </c>
      <c r="C1117" s="53" t="s">
        <v>2145</v>
      </c>
      <c r="D1117" s="53" t="s">
        <v>344</v>
      </c>
      <c r="E1117" s="53" t="s">
        <v>345</v>
      </c>
      <c r="F1117" s="54">
        <v>34213</v>
      </c>
      <c r="G1117" s="54">
        <v>40178</v>
      </c>
      <c r="H1117" s="54">
        <v>34213</v>
      </c>
      <c r="I1117" s="59">
        <v>42613</v>
      </c>
    </row>
    <row r="1118" spans="1:9" x14ac:dyDescent="0.35">
      <c r="A1118" s="58" t="s">
        <v>2146</v>
      </c>
      <c r="B1118" s="53" t="s">
        <v>1680</v>
      </c>
      <c r="C1118" s="53" t="s">
        <v>2147</v>
      </c>
      <c r="D1118" s="53" t="s">
        <v>344</v>
      </c>
      <c r="E1118" s="53" t="s">
        <v>1681</v>
      </c>
      <c r="F1118" s="54">
        <v>34213</v>
      </c>
      <c r="G1118" s="54">
        <v>39447</v>
      </c>
      <c r="H1118" s="54">
        <v>34213</v>
      </c>
      <c r="I1118" s="59">
        <v>42613</v>
      </c>
    </row>
    <row r="1119" spans="1:9" x14ac:dyDescent="0.35">
      <c r="A1119" s="58" t="s">
        <v>2148</v>
      </c>
      <c r="B1119" s="53" t="s">
        <v>1680</v>
      </c>
      <c r="C1119" s="53" t="s">
        <v>2149</v>
      </c>
      <c r="D1119" s="53" t="s">
        <v>344</v>
      </c>
      <c r="E1119" s="53" t="s">
        <v>1681</v>
      </c>
      <c r="F1119" s="54">
        <v>33817</v>
      </c>
      <c r="G1119" s="54">
        <v>39082</v>
      </c>
      <c r="H1119" s="54">
        <v>33817</v>
      </c>
      <c r="I1119" s="59">
        <v>42613</v>
      </c>
    </row>
    <row r="1120" spans="1:9" x14ac:dyDescent="0.35">
      <c r="A1120" s="58" t="s">
        <v>2150</v>
      </c>
      <c r="B1120" s="53" t="s">
        <v>1680</v>
      </c>
      <c r="C1120" s="53" t="s">
        <v>2151</v>
      </c>
      <c r="D1120" s="53" t="s">
        <v>344</v>
      </c>
      <c r="E1120" s="53" t="s">
        <v>578</v>
      </c>
      <c r="F1120" s="54">
        <v>34213</v>
      </c>
      <c r="G1120" s="54">
        <v>39082</v>
      </c>
      <c r="H1120" s="54">
        <v>34213</v>
      </c>
      <c r="I1120" s="59">
        <v>42613</v>
      </c>
    </row>
    <row r="1121" spans="1:9" x14ac:dyDescent="0.35">
      <c r="A1121" s="58" t="s">
        <v>2152</v>
      </c>
      <c r="B1121" s="53" t="s">
        <v>1680</v>
      </c>
      <c r="C1121" s="53" t="s">
        <v>2153</v>
      </c>
      <c r="D1121" s="53" t="s">
        <v>344</v>
      </c>
      <c r="E1121" s="53" t="s">
        <v>1681</v>
      </c>
      <c r="F1121" s="54">
        <v>34213</v>
      </c>
      <c r="G1121" s="54">
        <v>39082</v>
      </c>
      <c r="H1121" s="54">
        <v>34213</v>
      </c>
      <c r="I1121" s="59">
        <v>42613</v>
      </c>
    </row>
    <row r="1122" spans="1:9" x14ac:dyDescent="0.35">
      <c r="A1122" s="58" t="s">
        <v>2154</v>
      </c>
      <c r="B1122" s="53" t="s">
        <v>1680</v>
      </c>
      <c r="C1122" s="53" t="s">
        <v>2155</v>
      </c>
      <c r="D1122" s="53" t="s">
        <v>344</v>
      </c>
      <c r="E1122" s="53" t="s">
        <v>345</v>
      </c>
      <c r="F1122" s="54">
        <v>34213</v>
      </c>
      <c r="G1122" s="54">
        <v>40178</v>
      </c>
      <c r="H1122" s="54">
        <v>34213</v>
      </c>
      <c r="I1122" s="59">
        <v>42613</v>
      </c>
    </row>
    <row r="1123" spans="1:9" x14ac:dyDescent="0.35">
      <c r="A1123" s="58" t="s">
        <v>2156</v>
      </c>
      <c r="B1123" s="53" t="s">
        <v>1680</v>
      </c>
      <c r="C1123" s="53" t="s">
        <v>2157</v>
      </c>
      <c r="D1123" s="53" t="s">
        <v>344</v>
      </c>
      <c r="E1123" s="53" t="s">
        <v>578</v>
      </c>
      <c r="F1123" s="54">
        <v>34213</v>
      </c>
      <c r="G1123" s="54">
        <v>39082</v>
      </c>
      <c r="H1123" s="54">
        <v>34213</v>
      </c>
      <c r="I1123" s="59">
        <v>42613</v>
      </c>
    </row>
    <row r="1124" spans="1:9" x14ac:dyDescent="0.35">
      <c r="A1124" s="58" t="s">
        <v>2158</v>
      </c>
      <c r="B1124" s="53" t="s">
        <v>1680</v>
      </c>
      <c r="C1124" s="53" t="s">
        <v>2159</v>
      </c>
      <c r="D1124" s="53" t="s">
        <v>344</v>
      </c>
      <c r="E1124" s="53" t="s">
        <v>1681</v>
      </c>
      <c r="F1124" s="54">
        <v>34213</v>
      </c>
      <c r="G1124" s="54">
        <v>39447</v>
      </c>
      <c r="H1124" s="54">
        <v>34213</v>
      </c>
      <c r="I1124" s="59">
        <v>42613</v>
      </c>
    </row>
    <row r="1125" spans="1:9" x14ac:dyDescent="0.35">
      <c r="A1125" s="58" t="s">
        <v>2160</v>
      </c>
      <c r="B1125" s="53" t="s">
        <v>1680</v>
      </c>
      <c r="C1125" s="53" t="s">
        <v>2161</v>
      </c>
      <c r="D1125" s="53" t="s">
        <v>344</v>
      </c>
      <c r="E1125" s="53" t="s">
        <v>345</v>
      </c>
      <c r="F1125" s="54">
        <v>34213</v>
      </c>
      <c r="G1125" s="54">
        <v>40178</v>
      </c>
      <c r="H1125" s="54">
        <v>34213</v>
      </c>
      <c r="I1125" s="59">
        <v>42613</v>
      </c>
    </row>
    <row r="1126" spans="1:9" x14ac:dyDescent="0.35">
      <c r="A1126" s="58" t="s">
        <v>2162</v>
      </c>
      <c r="B1126" s="53" t="s">
        <v>1680</v>
      </c>
      <c r="C1126" s="53" t="s">
        <v>2163</v>
      </c>
      <c r="D1126" s="53" t="s">
        <v>344</v>
      </c>
      <c r="E1126" s="53" t="s">
        <v>578</v>
      </c>
      <c r="F1126" s="54">
        <v>34213</v>
      </c>
      <c r="G1126" s="54">
        <v>39082</v>
      </c>
      <c r="H1126" s="54">
        <v>34213</v>
      </c>
      <c r="I1126" s="59">
        <v>42613</v>
      </c>
    </row>
    <row r="1127" spans="1:9" x14ac:dyDescent="0.35">
      <c r="A1127" s="58" t="s">
        <v>2164</v>
      </c>
      <c r="B1127" s="53" t="s">
        <v>1680</v>
      </c>
      <c r="C1127" s="53" t="s">
        <v>884</v>
      </c>
      <c r="D1127" s="53" t="s">
        <v>344</v>
      </c>
      <c r="E1127" s="53" t="s">
        <v>1681</v>
      </c>
      <c r="F1127" s="54">
        <v>34182</v>
      </c>
      <c r="G1127" s="54">
        <v>39082</v>
      </c>
      <c r="H1127" s="54">
        <v>34182</v>
      </c>
      <c r="I1127" s="59">
        <v>42613</v>
      </c>
    </row>
    <row r="1128" spans="1:9" x14ac:dyDescent="0.35">
      <c r="A1128" s="58" t="s">
        <v>2165</v>
      </c>
      <c r="B1128" s="53" t="s">
        <v>1680</v>
      </c>
      <c r="C1128" s="53" t="s">
        <v>2166</v>
      </c>
      <c r="D1128" s="53" t="s">
        <v>344</v>
      </c>
      <c r="E1128" s="53" t="s">
        <v>345</v>
      </c>
      <c r="F1128" s="54">
        <v>34182</v>
      </c>
      <c r="G1128" s="54">
        <v>40178</v>
      </c>
      <c r="H1128" s="54">
        <v>34182</v>
      </c>
      <c r="I1128" s="59">
        <v>42613</v>
      </c>
    </row>
    <row r="1129" spans="1:9" x14ac:dyDescent="0.35">
      <c r="A1129" s="58" t="s">
        <v>2167</v>
      </c>
      <c r="B1129" s="53" t="s">
        <v>1680</v>
      </c>
      <c r="C1129" s="53" t="s">
        <v>2168</v>
      </c>
      <c r="D1129" s="53" t="s">
        <v>344</v>
      </c>
      <c r="E1129" s="53" t="s">
        <v>1681</v>
      </c>
      <c r="F1129" s="54">
        <v>34213</v>
      </c>
      <c r="G1129" s="54">
        <v>39082</v>
      </c>
      <c r="H1129" s="54">
        <v>34213</v>
      </c>
      <c r="I1129" s="59">
        <v>42613</v>
      </c>
    </row>
    <row r="1130" spans="1:9" x14ac:dyDescent="0.35">
      <c r="A1130" s="58" t="s">
        <v>2169</v>
      </c>
      <c r="B1130" s="53" t="s">
        <v>1680</v>
      </c>
      <c r="C1130" s="53" t="s">
        <v>2170</v>
      </c>
      <c r="D1130" s="53" t="s">
        <v>344</v>
      </c>
      <c r="E1130" s="53" t="s">
        <v>345</v>
      </c>
      <c r="F1130" s="54">
        <v>34213</v>
      </c>
      <c r="G1130" s="54">
        <v>40178</v>
      </c>
      <c r="H1130" s="54">
        <v>34213</v>
      </c>
      <c r="I1130" s="59">
        <v>42613</v>
      </c>
    </row>
    <row r="1131" spans="1:9" x14ac:dyDescent="0.35">
      <c r="A1131" s="58" t="s">
        <v>2171</v>
      </c>
      <c r="B1131" s="53" t="s">
        <v>1680</v>
      </c>
      <c r="C1131" s="53" t="s">
        <v>2172</v>
      </c>
      <c r="D1131" s="53" t="s">
        <v>344</v>
      </c>
      <c r="E1131" s="53" t="s">
        <v>1681</v>
      </c>
      <c r="F1131" s="54">
        <v>34213</v>
      </c>
      <c r="G1131" s="54">
        <v>39082</v>
      </c>
      <c r="H1131" s="54">
        <v>34213</v>
      </c>
      <c r="I1131" s="59">
        <v>42613</v>
      </c>
    </row>
    <row r="1132" spans="1:9" x14ac:dyDescent="0.35">
      <c r="A1132" s="58" t="s">
        <v>2173</v>
      </c>
      <c r="B1132" s="53" t="s">
        <v>1680</v>
      </c>
      <c r="C1132" s="53" t="s">
        <v>2174</v>
      </c>
      <c r="D1132" s="53" t="s">
        <v>344</v>
      </c>
      <c r="E1132" s="53" t="s">
        <v>1681</v>
      </c>
      <c r="F1132" s="54">
        <v>34213</v>
      </c>
      <c r="G1132" s="54">
        <v>39082</v>
      </c>
      <c r="H1132" s="54">
        <v>34213</v>
      </c>
      <c r="I1132" s="59">
        <v>42613</v>
      </c>
    </row>
    <row r="1133" spans="1:9" x14ac:dyDescent="0.35">
      <c r="A1133" s="58" t="s">
        <v>2175</v>
      </c>
      <c r="B1133" s="53" t="s">
        <v>1680</v>
      </c>
      <c r="C1133" s="53" t="s">
        <v>2176</v>
      </c>
      <c r="D1133" s="53" t="s">
        <v>344</v>
      </c>
      <c r="E1133" s="53" t="s">
        <v>345</v>
      </c>
      <c r="F1133" s="54">
        <v>34213</v>
      </c>
      <c r="G1133" s="54">
        <v>40178</v>
      </c>
      <c r="H1133" s="54">
        <v>34213</v>
      </c>
      <c r="I1133" s="59">
        <v>42613</v>
      </c>
    </row>
    <row r="1134" spans="1:9" x14ac:dyDescent="0.35">
      <c r="A1134" s="58" t="s">
        <v>2177</v>
      </c>
      <c r="B1134" s="53" t="s">
        <v>1680</v>
      </c>
      <c r="C1134" s="53" t="s">
        <v>2178</v>
      </c>
      <c r="D1134" s="53" t="s">
        <v>344</v>
      </c>
      <c r="E1134" s="53" t="s">
        <v>345</v>
      </c>
      <c r="F1134" s="54">
        <v>34213</v>
      </c>
      <c r="G1134" s="54">
        <v>40178</v>
      </c>
      <c r="H1134" s="54">
        <v>34213</v>
      </c>
      <c r="I1134" s="59">
        <v>42613</v>
      </c>
    </row>
    <row r="1135" spans="1:9" x14ac:dyDescent="0.35">
      <c r="A1135" s="58" t="s">
        <v>2179</v>
      </c>
      <c r="B1135" s="53" t="s">
        <v>1680</v>
      </c>
      <c r="C1135" s="53" t="s">
        <v>2180</v>
      </c>
      <c r="D1135" s="53" t="s">
        <v>344</v>
      </c>
      <c r="E1135" s="53" t="s">
        <v>1681</v>
      </c>
      <c r="F1135" s="54">
        <v>34213</v>
      </c>
      <c r="G1135" s="54">
        <v>39082</v>
      </c>
      <c r="H1135" s="54">
        <v>34213</v>
      </c>
      <c r="I1135" s="59">
        <v>42613</v>
      </c>
    </row>
    <row r="1136" spans="1:9" x14ac:dyDescent="0.35">
      <c r="A1136" s="58" t="s">
        <v>2181</v>
      </c>
      <c r="B1136" s="53" t="s">
        <v>1680</v>
      </c>
      <c r="C1136" s="53" t="s">
        <v>888</v>
      </c>
      <c r="D1136" s="53" t="s">
        <v>344</v>
      </c>
      <c r="E1136" s="53" t="s">
        <v>1681</v>
      </c>
      <c r="F1136" s="54">
        <v>34213</v>
      </c>
      <c r="G1136" s="54">
        <v>39082</v>
      </c>
      <c r="H1136" s="54">
        <v>34213</v>
      </c>
      <c r="I1136" s="59">
        <v>42613</v>
      </c>
    </row>
    <row r="1137" spans="1:9" x14ac:dyDescent="0.35">
      <c r="A1137" s="58" t="s">
        <v>2182</v>
      </c>
      <c r="B1137" s="53" t="s">
        <v>1680</v>
      </c>
      <c r="C1137" s="53" t="s">
        <v>2183</v>
      </c>
      <c r="D1137" s="53" t="s">
        <v>344</v>
      </c>
      <c r="E1137" s="53" t="s">
        <v>578</v>
      </c>
      <c r="F1137" s="54">
        <v>34213</v>
      </c>
      <c r="G1137" s="54">
        <v>39082</v>
      </c>
      <c r="H1137" s="54">
        <v>34213</v>
      </c>
      <c r="I1137" s="59">
        <v>42613</v>
      </c>
    </row>
    <row r="1138" spans="1:9" x14ac:dyDescent="0.35">
      <c r="A1138" s="58" t="s">
        <v>2184</v>
      </c>
      <c r="B1138" s="53" t="s">
        <v>1680</v>
      </c>
      <c r="C1138" s="53" t="s">
        <v>2185</v>
      </c>
      <c r="D1138" s="53" t="s">
        <v>344</v>
      </c>
      <c r="E1138" s="53" t="s">
        <v>1681</v>
      </c>
      <c r="F1138" s="54">
        <v>34213</v>
      </c>
      <c r="G1138" s="54">
        <v>39082</v>
      </c>
      <c r="H1138" s="54">
        <v>34213</v>
      </c>
      <c r="I1138" s="59">
        <v>42613</v>
      </c>
    </row>
    <row r="1139" spans="1:9" x14ac:dyDescent="0.35">
      <c r="A1139" s="58" t="s">
        <v>2186</v>
      </c>
      <c r="B1139" s="53" t="s">
        <v>1680</v>
      </c>
      <c r="C1139" s="53" t="s">
        <v>2187</v>
      </c>
      <c r="D1139" s="53" t="s">
        <v>344</v>
      </c>
      <c r="E1139" s="53" t="s">
        <v>345</v>
      </c>
      <c r="F1139" s="54">
        <v>34213</v>
      </c>
      <c r="G1139" s="54">
        <v>40178</v>
      </c>
      <c r="H1139" s="54">
        <v>34213</v>
      </c>
      <c r="I1139" s="59">
        <v>42613</v>
      </c>
    </row>
    <row r="1140" spans="1:9" x14ac:dyDescent="0.35">
      <c r="A1140" s="58" t="s">
        <v>2188</v>
      </c>
      <c r="B1140" s="53" t="s">
        <v>1680</v>
      </c>
      <c r="C1140" s="53" t="s">
        <v>891</v>
      </c>
      <c r="D1140" s="53" t="s">
        <v>344</v>
      </c>
      <c r="E1140" s="53" t="s">
        <v>1681</v>
      </c>
      <c r="F1140" s="54">
        <v>34213</v>
      </c>
      <c r="G1140" s="54">
        <v>39082</v>
      </c>
      <c r="H1140" s="54">
        <v>34213</v>
      </c>
      <c r="I1140" s="59">
        <v>42613</v>
      </c>
    </row>
    <row r="1141" spans="1:9" x14ac:dyDescent="0.35">
      <c r="A1141" s="58" t="s">
        <v>2189</v>
      </c>
      <c r="B1141" s="53" t="s">
        <v>1680</v>
      </c>
      <c r="C1141" s="53" t="s">
        <v>2190</v>
      </c>
      <c r="D1141" s="53" t="s">
        <v>344</v>
      </c>
      <c r="E1141" s="53" t="s">
        <v>2191</v>
      </c>
      <c r="F1141" s="54">
        <v>34213</v>
      </c>
      <c r="G1141" s="54">
        <v>39082</v>
      </c>
      <c r="H1141" s="54">
        <v>34213</v>
      </c>
      <c r="I1141" s="59">
        <v>42613</v>
      </c>
    </row>
    <row r="1142" spans="1:9" x14ac:dyDescent="0.35">
      <c r="A1142" s="58" t="s">
        <v>2192</v>
      </c>
      <c r="B1142" s="53" t="s">
        <v>1680</v>
      </c>
      <c r="C1142" s="53" t="s">
        <v>901</v>
      </c>
      <c r="D1142" s="53" t="s">
        <v>344</v>
      </c>
      <c r="E1142" s="53" t="s">
        <v>1681</v>
      </c>
      <c r="F1142" s="54">
        <v>33817</v>
      </c>
      <c r="G1142" s="54">
        <v>39082</v>
      </c>
      <c r="H1142" s="54">
        <v>33817</v>
      </c>
      <c r="I1142" s="59">
        <v>42613</v>
      </c>
    </row>
    <row r="1143" spans="1:9" x14ac:dyDescent="0.35">
      <c r="A1143" s="58" t="s">
        <v>2193</v>
      </c>
      <c r="B1143" s="53" t="s">
        <v>1680</v>
      </c>
      <c r="C1143" s="53" t="s">
        <v>2194</v>
      </c>
      <c r="D1143" s="53" t="s">
        <v>344</v>
      </c>
      <c r="E1143" s="53" t="s">
        <v>1706</v>
      </c>
      <c r="F1143" s="54">
        <v>34213</v>
      </c>
      <c r="G1143" s="54">
        <v>39082</v>
      </c>
      <c r="H1143" s="54">
        <v>34213</v>
      </c>
      <c r="I1143" s="59">
        <v>42613</v>
      </c>
    </row>
    <row r="1144" spans="1:9" x14ac:dyDescent="0.35">
      <c r="A1144" s="58" t="s">
        <v>2195</v>
      </c>
      <c r="B1144" s="53" t="s">
        <v>1680</v>
      </c>
      <c r="C1144" s="53" t="s">
        <v>2196</v>
      </c>
      <c r="D1144" s="53" t="s">
        <v>344</v>
      </c>
      <c r="E1144" s="53" t="s">
        <v>1681</v>
      </c>
      <c r="F1144" s="54">
        <v>34213</v>
      </c>
      <c r="G1144" s="54">
        <v>39082</v>
      </c>
      <c r="H1144" s="54">
        <v>34213</v>
      </c>
      <c r="I1144" s="59">
        <v>42613</v>
      </c>
    </row>
    <row r="1145" spans="1:9" x14ac:dyDescent="0.35">
      <c r="A1145" s="58" t="s">
        <v>2197</v>
      </c>
      <c r="B1145" s="53" t="s">
        <v>1680</v>
      </c>
      <c r="C1145" s="53" t="s">
        <v>2198</v>
      </c>
      <c r="D1145" s="53" t="s">
        <v>344</v>
      </c>
      <c r="E1145" s="53" t="s">
        <v>1681</v>
      </c>
      <c r="F1145" s="54">
        <v>34213</v>
      </c>
      <c r="G1145" s="54">
        <v>39447</v>
      </c>
      <c r="H1145" s="54">
        <v>34213</v>
      </c>
      <c r="I1145" s="59">
        <v>42613</v>
      </c>
    </row>
    <row r="1146" spans="1:9" x14ac:dyDescent="0.35">
      <c r="A1146" s="58" t="s">
        <v>2199</v>
      </c>
      <c r="B1146" s="53" t="s">
        <v>1680</v>
      </c>
      <c r="C1146" s="53" t="s">
        <v>2200</v>
      </c>
      <c r="D1146" s="53" t="s">
        <v>344</v>
      </c>
      <c r="E1146" s="53" t="s">
        <v>1681</v>
      </c>
      <c r="F1146" s="54">
        <v>33817</v>
      </c>
      <c r="G1146" s="54">
        <v>39082</v>
      </c>
      <c r="H1146" s="54">
        <v>33817</v>
      </c>
      <c r="I1146" s="59">
        <v>42613</v>
      </c>
    </row>
    <row r="1147" spans="1:9" x14ac:dyDescent="0.35">
      <c r="A1147" s="58" t="s">
        <v>2201</v>
      </c>
      <c r="B1147" s="53" t="s">
        <v>1680</v>
      </c>
      <c r="C1147" s="53" t="s">
        <v>2202</v>
      </c>
      <c r="D1147" s="53" t="s">
        <v>344</v>
      </c>
      <c r="E1147" s="53" t="s">
        <v>345</v>
      </c>
      <c r="F1147" s="54">
        <v>33817</v>
      </c>
      <c r="G1147" s="54">
        <v>40178</v>
      </c>
      <c r="H1147" s="54">
        <v>33817</v>
      </c>
      <c r="I1147" s="59">
        <v>42613</v>
      </c>
    </row>
    <row r="1148" spans="1:9" x14ac:dyDescent="0.35">
      <c r="A1148" s="58" t="s">
        <v>2203</v>
      </c>
      <c r="B1148" s="53" t="s">
        <v>1680</v>
      </c>
      <c r="C1148" s="53" t="s">
        <v>913</v>
      </c>
      <c r="D1148" s="53" t="s">
        <v>344</v>
      </c>
      <c r="E1148" s="53" t="s">
        <v>1681</v>
      </c>
      <c r="F1148" s="54">
        <v>34213</v>
      </c>
      <c r="G1148" s="54">
        <v>39082</v>
      </c>
      <c r="H1148" s="54">
        <v>34213</v>
      </c>
      <c r="I1148" s="59">
        <v>42613</v>
      </c>
    </row>
    <row r="1149" spans="1:9" x14ac:dyDescent="0.35">
      <c r="A1149" s="58" t="s">
        <v>2204</v>
      </c>
      <c r="B1149" s="53" t="s">
        <v>1680</v>
      </c>
      <c r="C1149" s="53" t="s">
        <v>2205</v>
      </c>
      <c r="D1149" s="53" t="s">
        <v>344</v>
      </c>
      <c r="E1149" s="53" t="s">
        <v>1681</v>
      </c>
      <c r="F1149" s="54">
        <v>34213</v>
      </c>
      <c r="G1149" s="54">
        <v>39082</v>
      </c>
      <c r="H1149" s="54">
        <v>34213</v>
      </c>
      <c r="I1149" s="59">
        <v>42613</v>
      </c>
    </row>
    <row r="1150" spans="1:9" x14ac:dyDescent="0.35">
      <c r="A1150" s="58" t="s">
        <v>2206</v>
      </c>
      <c r="B1150" s="53" t="s">
        <v>1680</v>
      </c>
      <c r="C1150" s="53" t="s">
        <v>2207</v>
      </c>
      <c r="D1150" s="53" t="s">
        <v>344</v>
      </c>
      <c r="E1150" s="53" t="s">
        <v>505</v>
      </c>
      <c r="F1150" s="54">
        <v>34213</v>
      </c>
      <c r="G1150" s="54">
        <v>39447</v>
      </c>
      <c r="H1150" s="54">
        <v>34213</v>
      </c>
      <c r="I1150" s="59">
        <v>42613</v>
      </c>
    </row>
    <row r="1151" spans="1:9" x14ac:dyDescent="0.35">
      <c r="A1151" s="58" t="s">
        <v>2208</v>
      </c>
      <c r="B1151" s="53" t="s">
        <v>1680</v>
      </c>
      <c r="C1151" s="53" t="s">
        <v>2209</v>
      </c>
      <c r="D1151" s="53" t="s">
        <v>344</v>
      </c>
      <c r="E1151" s="53" t="s">
        <v>1681</v>
      </c>
      <c r="F1151" s="54">
        <v>34213</v>
      </c>
      <c r="G1151" s="54">
        <v>39082</v>
      </c>
      <c r="H1151" s="54">
        <v>34213</v>
      </c>
      <c r="I1151" s="59">
        <v>42613</v>
      </c>
    </row>
    <row r="1152" spans="1:9" x14ac:dyDescent="0.35">
      <c r="A1152" s="58" t="s">
        <v>2210</v>
      </c>
      <c r="B1152" s="53" t="s">
        <v>1680</v>
      </c>
      <c r="C1152" s="53" t="s">
        <v>2211</v>
      </c>
      <c r="D1152" s="53" t="s">
        <v>344</v>
      </c>
      <c r="E1152" s="53" t="s">
        <v>345</v>
      </c>
      <c r="F1152" s="54">
        <v>34213</v>
      </c>
      <c r="G1152" s="54">
        <v>40178</v>
      </c>
      <c r="H1152" s="54">
        <v>34213</v>
      </c>
      <c r="I1152" s="59">
        <v>42613</v>
      </c>
    </row>
    <row r="1153" spans="1:9" x14ac:dyDescent="0.35">
      <c r="A1153" s="58" t="s">
        <v>2212</v>
      </c>
      <c r="B1153" s="53" t="s">
        <v>1680</v>
      </c>
      <c r="C1153" s="53" t="s">
        <v>2213</v>
      </c>
      <c r="D1153" s="53" t="s">
        <v>344</v>
      </c>
      <c r="E1153" s="53" t="s">
        <v>345</v>
      </c>
      <c r="F1153" s="54">
        <v>34213</v>
      </c>
      <c r="G1153" s="54">
        <v>40178</v>
      </c>
      <c r="H1153" s="54">
        <v>34213</v>
      </c>
      <c r="I1153" s="59">
        <v>42613</v>
      </c>
    </row>
    <row r="1154" spans="1:9" x14ac:dyDescent="0.35">
      <c r="A1154" s="58" t="s">
        <v>2214</v>
      </c>
      <c r="B1154" s="53" t="s">
        <v>1680</v>
      </c>
      <c r="C1154" s="53" t="s">
        <v>2215</v>
      </c>
      <c r="D1154" s="53" t="s">
        <v>344</v>
      </c>
      <c r="E1154" s="53" t="s">
        <v>345</v>
      </c>
      <c r="F1154" s="54">
        <v>33817</v>
      </c>
      <c r="G1154" s="54">
        <v>40178</v>
      </c>
      <c r="H1154" s="54">
        <v>33817</v>
      </c>
      <c r="I1154" s="59">
        <v>42613</v>
      </c>
    </row>
    <row r="1155" spans="1:9" x14ac:dyDescent="0.35">
      <c r="A1155" s="58" t="s">
        <v>2216</v>
      </c>
      <c r="B1155" s="53" t="s">
        <v>1680</v>
      </c>
      <c r="C1155" s="53" t="s">
        <v>2217</v>
      </c>
      <c r="D1155" s="53" t="s">
        <v>344</v>
      </c>
      <c r="E1155" s="53" t="s">
        <v>345</v>
      </c>
      <c r="F1155" s="54">
        <v>34213</v>
      </c>
      <c r="G1155" s="54">
        <v>40178</v>
      </c>
      <c r="H1155" s="54">
        <v>34213</v>
      </c>
      <c r="I1155" s="59">
        <v>42613</v>
      </c>
    </row>
    <row r="1156" spans="1:9" x14ac:dyDescent="0.35">
      <c r="A1156" s="58" t="s">
        <v>2218</v>
      </c>
      <c r="B1156" s="53" t="s">
        <v>1680</v>
      </c>
      <c r="C1156" s="53" t="s">
        <v>2219</v>
      </c>
      <c r="D1156" s="53" t="s">
        <v>344</v>
      </c>
      <c r="E1156" s="53" t="s">
        <v>1681</v>
      </c>
      <c r="F1156" s="54">
        <v>34213</v>
      </c>
      <c r="G1156" s="54">
        <v>39082</v>
      </c>
      <c r="H1156" s="54">
        <v>34213</v>
      </c>
      <c r="I1156" s="59">
        <v>42613</v>
      </c>
    </row>
    <row r="1157" spans="1:9" x14ac:dyDescent="0.35">
      <c r="A1157" s="58" t="s">
        <v>2220</v>
      </c>
      <c r="B1157" s="53" t="s">
        <v>1680</v>
      </c>
      <c r="C1157" s="53" t="s">
        <v>2221</v>
      </c>
      <c r="D1157" s="53" t="s">
        <v>344</v>
      </c>
      <c r="E1157" s="53" t="s">
        <v>345</v>
      </c>
      <c r="F1157" s="54">
        <v>34213</v>
      </c>
      <c r="G1157" s="54">
        <v>40178</v>
      </c>
      <c r="H1157" s="54">
        <v>34213</v>
      </c>
      <c r="I1157" s="59">
        <v>42613</v>
      </c>
    </row>
    <row r="1158" spans="1:9" x14ac:dyDescent="0.35">
      <c r="A1158" s="58" t="s">
        <v>2222</v>
      </c>
      <c r="B1158" s="53" t="s">
        <v>1680</v>
      </c>
      <c r="C1158" s="53" t="s">
        <v>2223</v>
      </c>
      <c r="D1158" s="53" t="s">
        <v>344</v>
      </c>
      <c r="E1158" s="53" t="s">
        <v>1681</v>
      </c>
      <c r="F1158" s="54">
        <v>34213</v>
      </c>
      <c r="G1158" s="54">
        <v>39082</v>
      </c>
      <c r="H1158" s="54">
        <v>34213</v>
      </c>
      <c r="I1158" s="59">
        <v>42613</v>
      </c>
    </row>
    <row r="1159" spans="1:9" x14ac:dyDescent="0.35">
      <c r="A1159" s="58" t="s">
        <v>2224</v>
      </c>
      <c r="B1159" s="53" t="s">
        <v>1680</v>
      </c>
      <c r="C1159" s="53" t="s">
        <v>2225</v>
      </c>
      <c r="D1159" s="53" t="s">
        <v>344</v>
      </c>
      <c r="E1159" s="53" t="s">
        <v>345</v>
      </c>
      <c r="F1159" s="54">
        <v>34213</v>
      </c>
      <c r="G1159" s="54">
        <v>39447</v>
      </c>
      <c r="H1159" s="54">
        <v>34213</v>
      </c>
      <c r="I1159" s="59">
        <v>42613</v>
      </c>
    </row>
    <row r="1160" spans="1:9" x14ac:dyDescent="0.35">
      <c r="A1160" s="58" t="s">
        <v>2226</v>
      </c>
      <c r="B1160" s="53" t="s">
        <v>1680</v>
      </c>
      <c r="C1160" s="53" t="s">
        <v>2227</v>
      </c>
      <c r="D1160" s="53" t="s">
        <v>344</v>
      </c>
      <c r="E1160" s="53" t="s">
        <v>345</v>
      </c>
      <c r="F1160" s="54">
        <v>33817</v>
      </c>
      <c r="G1160" s="54">
        <v>40178</v>
      </c>
      <c r="H1160" s="54">
        <v>33817</v>
      </c>
      <c r="I1160" s="59">
        <v>42613</v>
      </c>
    </row>
    <row r="1161" spans="1:9" x14ac:dyDescent="0.35">
      <c r="A1161" s="58" t="s">
        <v>2228</v>
      </c>
      <c r="B1161" s="53" t="s">
        <v>1680</v>
      </c>
      <c r="C1161" s="53" t="s">
        <v>2229</v>
      </c>
      <c r="D1161" s="53" t="s">
        <v>344</v>
      </c>
      <c r="E1161" s="53" t="s">
        <v>1681</v>
      </c>
      <c r="F1161" s="54">
        <v>33817</v>
      </c>
      <c r="G1161" s="54">
        <v>39082</v>
      </c>
      <c r="H1161" s="54">
        <v>33817</v>
      </c>
      <c r="I1161" s="59">
        <v>42613</v>
      </c>
    </row>
    <row r="1162" spans="1:9" x14ac:dyDescent="0.35">
      <c r="A1162" s="58" t="s">
        <v>2230</v>
      </c>
      <c r="B1162" s="53" t="s">
        <v>1680</v>
      </c>
      <c r="C1162" s="53" t="s">
        <v>2231</v>
      </c>
      <c r="D1162" s="53" t="s">
        <v>344</v>
      </c>
      <c r="E1162" s="53" t="s">
        <v>345</v>
      </c>
      <c r="F1162" s="54">
        <v>33451</v>
      </c>
      <c r="G1162" s="54">
        <v>40178</v>
      </c>
      <c r="H1162" s="54">
        <v>33451</v>
      </c>
      <c r="I1162" s="59">
        <v>42613</v>
      </c>
    </row>
    <row r="1163" spans="1:9" x14ac:dyDescent="0.35">
      <c r="A1163" s="58" t="s">
        <v>2232</v>
      </c>
      <c r="B1163" s="53" t="s">
        <v>1680</v>
      </c>
      <c r="C1163" s="53" t="s">
        <v>2233</v>
      </c>
      <c r="D1163" s="53" t="s">
        <v>344</v>
      </c>
      <c r="E1163" s="53" t="s">
        <v>1681</v>
      </c>
      <c r="F1163" s="54">
        <v>33451</v>
      </c>
      <c r="G1163" s="54">
        <v>39082</v>
      </c>
      <c r="H1163" s="54">
        <v>33451</v>
      </c>
      <c r="I1163" s="59">
        <v>42613</v>
      </c>
    </row>
    <row r="1164" spans="1:9" x14ac:dyDescent="0.35">
      <c r="A1164" s="58" t="s">
        <v>2234</v>
      </c>
      <c r="B1164" s="53" t="s">
        <v>1680</v>
      </c>
      <c r="C1164" s="53" t="s">
        <v>2235</v>
      </c>
      <c r="D1164" s="53" t="s">
        <v>344</v>
      </c>
      <c r="E1164" s="53" t="s">
        <v>1681</v>
      </c>
      <c r="F1164" s="54">
        <v>34213</v>
      </c>
      <c r="G1164" s="54">
        <v>39082</v>
      </c>
      <c r="H1164" s="54">
        <v>34213</v>
      </c>
      <c r="I1164" s="59">
        <v>42613</v>
      </c>
    </row>
    <row r="1165" spans="1:9" x14ac:dyDescent="0.35">
      <c r="A1165" s="58" t="s">
        <v>2236</v>
      </c>
      <c r="B1165" s="53" t="s">
        <v>1680</v>
      </c>
      <c r="C1165" s="53" t="s">
        <v>2237</v>
      </c>
      <c r="D1165" s="53" t="s">
        <v>344</v>
      </c>
      <c r="E1165" s="53" t="s">
        <v>578</v>
      </c>
      <c r="F1165" s="54">
        <v>34213</v>
      </c>
      <c r="G1165" s="54">
        <v>39082</v>
      </c>
      <c r="H1165" s="54">
        <v>34213</v>
      </c>
      <c r="I1165" s="59">
        <v>42613</v>
      </c>
    </row>
    <row r="1166" spans="1:9" x14ac:dyDescent="0.35">
      <c r="A1166" s="58" t="s">
        <v>2238</v>
      </c>
      <c r="B1166" s="53" t="s">
        <v>1680</v>
      </c>
      <c r="C1166" s="53" t="s">
        <v>2239</v>
      </c>
      <c r="D1166" s="53" t="s">
        <v>344</v>
      </c>
      <c r="E1166" s="53" t="s">
        <v>345</v>
      </c>
      <c r="F1166" s="54">
        <v>34213</v>
      </c>
      <c r="G1166" s="54">
        <v>40178</v>
      </c>
      <c r="H1166" s="54">
        <v>34213</v>
      </c>
      <c r="I1166" s="59">
        <v>42613</v>
      </c>
    </row>
    <row r="1167" spans="1:9" x14ac:dyDescent="0.35">
      <c r="A1167" s="58" t="s">
        <v>2240</v>
      </c>
      <c r="B1167" s="53" t="s">
        <v>1680</v>
      </c>
      <c r="C1167" s="53" t="s">
        <v>2241</v>
      </c>
      <c r="D1167" s="53" t="s">
        <v>344</v>
      </c>
      <c r="E1167" s="53" t="s">
        <v>1681</v>
      </c>
      <c r="F1167" s="54">
        <v>34213</v>
      </c>
      <c r="G1167" s="54">
        <v>39447</v>
      </c>
      <c r="H1167" s="54">
        <v>34213</v>
      </c>
      <c r="I1167" s="59">
        <v>42613</v>
      </c>
    </row>
    <row r="1168" spans="1:9" x14ac:dyDescent="0.35">
      <c r="A1168" s="58" t="s">
        <v>2242</v>
      </c>
      <c r="B1168" s="53" t="s">
        <v>1680</v>
      </c>
      <c r="C1168" s="53" t="s">
        <v>2243</v>
      </c>
      <c r="D1168" s="53" t="s">
        <v>344</v>
      </c>
      <c r="E1168" s="53" t="s">
        <v>345</v>
      </c>
      <c r="F1168" s="54">
        <v>34213</v>
      </c>
      <c r="G1168" s="54">
        <v>40178</v>
      </c>
      <c r="H1168" s="54">
        <v>34213</v>
      </c>
      <c r="I1168" s="59">
        <v>42613</v>
      </c>
    </row>
    <row r="1169" spans="1:9" x14ac:dyDescent="0.35">
      <c r="A1169" s="58" t="s">
        <v>2244</v>
      </c>
      <c r="B1169" s="53" t="s">
        <v>1680</v>
      </c>
      <c r="C1169" s="53" t="s">
        <v>2245</v>
      </c>
      <c r="D1169" s="53" t="s">
        <v>344</v>
      </c>
      <c r="E1169" s="53" t="s">
        <v>1681</v>
      </c>
      <c r="F1169" s="54">
        <v>34213</v>
      </c>
      <c r="G1169" s="54">
        <v>39082</v>
      </c>
      <c r="H1169" s="54">
        <v>34213</v>
      </c>
      <c r="I1169" s="59">
        <v>42613</v>
      </c>
    </row>
    <row r="1170" spans="1:9" x14ac:dyDescent="0.35">
      <c r="A1170" s="58" t="s">
        <v>2246</v>
      </c>
      <c r="B1170" s="53" t="s">
        <v>1680</v>
      </c>
      <c r="C1170" s="53" t="s">
        <v>2247</v>
      </c>
      <c r="D1170" s="53" t="s">
        <v>344</v>
      </c>
      <c r="E1170" s="53" t="s">
        <v>1681</v>
      </c>
      <c r="F1170" s="54">
        <v>34213</v>
      </c>
      <c r="G1170" s="54">
        <v>39447</v>
      </c>
      <c r="H1170" s="54">
        <v>34213</v>
      </c>
      <c r="I1170" s="59">
        <v>42613</v>
      </c>
    </row>
    <row r="1171" spans="1:9" x14ac:dyDescent="0.35">
      <c r="A1171" s="58" t="s">
        <v>2248</v>
      </c>
      <c r="B1171" s="53" t="s">
        <v>1680</v>
      </c>
      <c r="C1171" s="53" t="s">
        <v>926</v>
      </c>
      <c r="D1171" s="53" t="s">
        <v>344</v>
      </c>
      <c r="E1171" s="53" t="s">
        <v>1681</v>
      </c>
      <c r="F1171" s="54">
        <v>33817</v>
      </c>
      <c r="G1171" s="54">
        <v>39082</v>
      </c>
      <c r="H1171" s="54">
        <v>33817</v>
      </c>
      <c r="I1171" s="59">
        <v>42613</v>
      </c>
    </row>
    <row r="1172" spans="1:9" x14ac:dyDescent="0.35">
      <c r="A1172" s="58" t="s">
        <v>2249</v>
      </c>
      <c r="B1172" s="53" t="s">
        <v>1680</v>
      </c>
      <c r="C1172" s="53" t="s">
        <v>2250</v>
      </c>
      <c r="D1172" s="53" t="s">
        <v>344</v>
      </c>
      <c r="E1172" s="53" t="s">
        <v>578</v>
      </c>
      <c r="F1172" s="54">
        <v>34213</v>
      </c>
      <c r="G1172" s="54">
        <v>39447</v>
      </c>
      <c r="H1172" s="54">
        <v>34213</v>
      </c>
      <c r="I1172" s="59">
        <v>42613</v>
      </c>
    </row>
    <row r="1173" spans="1:9" x14ac:dyDescent="0.35">
      <c r="A1173" s="58" t="s">
        <v>2251</v>
      </c>
      <c r="B1173" s="53" t="s">
        <v>1680</v>
      </c>
      <c r="C1173" s="53" t="s">
        <v>2252</v>
      </c>
      <c r="D1173" s="53" t="s">
        <v>344</v>
      </c>
      <c r="E1173" s="53" t="s">
        <v>1681</v>
      </c>
      <c r="F1173" s="54">
        <v>34213</v>
      </c>
      <c r="G1173" s="54">
        <v>39082</v>
      </c>
      <c r="H1173" s="54">
        <v>34213</v>
      </c>
      <c r="I1173" s="59">
        <v>42613</v>
      </c>
    </row>
    <row r="1174" spans="1:9" x14ac:dyDescent="0.35">
      <c r="A1174" s="58" t="s">
        <v>2253</v>
      </c>
      <c r="B1174" s="53" t="s">
        <v>1680</v>
      </c>
      <c r="C1174" s="53" t="s">
        <v>2254</v>
      </c>
      <c r="D1174" s="53" t="s">
        <v>344</v>
      </c>
      <c r="E1174" s="53" t="s">
        <v>1681</v>
      </c>
      <c r="F1174" s="54">
        <v>34213</v>
      </c>
      <c r="G1174" s="54">
        <v>39447</v>
      </c>
      <c r="H1174" s="54">
        <v>34213</v>
      </c>
      <c r="I1174" s="59">
        <v>42613</v>
      </c>
    </row>
    <row r="1175" spans="1:9" x14ac:dyDescent="0.35">
      <c r="A1175" s="58" t="s">
        <v>2255</v>
      </c>
      <c r="B1175" s="53" t="s">
        <v>1680</v>
      </c>
      <c r="C1175" s="53" t="s">
        <v>2256</v>
      </c>
      <c r="D1175" s="53" t="s">
        <v>344</v>
      </c>
      <c r="E1175" s="53" t="s">
        <v>1681</v>
      </c>
      <c r="F1175" s="54">
        <v>34213</v>
      </c>
      <c r="G1175" s="54">
        <v>39082</v>
      </c>
      <c r="H1175" s="54">
        <v>34213</v>
      </c>
      <c r="I1175" s="59">
        <v>42613</v>
      </c>
    </row>
    <row r="1176" spans="1:9" x14ac:dyDescent="0.35">
      <c r="A1176" s="58" t="s">
        <v>2257</v>
      </c>
      <c r="B1176" s="53" t="s">
        <v>1680</v>
      </c>
      <c r="C1176" s="53" t="s">
        <v>2258</v>
      </c>
      <c r="D1176" s="53" t="s">
        <v>344</v>
      </c>
      <c r="E1176" s="53" t="s">
        <v>1681</v>
      </c>
      <c r="F1176" s="54">
        <v>34213</v>
      </c>
      <c r="G1176" s="54">
        <v>39447</v>
      </c>
      <c r="H1176" s="54">
        <v>34213</v>
      </c>
      <c r="I1176" s="59">
        <v>42613</v>
      </c>
    </row>
    <row r="1177" spans="1:9" x14ac:dyDescent="0.35">
      <c r="A1177" s="58" t="s">
        <v>2259</v>
      </c>
      <c r="B1177" s="53" t="s">
        <v>1680</v>
      </c>
      <c r="C1177" s="53" t="s">
        <v>2260</v>
      </c>
      <c r="D1177" s="53" t="s">
        <v>344</v>
      </c>
      <c r="E1177" s="53" t="s">
        <v>578</v>
      </c>
      <c r="F1177" s="54">
        <v>34213</v>
      </c>
      <c r="G1177" s="54">
        <v>39082</v>
      </c>
      <c r="H1177" s="54">
        <v>34213</v>
      </c>
      <c r="I1177" s="59">
        <v>42613</v>
      </c>
    </row>
    <row r="1178" spans="1:9" x14ac:dyDescent="0.35">
      <c r="A1178" s="58" t="s">
        <v>2261</v>
      </c>
      <c r="B1178" s="53" t="s">
        <v>1680</v>
      </c>
      <c r="C1178" s="53" t="s">
        <v>2262</v>
      </c>
      <c r="D1178" s="53" t="s">
        <v>344</v>
      </c>
      <c r="E1178" s="53" t="s">
        <v>1681</v>
      </c>
      <c r="F1178" s="54">
        <v>34213</v>
      </c>
      <c r="G1178" s="54">
        <v>39082</v>
      </c>
      <c r="H1178" s="54">
        <v>34213</v>
      </c>
      <c r="I1178" s="59">
        <v>42613</v>
      </c>
    </row>
    <row r="1179" spans="1:9" x14ac:dyDescent="0.35">
      <c r="A1179" s="58" t="s">
        <v>2263</v>
      </c>
      <c r="B1179" s="53" t="s">
        <v>1680</v>
      </c>
      <c r="C1179" s="53" t="s">
        <v>2264</v>
      </c>
      <c r="D1179" s="53" t="s">
        <v>344</v>
      </c>
      <c r="E1179" s="53" t="s">
        <v>345</v>
      </c>
      <c r="F1179" s="54">
        <v>33817</v>
      </c>
      <c r="G1179" s="54">
        <v>40178</v>
      </c>
      <c r="H1179" s="54">
        <v>33817</v>
      </c>
      <c r="I1179" s="59">
        <v>42613</v>
      </c>
    </row>
    <row r="1180" spans="1:9" x14ac:dyDescent="0.35">
      <c r="A1180" s="58" t="s">
        <v>2265</v>
      </c>
      <c r="B1180" s="53" t="s">
        <v>1680</v>
      </c>
      <c r="C1180" s="53" t="s">
        <v>2266</v>
      </c>
      <c r="D1180" s="53" t="s">
        <v>344</v>
      </c>
      <c r="E1180" s="53" t="s">
        <v>345</v>
      </c>
      <c r="F1180" s="54">
        <v>34213</v>
      </c>
      <c r="G1180" s="54">
        <v>40178</v>
      </c>
      <c r="H1180" s="54">
        <v>34213</v>
      </c>
      <c r="I1180" s="59">
        <v>42613</v>
      </c>
    </row>
    <row r="1181" spans="1:9" x14ac:dyDescent="0.35">
      <c r="A1181" s="58" t="s">
        <v>2267</v>
      </c>
      <c r="B1181" s="53" t="s">
        <v>1680</v>
      </c>
      <c r="C1181" s="53" t="s">
        <v>2268</v>
      </c>
      <c r="D1181" s="53" t="s">
        <v>344</v>
      </c>
      <c r="E1181" s="53" t="s">
        <v>1681</v>
      </c>
      <c r="F1181" s="54">
        <v>34213</v>
      </c>
      <c r="G1181" s="54">
        <v>39082</v>
      </c>
      <c r="H1181" s="54">
        <v>34213</v>
      </c>
      <c r="I1181" s="59">
        <v>42613</v>
      </c>
    </row>
    <row r="1182" spans="1:9" x14ac:dyDescent="0.35">
      <c r="A1182" s="58" t="s">
        <v>2269</v>
      </c>
      <c r="B1182" s="53" t="s">
        <v>1680</v>
      </c>
      <c r="C1182" s="53" t="s">
        <v>2270</v>
      </c>
      <c r="D1182" s="53" t="s">
        <v>344</v>
      </c>
      <c r="E1182" s="53" t="s">
        <v>1681</v>
      </c>
      <c r="F1182" s="54">
        <v>34213</v>
      </c>
      <c r="G1182" s="54">
        <v>39447</v>
      </c>
      <c r="H1182" s="54">
        <v>34213</v>
      </c>
      <c r="I1182" s="59">
        <v>42613</v>
      </c>
    </row>
    <row r="1183" spans="1:9" x14ac:dyDescent="0.35">
      <c r="A1183" s="58" t="s">
        <v>2271</v>
      </c>
      <c r="B1183" s="53" t="s">
        <v>1680</v>
      </c>
      <c r="C1183" s="53" t="s">
        <v>2272</v>
      </c>
      <c r="D1183" s="53" t="s">
        <v>344</v>
      </c>
      <c r="E1183" s="53" t="s">
        <v>345</v>
      </c>
      <c r="F1183" s="54">
        <v>34213</v>
      </c>
      <c r="G1183" s="54">
        <v>40178</v>
      </c>
      <c r="H1183" s="54">
        <v>34213</v>
      </c>
      <c r="I1183" s="59">
        <v>42613</v>
      </c>
    </row>
    <row r="1184" spans="1:9" x14ac:dyDescent="0.35">
      <c r="A1184" s="58" t="s">
        <v>2273</v>
      </c>
      <c r="B1184" s="53" t="s">
        <v>1680</v>
      </c>
      <c r="C1184" s="53" t="s">
        <v>2274</v>
      </c>
      <c r="D1184" s="53" t="s">
        <v>344</v>
      </c>
      <c r="E1184" s="53" t="s">
        <v>1681</v>
      </c>
      <c r="F1184" s="54">
        <v>34213</v>
      </c>
      <c r="G1184" s="54">
        <v>39082</v>
      </c>
      <c r="H1184" s="54">
        <v>34213</v>
      </c>
      <c r="I1184" s="59">
        <v>42613</v>
      </c>
    </row>
    <row r="1185" spans="1:9" x14ac:dyDescent="0.35">
      <c r="A1185" s="58" t="s">
        <v>2275</v>
      </c>
      <c r="B1185" s="53" t="s">
        <v>1680</v>
      </c>
      <c r="C1185" s="53" t="s">
        <v>2276</v>
      </c>
      <c r="D1185" s="53" t="s">
        <v>344</v>
      </c>
      <c r="E1185" s="53" t="s">
        <v>345</v>
      </c>
      <c r="F1185" s="54">
        <v>34213</v>
      </c>
      <c r="G1185" s="54">
        <v>40178</v>
      </c>
      <c r="H1185" s="54">
        <v>34213</v>
      </c>
      <c r="I1185" s="59">
        <v>42613</v>
      </c>
    </row>
    <row r="1186" spans="1:9" x14ac:dyDescent="0.35">
      <c r="A1186" s="58" t="s">
        <v>2277</v>
      </c>
      <c r="B1186" s="53" t="s">
        <v>1680</v>
      </c>
      <c r="C1186" s="53" t="s">
        <v>2278</v>
      </c>
      <c r="D1186" s="53" t="s">
        <v>344</v>
      </c>
      <c r="E1186" s="53" t="s">
        <v>1706</v>
      </c>
      <c r="F1186" s="54">
        <v>34213</v>
      </c>
      <c r="G1186" s="54">
        <v>39082</v>
      </c>
      <c r="H1186" s="54">
        <v>34213</v>
      </c>
      <c r="I1186" s="59">
        <v>42613</v>
      </c>
    </row>
    <row r="1187" spans="1:9" x14ac:dyDescent="0.35">
      <c r="A1187" s="58" t="s">
        <v>2279</v>
      </c>
      <c r="B1187" s="53" t="s">
        <v>1680</v>
      </c>
      <c r="C1187" s="53" t="s">
        <v>602</v>
      </c>
      <c r="D1187" s="53" t="s">
        <v>344</v>
      </c>
      <c r="E1187" s="53" t="s">
        <v>1706</v>
      </c>
      <c r="F1187" s="54">
        <v>34213</v>
      </c>
      <c r="G1187" s="54">
        <v>39082</v>
      </c>
      <c r="H1187" s="54">
        <v>34213</v>
      </c>
      <c r="I1187" s="59">
        <v>42613</v>
      </c>
    </row>
    <row r="1188" spans="1:9" x14ac:dyDescent="0.35">
      <c r="A1188" s="58" t="s">
        <v>2280</v>
      </c>
      <c r="B1188" s="53" t="s">
        <v>1680</v>
      </c>
      <c r="C1188" s="53" t="s">
        <v>2281</v>
      </c>
      <c r="D1188" s="53" t="s">
        <v>344</v>
      </c>
      <c r="E1188" s="53" t="s">
        <v>1681</v>
      </c>
      <c r="F1188" s="54">
        <v>34213</v>
      </c>
      <c r="G1188" s="54">
        <v>39082</v>
      </c>
      <c r="H1188" s="54">
        <v>34213</v>
      </c>
      <c r="I1188" s="59">
        <v>42613</v>
      </c>
    </row>
    <row r="1189" spans="1:9" x14ac:dyDescent="0.35">
      <c r="A1189" s="58" t="s">
        <v>2282</v>
      </c>
      <c r="B1189" s="53" t="s">
        <v>1680</v>
      </c>
      <c r="C1189" s="53" t="s">
        <v>2283</v>
      </c>
      <c r="D1189" s="53" t="s">
        <v>344</v>
      </c>
      <c r="E1189" s="53" t="s">
        <v>1681</v>
      </c>
      <c r="F1189" s="54">
        <v>34213</v>
      </c>
      <c r="G1189" s="54">
        <v>39447</v>
      </c>
      <c r="H1189" s="54">
        <v>34213</v>
      </c>
      <c r="I1189" s="59">
        <v>42613</v>
      </c>
    </row>
    <row r="1190" spans="1:9" x14ac:dyDescent="0.35">
      <c r="A1190" s="58" t="s">
        <v>2284</v>
      </c>
      <c r="B1190" s="53" t="s">
        <v>1680</v>
      </c>
      <c r="C1190" s="53" t="s">
        <v>2285</v>
      </c>
      <c r="D1190" s="53" t="s">
        <v>344</v>
      </c>
      <c r="E1190" s="53" t="s">
        <v>1681</v>
      </c>
      <c r="F1190" s="54">
        <v>34213</v>
      </c>
      <c r="G1190" s="54">
        <v>39082</v>
      </c>
      <c r="H1190" s="54">
        <v>34213</v>
      </c>
      <c r="I1190" s="59">
        <v>42613</v>
      </c>
    </row>
    <row r="1191" spans="1:9" x14ac:dyDescent="0.35">
      <c r="A1191" s="58" t="s">
        <v>2286</v>
      </c>
      <c r="B1191" s="53" t="s">
        <v>1680</v>
      </c>
      <c r="C1191" s="53" t="s">
        <v>2287</v>
      </c>
      <c r="D1191" s="53" t="s">
        <v>344</v>
      </c>
      <c r="E1191" s="53" t="s">
        <v>578</v>
      </c>
      <c r="F1191" s="54">
        <v>33817</v>
      </c>
      <c r="G1191" s="54">
        <v>39082</v>
      </c>
      <c r="H1191" s="54">
        <v>33817</v>
      </c>
      <c r="I1191" s="59">
        <v>42613</v>
      </c>
    </row>
    <row r="1192" spans="1:9" x14ac:dyDescent="0.35">
      <c r="A1192" s="58" t="s">
        <v>2288</v>
      </c>
      <c r="B1192" s="53" t="s">
        <v>1680</v>
      </c>
      <c r="C1192" s="53" t="s">
        <v>2289</v>
      </c>
      <c r="D1192" s="53" t="s">
        <v>344</v>
      </c>
      <c r="E1192" s="53" t="s">
        <v>578</v>
      </c>
      <c r="F1192" s="54">
        <v>34213</v>
      </c>
      <c r="G1192" s="54">
        <v>39082</v>
      </c>
      <c r="H1192" s="54">
        <v>34213</v>
      </c>
      <c r="I1192" s="59">
        <v>42613</v>
      </c>
    </row>
    <row r="1193" spans="1:9" x14ac:dyDescent="0.35">
      <c r="A1193" s="58" t="s">
        <v>2290</v>
      </c>
      <c r="B1193" s="53" t="s">
        <v>1680</v>
      </c>
      <c r="C1193" s="53" t="s">
        <v>963</v>
      </c>
      <c r="D1193" s="53" t="s">
        <v>344</v>
      </c>
      <c r="E1193" s="53" t="s">
        <v>1681</v>
      </c>
      <c r="F1193" s="54">
        <v>34213</v>
      </c>
      <c r="G1193" s="54">
        <v>39447</v>
      </c>
      <c r="H1193" s="54">
        <v>34213</v>
      </c>
      <c r="I1193" s="59">
        <v>42613</v>
      </c>
    </row>
    <row r="1194" spans="1:9" x14ac:dyDescent="0.35">
      <c r="A1194" s="58" t="s">
        <v>2291</v>
      </c>
      <c r="B1194" s="53" t="s">
        <v>1680</v>
      </c>
      <c r="C1194" s="53" t="s">
        <v>2292</v>
      </c>
      <c r="D1194" s="53" t="s">
        <v>344</v>
      </c>
      <c r="E1194" s="53" t="s">
        <v>1681</v>
      </c>
      <c r="F1194" s="54">
        <v>34213</v>
      </c>
      <c r="G1194" s="54">
        <v>39082</v>
      </c>
      <c r="H1194" s="54">
        <v>34213</v>
      </c>
      <c r="I1194" s="59">
        <v>42613</v>
      </c>
    </row>
    <row r="1195" spans="1:9" x14ac:dyDescent="0.35">
      <c r="A1195" s="58" t="s">
        <v>2293</v>
      </c>
      <c r="B1195" s="53" t="s">
        <v>1680</v>
      </c>
      <c r="C1195" s="53" t="s">
        <v>2294</v>
      </c>
      <c r="D1195" s="53" t="s">
        <v>344</v>
      </c>
      <c r="E1195" s="53" t="s">
        <v>1681</v>
      </c>
      <c r="F1195" s="54">
        <v>34213</v>
      </c>
      <c r="G1195" s="54">
        <v>39082</v>
      </c>
      <c r="H1195" s="54">
        <v>34213</v>
      </c>
      <c r="I1195" s="59">
        <v>42613</v>
      </c>
    </row>
    <row r="1196" spans="1:9" x14ac:dyDescent="0.35">
      <c r="A1196" s="58" t="s">
        <v>2295</v>
      </c>
      <c r="B1196" s="53" t="s">
        <v>1680</v>
      </c>
      <c r="C1196" s="53" t="s">
        <v>2296</v>
      </c>
      <c r="D1196" s="53" t="s">
        <v>344</v>
      </c>
      <c r="E1196" s="53" t="s">
        <v>1681</v>
      </c>
      <c r="F1196" s="54">
        <v>34213</v>
      </c>
      <c r="G1196" s="54">
        <v>39082</v>
      </c>
      <c r="H1196" s="54">
        <v>34213</v>
      </c>
      <c r="I1196" s="59">
        <v>42613</v>
      </c>
    </row>
    <row r="1197" spans="1:9" x14ac:dyDescent="0.35">
      <c r="A1197" s="58" t="s">
        <v>2297</v>
      </c>
      <c r="B1197" s="53" t="s">
        <v>1680</v>
      </c>
      <c r="C1197" s="53" t="s">
        <v>2298</v>
      </c>
      <c r="D1197" s="53" t="s">
        <v>344</v>
      </c>
      <c r="E1197" s="53" t="s">
        <v>1681</v>
      </c>
      <c r="F1197" s="54">
        <v>34213</v>
      </c>
      <c r="G1197" s="54">
        <v>39082</v>
      </c>
      <c r="H1197" s="54">
        <v>34213</v>
      </c>
      <c r="I1197" s="59">
        <v>42613</v>
      </c>
    </row>
    <row r="1198" spans="1:9" x14ac:dyDescent="0.35">
      <c r="A1198" s="58" t="s">
        <v>2299</v>
      </c>
      <c r="B1198" s="53" t="s">
        <v>1680</v>
      </c>
      <c r="C1198" s="53" t="s">
        <v>2300</v>
      </c>
      <c r="D1198" s="53" t="s">
        <v>344</v>
      </c>
      <c r="E1198" s="53" t="s">
        <v>1681</v>
      </c>
      <c r="F1198" s="54">
        <v>34213</v>
      </c>
      <c r="G1198" s="54">
        <v>39082</v>
      </c>
      <c r="H1198" s="54">
        <v>34213</v>
      </c>
      <c r="I1198" s="59">
        <v>42613</v>
      </c>
    </row>
    <row r="1199" spans="1:9" x14ac:dyDescent="0.35">
      <c r="A1199" s="58" t="s">
        <v>2301</v>
      </c>
      <c r="B1199" s="53" t="s">
        <v>1680</v>
      </c>
      <c r="C1199" s="53" t="s">
        <v>2302</v>
      </c>
      <c r="D1199" s="53" t="s">
        <v>344</v>
      </c>
      <c r="E1199" s="53" t="s">
        <v>1681</v>
      </c>
      <c r="F1199" s="54">
        <v>34213</v>
      </c>
      <c r="G1199" s="54">
        <v>39082</v>
      </c>
      <c r="H1199" s="54">
        <v>34213</v>
      </c>
      <c r="I1199" s="59">
        <v>42613</v>
      </c>
    </row>
    <row r="1200" spans="1:9" x14ac:dyDescent="0.35">
      <c r="A1200" s="58" t="s">
        <v>2303</v>
      </c>
      <c r="B1200" s="53" t="s">
        <v>1680</v>
      </c>
      <c r="C1200" s="53" t="s">
        <v>2304</v>
      </c>
      <c r="D1200" s="53" t="s">
        <v>344</v>
      </c>
      <c r="E1200" s="53" t="s">
        <v>345</v>
      </c>
      <c r="F1200" s="54">
        <v>33817</v>
      </c>
      <c r="G1200" s="54">
        <v>40178</v>
      </c>
      <c r="H1200" s="54">
        <v>33817</v>
      </c>
      <c r="I1200" s="59">
        <v>42613</v>
      </c>
    </row>
    <row r="1201" spans="1:9" x14ac:dyDescent="0.35">
      <c r="A1201" s="58" t="s">
        <v>2305</v>
      </c>
      <c r="B1201" s="53" t="s">
        <v>1680</v>
      </c>
      <c r="C1201" s="53" t="s">
        <v>2306</v>
      </c>
      <c r="D1201" s="53" t="s">
        <v>344</v>
      </c>
      <c r="E1201" s="53" t="s">
        <v>1681</v>
      </c>
      <c r="F1201" s="54">
        <v>33817</v>
      </c>
      <c r="G1201" s="54">
        <v>39082</v>
      </c>
      <c r="H1201" s="54">
        <v>33817</v>
      </c>
      <c r="I1201" s="59">
        <v>42613</v>
      </c>
    </row>
    <row r="1202" spans="1:9" x14ac:dyDescent="0.35">
      <c r="A1202" s="58" t="s">
        <v>2307</v>
      </c>
      <c r="B1202" s="53" t="s">
        <v>1680</v>
      </c>
      <c r="C1202" s="53" t="s">
        <v>2308</v>
      </c>
      <c r="D1202" s="53" t="s">
        <v>344</v>
      </c>
      <c r="E1202" s="53" t="s">
        <v>1681</v>
      </c>
      <c r="F1202" s="54">
        <v>34213</v>
      </c>
      <c r="G1202" s="54">
        <v>39082</v>
      </c>
      <c r="H1202" s="54">
        <v>34213</v>
      </c>
      <c r="I1202" s="59">
        <v>42613</v>
      </c>
    </row>
    <row r="1203" spans="1:9" x14ac:dyDescent="0.35">
      <c r="A1203" s="58" t="s">
        <v>2309</v>
      </c>
      <c r="B1203" s="53" t="s">
        <v>1680</v>
      </c>
      <c r="C1203" s="53" t="s">
        <v>2310</v>
      </c>
      <c r="D1203" s="53" t="s">
        <v>344</v>
      </c>
      <c r="E1203" s="53" t="s">
        <v>345</v>
      </c>
      <c r="F1203" s="54">
        <v>34213</v>
      </c>
      <c r="G1203" s="54">
        <v>40178</v>
      </c>
      <c r="H1203" s="54">
        <v>34213</v>
      </c>
      <c r="I1203" s="59">
        <v>42613</v>
      </c>
    </row>
    <row r="1204" spans="1:9" x14ac:dyDescent="0.35">
      <c r="A1204" s="58" t="s">
        <v>2311</v>
      </c>
      <c r="B1204" s="53" t="s">
        <v>1680</v>
      </c>
      <c r="C1204" s="53" t="s">
        <v>2312</v>
      </c>
      <c r="D1204" s="53" t="s">
        <v>344</v>
      </c>
      <c r="E1204" s="53" t="s">
        <v>578</v>
      </c>
      <c r="F1204" s="54">
        <v>34213</v>
      </c>
      <c r="G1204" s="54">
        <v>39447</v>
      </c>
      <c r="H1204" s="54">
        <v>34213</v>
      </c>
      <c r="I1204" s="59">
        <v>42613</v>
      </c>
    </row>
    <row r="1205" spans="1:9" x14ac:dyDescent="0.35">
      <c r="A1205" s="58" t="s">
        <v>2313</v>
      </c>
      <c r="B1205" s="53" t="s">
        <v>1680</v>
      </c>
      <c r="C1205" s="53" t="s">
        <v>2314</v>
      </c>
      <c r="D1205" s="53" t="s">
        <v>344</v>
      </c>
      <c r="E1205" s="53" t="s">
        <v>578</v>
      </c>
      <c r="F1205" s="54">
        <v>33817</v>
      </c>
      <c r="G1205" s="54">
        <v>39447</v>
      </c>
      <c r="H1205" s="54">
        <v>33817</v>
      </c>
      <c r="I1205" s="59">
        <v>42613</v>
      </c>
    </row>
    <row r="1206" spans="1:9" x14ac:dyDescent="0.35">
      <c r="A1206" s="58" t="s">
        <v>2315</v>
      </c>
      <c r="B1206" s="53" t="s">
        <v>1680</v>
      </c>
      <c r="C1206" s="53" t="s">
        <v>2316</v>
      </c>
      <c r="D1206" s="53" t="s">
        <v>344</v>
      </c>
      <c r="E1206" s="53" t="s">
        <v>578</v>
      </c>
      <c r="F1206" s="54">
        <v>34213</v>
      </c>
      <c r="G1206" s="54">
        <v>39082</v>
      </c>
      <c r="H1206" s="54">
        <v>34213</v>
      </c>
      <c r="I1206" s="59">
        <v>42613</v>
      </c>
    </row>
    <row r="1207" spans="1:9" x14ac:dyDescent="0.35">
      <c r="A1207" s="58" t="s">
        <v>2317</v>
      </c>
      <c r="B1207" s="53" t="s">
        <v>1680</v>
      </c>
      <c r="C1207" s="53" t="s">
        <v>2318</v>
      </c>
      <c r="D1207" s="53" t="s">
        <v>344</v>
      </c>
      <c r="E1207" s="53" t="s">
        <v>578</v>
      </c>
      <c r="F1207" s="54">
        <v>34213</v>
      </c>
      <c r="G1207" s="54">
        <v>39082</v>
      </c>
      <c r="H1207" s="54">
        <v>34213</v>
      </c>
      <c r="I1207" s="59">
        <v>42613</v>
      </c>
    </row>
    <row r="1208" spans="1:9" x14ac:dyDescent="0.35">
      <c r="A1208" s="58" t="s">
        <v>2319</v>
      </c>
      <c r="B1208" s="53" t="s">
        <v>1680</v>
      </c>
      <c r="C1208" s="53" t="s">
        <v>2320</v>
      </c>
      <c r="D1208" s="53" t="s">
        <v>344</v>
      </c>
      <c r="E1208" s="53" t="s">
        <v>345</v>
      </c>
      <c r="F1208" s="54">
        <v>34213</v>
      </c>
      <c r="G1208" s="54">
        <v>40178</v>
      </c>
      <c r="H1208" s="54">
        <v>34213</v>
      </c>
      <c r="I1208" s="59">
        <v>42613</v>
      </c>
    </row>
    <row r="1209" spans="1:9" x14ac:dyDescent="0.35">
      <c r="A1209" s="58" t="s">
        <v>2321</v>
      </c>
      <c r="B1209" s="53" t="s">
        <v>1680</v>
      </c>
      <c r="C1209" s="53" t="s">
        <v>2322</v>
      </c>
      <c r="D1209" s="53" t="s">
        <v>344</v>
      </c>
      <c r="E1209" s="53" t="s">
        <v>578</v>
      </c>
      <c r="F1209" s="54">
        <v>33817</v>
      </c>
      <c r="G1209" s="54">
        <v>39082</v>
      </c>
      <c r="H1209" s="54">
        <v>33817</v>
      </c>
      <c r="I1209" s="59">
        <v>42613</v>
      </c>
    </row>
    <row r="1210" spans="1:9" x14ac:dyDescent="0.35">
      <c r="A1210" s="58" t="s">
        <v>2323</v>
      </c>
      <c r="B1210" s="53" t="s">
        <v>1680</v>
      </c>
      <c r="C1210" s="53" t="s">
        <v>2324</v>
      </c>
      <c r="D1210" s="53" t="s">
        <v>344</v>
      </c>
      <c r="E1210" s="53" t="s">
        <v>1681</v>
      </c>
      <c r="F1210" s="54">
        <v>34213</v>
      </c>
      <c r="G1210" s="54">
        <v>39082</v>
      </c>
      <c r="H1210" s="54">
        <v>34213</v>
      </c>
      <c r="I1210" s="59">
        <v>42613</v>
      </c>
    </row>
    <row r="1211" spans="1:9" x14ac:dyDescent="0.35">
      <c r="A1211" s="58" t="s">
        <v>2325</v>
      </c>
      <c r="B1211" s="53" t="s">
        <v>1680</v>
      </c>
      <c r="C1211" s="53" t="s">
        <v>2326</v>
      </c>
      <c r="D1211" s="53" t="s">
        <v>344</v>
      </c>
      <c r="E1211" s="53" t="s">
        <v>1681</v>
      </c>
      <c r="F1211" s="54">
        <v>34213</v>
      </c>
      <c r="G1211" s="54">
        <v>39082</v>
      </c>
      <c r="H1211" s="54">
        <v>34213</v>
      </c>
      <c r="I1211" s="59">
        <v>42613</v>
      </c>
    </row>
    <row r="1212" spans="1:9" x14ac:dyDescent="0.35">
      <c r="A1212" s="58" t="s">
        <v>2327</v>
      </c>
      <c r="B1212" s="53" t="s">
        <v>1680</v>
      </c>
      <c r="C1212" s="53" t="s">
        <v>2328</v>
      </c>
      <c r="D1212" s="53" t="s">
        <v>344</v>
      </c>
      <c r="E1212" s="53" t="s">
        <v>1681</v>
      </c>
      <c r="F1212" s="54">
        <v>34213</v>
      </c>
      <c r="G1212" s="54">
        <v>39082</v>
      </c>
      <c r="H1212" s="54">
        <v>34213</v>
      </c>
      <c r="I1212" s="59">
        <v>42613</v>
      </c>
    </row>
    <row r="1213" spans="1:9" x14ac:dyDescent="0.35">
      <c r="A1213" s="58" t="s">
        <v>2329</v>
      </c>
      <c r="B1213" s="53" t="s">
        <v>1680</v>
      </c>
      <c r="C1213" s="53" t="s">
        <v>2330</v>
      </c>
      <c r="D1213" s="53" t="s">
        <v>344</v>
      </c>
      <c r="E1213" s="53" t="s">
        <v>1706</v>
      </c>
      <c r="F1213" s="54">
        <v>34213</v>
      </c>
      <c r="G1213" s="54">
        <v>39082</v>
      </c>
      <c r="H1213" s="54">
        <v>34213</v>
      </c>
      <c r="I1213" s="59">
        <v>42613</v>
      </c>
    </row>
    <row r="1214" spans="1:9" x14ac:dyDescent="0.35">
      <c r="A1214" s="58" t="s">
        <v>2331</v>
      </c>
      <c r="B1214" s="53" t="s">
        <v>1680</v>
      </c>
      <c r="C1214" s="53" t="s">
        <v>2332</v>
      </c>
      <c r="D1214" s="53" t="s">
        <v>344</v>
      </c>
      <c r="E1214" s="53" t="s">
        <v>578</v>
      </c>
      <c r="F1214" s="54">
        <v>34213</v>
      </c>
      <c r="G1214" s="54">
        <v>39082</v>
      </c>
      <c r="H1214" s="54">
        <v>34213</v>
      </c>
      <c r="I1214" s="59">
        <v>42613</v>
      </c>
    </row>
    <row r="1215" spans="1:9" x14ac:dyDescent="0.35">
      <c r="A1215" s="58" t="s">
        <v>2333</v>
      </c>
      <c r="B1215" s="53" t="s">
        <v>1680</v>
      </c>
      <c r="C1215" s="53" t="s">
        <v>2334</v>
      </c>
      <c r="D1215" s="53" t="s">
        <v>344</v>
      </c>
      <c r="E1215" s="53" t="s">
        <v>578</v>
      </c>
      <c r="F1215" s="54">
        <v>34213</v>
      </c>
      <c r="G1215" s="54">
        <v>39082</v>
      </c>
      <c r="H1215" s="54">
        <v>34213</v>
      </c>
      <c r="I1215" s="59">
        <v>42613</v>
      </c>
    </row>
    <row r="1216" spans="1:9" x14ac:dyDescent="0.35">
      <c r="A1216" s="58" t="s">
        <v>2335</v>
      </c>
      <c r="B1216" s="53" t="s">
        <v>1680</v>
      </c>
      <c r="C1216" s="53" t="s">
        <v>2336</v>
      </c>
      <c r="D1216" s="53" t="s">
        <v>344</v>
      </c>
      <c r="E1216" s="53" t="s">
        <v>1681</v>
      </c>
      <c r="F1216" s="54">
        <v>34213</v>
      </c>
      <c r="G1216" s="54">
        <v>39082</v>
      </c>
      <c r="H1216" s="54">
        <v>34213</v>
      </c>
      <c r="I1216" s="59">
        <v>42613</v>
      </c>
    </row>
    <row r="1217" spans="1:9" x14ac:dyDescent="0.35">
      <c r="A1217" s="58" t="s">
        <v>2337</v>
      </c>
      <c r="B1217" s="53" t="s">
        <v>1680</v>
      </c>
      <c r="C1217" s="53" t="s">
        <v>2338</v>
      </c>
      <c r="D1217" s="53" t="s">
        <v>344</v>
      </c>
      <c r="E1217" s="53" t="s">
        <v>1681</v>
      </c>
      <c r="F1217" s="54">
        <v>34182</v>
      </c>
      <c r="G1217" s="54">
        <v>39082</v>
      </c>
      <c r="H1217" s="54">
        <v>34182</v>
      </c>
      <c r="I1217" s="59">
        <v>42613</v>
      </c>
    </row>
    <row r="1218" spans="1:9" x14ac:dyDescent="0.35">
      <c r="A1218" s="58" t="s">
        <v>2339</v>
      </c>
      <c r="B1218" s="53" t="s">
        <v>1680</v>
      </c>
      <c r="C1218" s="53" t="s">
        <v>2340</v>
      </c>
      <c r="D1218" s="53" t="s">
        <v>344</v>
      </c>
      <c r="E1218" s="53" t="s">
        <v>345</v>
      </c>
      <c r="F1218" s="54">
        <v>34213</v>
      </c>
      <c r="G1218" s="54">
        <v>40178</v>
      </c>
      <c r="H1218" s="54">
        <v>34213</v>
      </c>
      <c r="I1218" s="59">
        <v>42613</v>
      </c>
    </row>
    <row r="1219" spans="1:9" x14ac:dyDescent="0.35">
      <c r="A1219" s="58" t="s">
        <v>2341</v>
      </c>
      <c r="B1219" s="53" t="s">
        <v>1680</v>
      </c>
      <c r="C1219" s="53" t="s">
        <v>2342</v>
      </c>
      <c r="D1219" s="53" t="s">
        <v>344</v>
      </c>
      <c r="E1219" s="53" t="s">
        <v>1681</v>
      </c>
      <c r="F1219" s="54">
        <v>34213</v>
      </c>
      <c r="G1219" s="54">
        <v>39082</v>
      </c>
      <c r="H1219" s="54">
        <v>34213</v>
      </c>
      <c r="I1219" s="59">
        <v>42613</v>
      </c>
    </row>
    <row r="1220" spans="1:9" x14ac:dyDescent="0.35">
      <c r="A1220" s="58" t="s">
        <v>2343</v>
      </c>
      <c r="B1220" s="53" t="s">
        <v>1680</v>
      </c>
      <c r="C1220" s="53" t="s">
        <v>2344</v>
      </c>
      <c r="D1220" s="53" t="s">
        <v>344</v>
      </c>
      <c r="E1220" s="53" t="s">
        <v>578</v>
      </c>
      <c r="F1220" s="54">
        <v>34213</v>
      </c>
      <c r="G1220" s="54">
        <v>39082</v>
      </c>
      <c r="H1220" s="54">
        <v>34213</v>
      </c>
      <c r="I1220" s="59">
        <v>42613</v>
      </c>
    </row>
    <row r="1221" spans="1:9" x14ac:dyDescent="0.35">
      <c r="A1221" s="58" t="s">
        <v>2345</v>
      </c>
      <c r="B1221" s="53" t="s">
        <v>1680</v>
      </c>
      <c r="C1221" s="53" t="s">
        <v>2346</v>
      </c>
      <c r="D1221" s="53" t="s">
        <v>344</v>
      </c>
      <c r="E1221" s="53" t="s">
        <v>1681</v>
      </c>
      <c r="F1221" s="54">
        <v>34213</v>
      </c>
      <c r="G1221" s="54">
        <v>39082</v>
      </c>
      <c r="H1221" s="54">
        <v>34213</v>
      </c>
      <c r="I1221" s="59">
        <v>42613</v>
      </c>
    </row>
    <row r="1222" spans="1:9" x14ac:dyDescent="0.35">
      <c r="A1222" s="58" t="s">
        <v>2347</v>
      </c>
      <c r="B1222" s="53" t="s">
        <v>1680</v>
      </c>
      <c r="C1222" s="53" t="s">
        <v>2348</v>
      </c>
      <c r="D1222" s="53" t="s">
        <v>344</v>
      </c>
      <c r="E1222" s="53" t="s">
        <v>345</v>
      </c>
      <c r="F1222" s="54">
        <v>33817</v>
      </c>
      <c r="G1222" s="54">
        <v>40178</v>
      </c>
      <c r="H1222" s="54">
        <v>33817</v>
      </c>
      <c r="I1222" s="59">
        <v>42613</v>
      </c>
    </row>
    <row r="1223" spans="1:9" x14ac:dyDescent="0.35">
      <c r="A1223" s="58" t="s">
        <v>2349</v>
      </c>
      <c r="B1223" s="53" t="s">
        <v>1680</v>
      </c>
      <c r="C1223" s="53" t="s">
        <v>2350</v>
      </c>
      <c r="D1223" s="53" t="s">
        <v>344</v>
      </c>
      <c r="E1223" s="53" t="s">
        <v>1681</v>
      </c>
      <c r="F1223" s="54">
        <v>34213</v>
      </c>
      <c r="G1223" s="54">
        <v>39447</v>
      </c>
      <c r="H1223" s="54">
        <v>34213</v>
      </c>
      <c r="I1223" s="59">
        <v>42613</v>
      </c>
    </row>
    <row r="1224" spans="1:9" x14ac:dyDescent="0.35">
      <c r="A1224" s="58" t="s">
        <v>2351</v>
      </c>
      <c r="B1224" s="53" t="s">
        <v>1680</v>
      </c>
      <c r="C1224" s="53" t="s">
        <v>2352</v>
      </c>
      <c r="D1224" s="53" t="s">
        <v>344</v>
      </c>
      <c r="E1224" s="53" t="s">
        <v>1681</v>
      </c>
      <c r="F1224" s="54">
        <v>33817</v>
      </c>
      <c r="G1224" s="54">
        <v>39082</v>
      </c>
      <c r="H1224" s="54">
        <v>33817</v>
      </c>
      <c r="I1224" s="59">
        <v>42613</v>
      </c>
    </row>
    <row r="1225" spans="1:9" x14ac:dyDescent="0.35">
      <c r="A1225" s="58" t="s">
        <v>2353</v>
      </c>
      <c r="B1225" s="53" t="s">
        <v>1680</v>
      </c>
      <c r="C1225" s="53" t="s">
        <v>967</v>
      </c>
      <c r="D1225" s="53" t="s">
        <v>344</v>
      </c>
      <c r="E1225" s="53" t="s">
        <v>578</v>
      </c>
      <c r="F1225" s="54">
        <v>33817</v>
      </c>
      <c r="G1225" s="54">
        <v>39082</v>
      </c>
      <c r="H1225" s="54">
        <v>33817</v>
      </c>
      <c r="I1225" s="59">
        <v>42613</v>
      </c>
    </row>
    <row r="1226" spans="1:9" x14ac:dyDescent="0.35">
      <c r="A1226" s="58" t="s">
        <v>2354</v>
      </c>
      <c r="B1226" s="53" t="s">
        <v>1680</v>
      </c>
      <c r="C1226" s="53" t="s">
        <v>2355</v>
      </c>
      <c r="D1226" s="53" t="s">
        <v>344</v>
      </c>
      <c r="E1226" s="53" t="s">
        <v>345</v>
      </c>
      <c r="F1226" s="54">
        <v>34213</v>
      </c>
      <c r="G1226" s="54">
        <v>40178</v>
      </c>
      <c r="H1226" s="54">
        <v>34213</v>
      </c>
      <c r="I1226" s="59">
        <v>42613</v>
      </c>
    </row>
    <row r="1227" spans="1:9" x14ac:dyDescent="0.35">
      <c r="A1227" s="58" t="s">
        <v>2356</v>
      </c>
      <c r="B1227" s="53" t="s">
        <v>1680</v>
      </c>
      <c r="C1227" s="53" t="s">
        <v>2357</v>
      </c>
      <c r="D1227" s="53" t="s">
        <v>344</v>
      </c>
      <c r="E1227" s="53" t="s">
        <v>1681</v>
      </c>
      <c r="F1227" s="54">
        <v>33817</v>
      </c>
      <c r="G1227" s="54">
        <v>39082</v>
      </c>
      <c r="H1227" s="54">
        <v>33817</v>
      </c>
      <c r="I1227" s="59">
        <v>42613</v>
      </c>
    </row>
    <row r="1228" spans="1:9" x14ac:dyDescent="0.35">
      <c r="A1228" s="58" t="s">
        <v>2358</v>
      </c>
      <c r="B1228" s="53" t="s">
        <v>1680</v>
      </c>
      <c r="C1228" s="53" t="s">
        <v>2359</v>
      </c>
      <c r="D1228" s="53" t="s">
        <v>344</v>
      </c>
      <c r="E1228" s="53" t="s">
        <v>1681</v>
      </c>
      <c r="F1228" s="54">
        <v>34213</v>
      </c>
      <c r="G1228" s="54">
        <v>39082</v>
      </c>
      <c r="H1228" s="54">
        <v>34213</v>
      </c>
      <c r="I1228" s="59">
        <v>42613</v>
      </c>
    </row>
    <row r="1229" spans="1:9" x14ac:dyDescent="0.35">
      <c r="A1229" s="58" t="s">
        <v>2360</v>
      </c>
      <c r="B1229" s="53" t="s">
        <v>1680</v>
      </c>
      <c r="C1229" s="53" t="s">
        <v>2361</v>
      </c>
      <c r="D1229" s="53" t="s">
        <v>344</v>
      </c>
      <c r="E1229" s="53" t="s">
        <v>578</v>
      </c>
      <c r="F1229" s="54">
        <v>34213</v>
      </c>
      <c r="G1229" s="54">
        <v>39082</v>
      </c>
      <c r="H1229" s="54">
        <v>34213</v>
      </c>
      <c r="I1229" s="59">
        <v>42613</v>
      </c>
    </row>
    <row r="1230" spans="1:9" x14ac:dyDescent="0.35">
      <c r="A1230" s="58" t="s">
        <v>2362</v>
      </c>
      <c r="B1230" s="53" t="s">
        <v>1680</v>
      </c>
      <c r="C1230" s="53" t="s">
        <v>2363</v>
      </c>
      <c r="D1230" s="53" t="s">
        <v>344</v>
      </c>
      <c r="E1230" s="53" t="s">
        <v>1681</v>
      </c>
      <c r="F1230" s="54">
        <v>33817</v>
      </c>
      <c r="G1230" s="54">
        <v>39082</v>
      </c>
      <c r="H1230" s="54">
        <v>33817</v>
      </c>
      <c r="I1230" s="59">
        <v>42613</v>
      </c>
    </row>
    <row r="1231" spans="1:9" x14ac:dyDescent="0.35">
      <c r="A1231" s="58" t="s">
        <v>2364</v>
      </c>
      <c r="B1231" s="53" t="s">
        <v>1680</v>
      </c>
      <c r="C1231" s="53" t="s">
        <v>2365</v>
      </c>
      <c r="D1231" s="53" t="s">
        <v>344</v>
      </c>
      <c r="E1231" s="53" t="s">
        <v>345</v>
      </c>
      <c r="F1231" s="54">
        <v>34213</v>
      </c>
      <c r="G1231" s="54">
        <v>40178</v>
      </c>
      <c r="H1231" s="54">
        <v>34213</v>
      </c>
      <c r="I1231" s="59">
        <v>42613</v>
      </c>
    </row>
    <row r="1232" spans="1:9" x14ac:dyDescent="0.35">
      <c r="A1232" s="58" t="s">
        <v>2366</v>
      </c>
      <c r="B1232" s="53" t="s">
        <v>1680</v>
      </c>
      <c r="C1232" s="53" t="s">
        <v>2367</v>
      </c>
      <c r="D1232" s="53" t="s">
        <v>344</v>
      </c>
      <c r="E1232" s="53" t="s">
        <v>578</v>
      </c>
      <c r="F1232" s="54">
        <v>33817</v>
      </c>
      <c r="G1232" s="54">
        <v>39082</v>
      </c>
      <c r="H1232" s="54">
        <v>33817</v>
      </c>
      <c r="I1232" s="59">
        <v>42613</v>
      </c>
    </row>
    <row r="1233" spans="1:9" x14ac:dyDescent="0.35">
      <c r="A1233" s="58" t="s">
        <v>2368</v>
      </c>
      <c r="B1233" s="53" t="s">
        <v>1680</v>
      </c>
      <c r="C1233" s="53" t="s">
        <v>2369</v>
      </c>
      <c r="D1233" s="53" t="s">
        <v>344</v>
      </c>
      <c r="E1233" s="53" t="s">
        <v>1681</v>
      </c>
      <c r="F1233" s="54">
        <v>33817</v>
      </c>
      <c r="G1233" s="54">
        <v>39082</v>
      </c>
      <c r="H1233" s="54">
        <v>33817</v>
      </c>
      <c r="I1233" s="59">
        <v>42613</v>
      </c>
    </row>
    <row r="1234" spans="1:9" x14ac:dyDescent="0.35">
      <c r="A1234" s="58" t="s">
        <v>2370</v>
      </c>
      <c r="B1234" s="53" t="s">
        <v>1680</v>
      </c>
      <c r="C1234" s="53" t="s">
        <v>2371</v>
      </c>
      <c r="D1234" s="53" t="s">
        <v>344</v>
      </c>
      <c r="E1234" s="53" t="s">
        <v>1681</v>
      </c>
      <c r="F1234" s="54">
        <v>34213</v>
      </c>
      <c r="G1234" s="54">
        <v>39082</v>
      </c>
      <c r="H1234" s="54">
        <v>34213</v>
      </c>
      <c r="I1234" s="59">
        <v>42613</v>
      </c>
    </row>
    <row r="1235" spans="1:9" x14ac:dyDescent="0.35">
      <c r="A1235" s="58" t="s">
        <v>2372</v>
      </c>
      <c r="B1235" s="53" t="s">
        <v>1680</v>
      </c>
      <c r="C1235" s="53" t="s">
        <v>2373</v>
      </c>
      <c r="D1235" s="53" t="s">
        <v>344</v>
      </c>
      <c r="E1235" s="53" t="s">
        <v>1681</v>
      </c>
      <c r="F1235" s="54">
        <v>34213</v>
      </c>
      <c r="G1235" s="54">
        <v>39082</v>
      </c>
      <c r="H1235" s="54">
        <v>34213</v>
      </c>
      <c r="I1235" s="59">
        <v>42613</v>
      </c>
    </row>
    <row r="1236" spans="1:9" x14ac:dyDescent="0.35">
      <c r="A1236" s="58" t="s">
        <v>2374</v>
      </c>
      <c r="B1236" s="53" t="s">
        <v>1680</v>
      </c>
      <c r="C1236" s="53" t="s">
        <v>2375</v>
      </c>
      <c r="D1236" s="53" t="s">
        <v>344</v>
      </c>
      <c r="E1236" s="53" t="s">
        <v>578</v>
      </c>
      <c r="F1236" s="54">
        <v>34213</v>
      </c>
      <c r="G1236" s="54">
        <v>39082</v>
      </c>
      <c r="H1236" s="54">
        <v>34213</v>
      </c>
      <c r="I1236" s="59">
        <v>42613</v>
      </c>
    </row>
    <row r="1237" spans="1:9" x14ac:dyDescent="0.35">
      <c r="A1237" s="58" t="s">
        <v>2376</v>
      </c>
      <c r="B1237" s="53" t="s">
        <v>1680</v>
      </c>
      <c r="C1237" s="53" t="s">
        <v>2377</v>
      </c>
      <c r="D1237" s="53" t="s">
        <v>344</v>
      </c>
      <c r="E1237" s="53" t="s">
        <v>345</v>
      </c>
      <c r="F1237" s="54">
        <v>34213</v>
      </c>
      <c r="G1237" s="54">
        <v>40178</v>
      </c>
      <c r="H1237" s="54">
        <v>34213</v>
      </c>
      <c r="I1237" s="59">
        <v>42613</v>
      </c>
    </row>
    <row r="1238" spans="1:9" x14ac:dyDescent="0.35">
      <c r="A1238" s="58" t="s">
        <v>2378</v>
      </c>
      <c r="B1238" s="53" t="s">
        <v>1680</v>
      </c>
      <c r="C1238" s="53" t="s">
        <v>2379</v>
      </c>
      <c r="D1238" s="53" t="s">
        <v>344</v>
      </c>
      <c r="E1238" s="53" t="s">
        <v>345</v>
      </c>
      <c r="F1238" s="54">
        <v>34213</v>
      </c>
      <c r="G1238" s="54">
        <v>40178</v>
      </c>
      <c r="H1238" s="54">
        <v>34213</v>
      </c>
      <c r="I1238" s="59">
        <v>42613</v>
      </c>
    </row>
    <row r="1239" spans="1:9" x14ac:dyDescent="0.35">
      <c r="A1239" s="58" t="s">
        <v>2380</v>
      </c>
      <c r="B1239" s="53" t="s">
        <v>1680</v>
      </c>
      <c r="C1239" s="53" t="s">
        <v>2381</v>
      </c>
      <c r="D1239" s="53" t="s">
        <v>344</v>
      </c>
      <c r="E1239" s="53" t="s">
        <v>1681</v>
      </c>
      <c r="F1239" s="54">
        <v>34213</v>
      </c>
      <c r="G1239" s="54">
        <v>39447</v>
      </c>
      <c r="H1239" s="54">
        <v>34213</v>
      </c>
      <c r="I1239" s="59">
        <v>42613</v>
      </c>
    </row>
    <row r="1240" spans="1:9" x14ac:dyDescent="0.35">
      <c r="A1240" s="58" t="s">
        <v>2382</v>
      </c>
      <c r="B1240" s="53" t="s">
        <v>1680</v>
      </c>
      <c r="C1240" s="53" t="s">
        <v>2383</v>
      </c>
      <c r="D1240" s="53" t="s">
        <v>344</v>
      </c>
      <c r="E1240" s="53" t="s">
        <v>345</v>
      </c>
      <c r="F1240" s="54">
        <v>33817</v>
      </c>
      <c r="G1240" s="54">
        <v>40178</v>
      </c>
      <c r="H1240" s="54">
        <v>33817</v>
      </c>
      <c r="I1240" s="59">
        <v>42613</v>
      </c>
    </row>
    <row r="1241" spans="1:9" x14ac:dyDescent="0.35">
      <c r="A1241" s="58" t="s">
        <v>2384</v>
      </c>
      <c r="B1241" s="53" t="s">
        <v>1680</v>
      </c>
      <c r="C1241" s="53" t="s">
        <v>2385</v>
      </c>
      <c r="D1241" s="53" t="s">
        <v>344</v>
      </c>
      <c r="E1241" s="53" t="s">
        <v>1681</v>
      </c>
      <c r="F1241" s="54">
        <v>33817</v>
      </c>
      <c r="G1241" s="54">
        <v>39082</v>
      </c>
      <c r="H1241" s="54">
        <v>33817</v>
      </c>
      <c r="I1241" s="59">
        <v>42613</v>
      </c>
    </row>
    <row r="1242" spans="1:9" x14ac:dyDescent="0.35">
      <c r="A1242" s="58" t="s">
        <v>2386</v>
      </c>
      <c r="B1242" s="53" t="s">
        <v>1680</v>
      </c>
      <c r="C1242" s="53" t="s">
        <v>2387</v>
      </c>
      <c r="D1242" s="53" t="s">
        <v>344</v>
      </c>
      <c r="E1242" s="53" t="s">
        <v>578</v>
      </c>
      <c r="F1242" s="54">
        <v>34213</v>
      </c>
      <c r="G1242" s="54">
        <v>39082</v>
      </c>
      <c r="H1242" s="54">
        <v>34213</v>
      </c>
      <c r="I1242" s="59">
        <v>42613</v>
      </c>
    </row>
    <row r="1243" spans="1:9" x14ac:dyDescent="0.35">
      <c r="A1243" s="58" t="s">
        <v>2388</v>
      </c>
      <c r="B1243" s="53" t="s">
        <v>1680</v>
      </c>
      <c r="C1243" s="53" t="s">
        <v>2389</v>
      </c>
      <c r="D1243" s="53" t="s">
        <v>344</v>
      </c>
      <c r="E1243" s="53" t="s">
        <v>1681</v>
      </c>
      <c r="F1243" s="54">
        <v>34213</v>
      </c>
      <c r="G1243" s="54">
        <v>39082</v>
      </c>
      <c r="H1243" s="54">
        <v>34213</v>
      </c>
      <c r="I1243" s="59">
        <v>42613</v>
      </c>
    </row>
    <row r="1244" spans="1:9" x14ac:dyDescent="0.35">
      <c r="A1244" s="58" t="s">
        <v>2390</v>
      </c>
      <c r="B1244" s="53" t="s">
        <v>1680</v>
      </c>
      <c r="C1244" s="53" t="s">
        <v>2391</v>
      </c>
      <c r="D1244" s="53" t="s">
        <v>344</v>
      </c>
      <c r="E1244" s="53" t="s">
        <v>345</v>
      </c>
      <c r="F1244" s="54">
        <v>34213</v>
      </c>
      <c r="G1244" s="54">
        <v>40178</v>
      </c>
      <c r="H1244" s="54">
        <v>34213</v>
      </c>
      <c r="I1244" s="59">
        <v>42613</v>
      </c>
    </row>
    <row r="1245" spans="1:9" x14ac:dyDescent="0.35">
      <c r="A1245" s="58" t="s">
        <v>2392</v>
      </c>
      <c r="B1245" s="53" t="s">
        <v>1680</v>
      </c>
      <c r="C1245" s="53" t="s">
        <v>2393</v>
      </c>
      <c r="D1245" s="53" t="s">
        <v>344</v>
      </c>
      <c r="E1245" s="53" t="s">
        <v>1681</v>
      </c>
      <c r="F1245" s="54">
        <v>34213</v>
      </c>
      <c r="G1245" s="54">
        <v>39082</v>
      </c>
      <c r="H1245" s="54">
        <v>34213</v>
      </c>
      <c r="I1245" s="59">
        <v>42613</v>
      </c>
    </row>
    <row r="1246" spans="1:9" x14ac:dyDescent="0.35">
      <c r="A1246" s="58" t="s">
        <v>2394</v>
      </c>
      <c r="B1246" s="53" t="s">
        <v>1680</v>
      </c>
      <c r="C1246" s="53" t="s">
        <v>994</v>
      </c>
      <c r="D1246" s="53" t="s">
        <v>344</v>
      </c>
      <c r="E1246" s="53" t="s">
        <v>1681</v>
      </c>
      <c r="F1246" s="54">
        <v>34213</v>
      </c>
      <c r="G1246" s="54">
        <v>39082</v>
      </c>
      <c r="H1246" s="54">
        <v>34213</v>
      </c>
      <c r="I1246" s="59">
        <v>42613</v>
      </c>
    </row>
    <row r="1247" spans="1:9" x14ac:dyDescent="0.35">
      <c r="A1247" s="58" t="s">
        <v>2395</v>
      </c>
      <c r="B1247" s="53" t="s">
        <v>1680</v>
      </c>
      <c r="C1247" s="53" t="s">
        <v>2396</v>
      </c>
      <c r="D1247" s="53" t="s">
        <v>344</v>
      </c>
      <c r="E1247" s="53" t="s">
        <v>345</v>
      </c>
      <c r="F1247" s="54">
        <v>34213</v>
      </c>
      <c r="G1247" s="54">
        <v>40178</v>
      </c>
      <c r="H1247" s="54">
        <v>34213</v>
      </c>
      <c r="I1247" s="59">
        <v>42613</v>
      </c>
    </row>
    <row r="1248" spans="1:9" x14ac:dyDescent="0.35">
      <c r="A1248" s="58" t="s">
        <v>2397</v>
      </c>
      <c r="B1248" s="53" t="s">
        <v>1680</v>
      </c>
      <c r="C1248" s="53" t="s">
        <v>996</v>
      </c>
      <c r="D1248" s="53" t="s">
        <v>344</v>
      </c>
      <c r="E1248" s="53" t="s">
        <v>1681</v>
      </c>
      <c r="F1248" s="54">
        <v>34213</v>
      </c>
      <c r="G1248" s="54">
        <v>39082</v>
      </c>
      <c r="H1248" s="54">
        <v>34213</v>
      </c>
      <c r="I1248" s="59">
        <v>42613</v>
      </c>
    </row>
    <row r="1249" spans="1:9" x14ac:dyDescent="0.35">
      <c r="A1249" s="58" t="s">
        <v>2398</v>
      </c>
      <c r="B1249" s="53" t="s">
        <v>1680</v>
      </c>
      <c r="C1249" s="53" t="s">
        <v>2399</v>
      </c>
      <c r="D1249" s="53" t="s">
        <v>344</v>
      </c>
      <c r="E1249" s="53" t="s">
        <v>1681</v>
      </c>
      <c r="F1249" s="54">
        <v>34213</v>
      </c>
      <c r="G1249" s="54">
        <v>39082</v>
      </c>
      <c r="H1249" s="54">
        <v>34213</v>
      </c>
      <c r="I1249" s="59">
        <v>42613</v>
      </c>
    </row>
    <row r="1250" spans="1:9" x14ac:dyDescent="0.35">
      <c r="A1250" s="58" t="s">
        <v>2400</v>
      </c>
      <c r="B1250" s="53" t="s">
        <v>1680</v>
      </c>
      <c r="C1250" s="53" t="s">
        <v>708</v>
      </c>
      <c r="D1250" s="53" t="s">
        <v>344</v>
      </c>
      <c r="E1250" s="53" t="s">
        <v>1681</v>
      </c>
      <c r="F1250" s="54">
        <v>34213</v>
      </c>
      <c r="G1250" s="54">
        <v>39082</v>
      </c>
      <c r="H1250" s="54">
        <v>34213</v>
      </c>
      <c r="I1250" s="59">
        <v>42613</v>
      </c>
    </row>
    <row r="1251" spans="1:9" x14ac:dyDescent="0.35">
      <c r="A1251" s="58" t="s">
        <v>2401</v>
      </c>
      <c r="B1251" s="53" t="s">
        <v>1680</v>
      </c>
      <c r="C1251" s="53" t="s">
        <v>2402</v>
      </c>
      <c r="D1251" s="53" t="s">
        <v>344</v>
      </c>
      <c r="E1251" s="53" t="s">
        <v>345</v>
      </c>
      <c r="F1251" s="54">
        <v>34213</v>
      </c>
      <c r="G1251" s="54">
        <v>40178</v>
      </c>
      <c r="H1251" s="54">
        <v>34213</v>
      </c>
      <c r="I1251" s="59">
        <v>42613</v>
      </c>
    </row>
    <row r="1252" spans="1:9" x14ac:dyDescent="0.35">
      <c r="A1252" s="58" t="s">
        <v>2403</v>
      </c>
      <c r="B1252" s="53" t="s">
        <v>1680</v>
      </c>
      <c r="C1252" s="53" t="s">
        <v>998</v>
      </c>
      <c r="D1252" s="53" t="s">
        <v>344</v>
      </c>
      <c r="E1252" s="53" t="s">
        <v>1681</v>
      </c>
      <c r="F1252" s="54">
        <v>33817</v>
      </c>
      <c r="G1252" s="54">
        <v>39082</v>
      </c>
      <c r="H1252" s="54">
        <v>33817</v>
      </c>
      <c r="I1252" s="59">
        <v>42613</v>
      </c>
    </row>
    <row r="1253" spans="1:9" x14ac:dyDescent="0.35">
      <c r="A1253" s="58" t="s">
        <v>2404</v>
      </c>
      <c r="B1253" s="53" t="s">
        <v>1680</v>
      </c>
      <c r="C1253" s="53" t="s">
        <v>2405</v>
      </c>
      <c r="D1253" s="53" t="s">
        <v>344</v>
      </c>
      <c r="E1253" s="53" t="s">
        <v>1681</v>
      </c>
      <c r="F1253" s="54">
        <v>34213</v>
      </c>
      <c r="G1253" s="54">
        <v>39447</v>
      </c>
      <c r="H1253" s="54">
        <v>34213</v>
      </c>
      <c r="I1253" s="59">
        <v>42613</v>
      </c>
    </row>
    <row r="1254" spans="1:9" x14ac:dyDescent="0.35">
      <c r="A1254" s="58" t="s">
        <v>2406</v>
      </c>
      <c r="B1254" s="53" t="s">
        <v>1680</v>
      </c>
      <c r="C1254" s="53" t="s">
        <v>2407</v>
      </c>
      <c r="D1254" s="53" t="s">
        <v>344</v>
      </c>
      <c r="E1254" s="53" t="s">
        <v>1681</v>
      </c>
      <c r="F1254" s="54">
        <v>34213</v>
      </c>
      <c r="G1254" s="54">
        <v>39447</v>
      </c>
      <c r="H1254" s="54">
        <v>34213</v>
      </c>
      <c r="I1254" s="59">
        <v>42613</v>
      </c>
    </row>
    <row r="1255" spans="1:9" x14ac:dyDescent="0.35">
      <c r="A1255" s="58" t="s">
        <v>2408</v>
      </c>
      <c r="B1255" s="53" t="s">
        <v>1680</v>
      </c>
      <c r="C1255" s="53" t="s">
        <v>2409</v>
      </c>
      <c r="D1255" s="53" t="s">
        <v>344</v>
      </c>
      <c r="E1255" s="53" t="s">
        <v>345</v>
      </c>
      <c r="F1255" s="54">
        <v>34213</v>
      </c>
      <c r="G1255" s="54">
        <v>40178</v>
      </c>
      <c r="H1255" s="54">
        <v>34213</v>
      </c>
      <c r="I1255" s="59">
        <v>42613</v>
      </c>
    </row>
    <row r="1256" spans="1:9" x14ac:dyDescent="0.35">
      <c r="A1256" s="58" t="s">
        <v>2410</v>
      </c>
      <c r="B1256" s="53" t="s">
        <v>1680</v>
      </c>
      <c r="C1256" s="53" t="s">
        <v>2411</v>
      </c>
      <c r="D1256" s="53" t="s">
        <v>344</v>
      </c>
      <c r="E1256" s="53" t="s">
        <v>1681</v>
      </c>
      <c r="F1256" s="54">
        <v>34213</v>
      </c>
      <c r="G1256" s="54">
        <v>39447</v>
      </c>
      <c r="H1256" s="54">
        <v>34213</v>
      </c>
      <c r="I1256" s="59">
        <v>42613</v>
      </c>
    </row>
    <row r="1257" spans="1:9" x14ac:dyDescent="0.35">
      <c r="A1257" s="58" t="s">
        <v>2412</v>
      </c>
      <c r="B1257" s="53" t="s">
        <v>1680</v>
      </c>
      <c r="C1257" s="53" t="s">
        <v>2413</v>
      </c>
      <c r="D1257" s="53" t="s">
        <v>344</v>
      </c>
      <c r="E1257" s="53" t="s">
        <v>345</v>
      </c>
      <c r="F1257" s="54">
        <v>34213</v>
      </c>
      <c r="G1257" s="54">
        <v>40178</v>
      </c>
      <c r="H1257" s="54">
        <v>34213</v>
      </c>
      <c r="I1257" s="59">
        <v>42613</v>
      </c>
    </row>
    <row r="1258" spans="1:9" x14ac:dyDescent="0.35">
      <c r="A1258" s="58" t="s">
        <v>2414</v>
      </c>
      <c r="B1258" s="53" t="s">
        <v>1680</v>
      </c>
      <c r="C1258" s="53" t="s">
        <v>2415</v>
      </c>
      <c r="D1258" s="53" t="s">
        <v>344</v>
      </c>
      <c r="E1258" s="53" t="s">
        <v>578</v>
      </c>
      <c r="F1258" s="54">
        <v>34213</v>
      </c>
      <c r="G1258" s="54">
        <v>39082</v>
      </c>
      <c r="H1258" s="54">
        <v>34213</v>
      </c>
      <c r="I1258" s="59">
        <v>42613</v>
      </c>
    </row>
    <row r="1259" spans="1:9" x14ac:dyDescent="0.35">
      <c r="A1259" s="58" t="s">
        <v>2416</v>
      </c>
      <c r="B1259" s="53" t="s">
        <v>1680</v>
      </c>
      <c r="C1259" s="53" t="s">
        <v>2417</v>
      </c>
      <c r="D1259" s="53" t="s">
        <v>344</v>
      </c>
      <c r="E1259" s="53" t="s">
        <v>505</v>
      </c>
      <c r="F1259" s="54">
        <v>34213</v>
      </c>
      <c r="G1259" s="54">
        <v>39447</v>
      </c>
      <c r="H1259" s="54">
        <v>34213</v>
      </c>
      <c r="I1259" s="59">
        <v>42613</v>
      </c>
    </row>
    <row r="1260" spans="1:9" x14ac:dyDescent="0.35">
      <c r="A1260" s="58" t="s">
        <v>2418</v>
      </c>
      <c r="B1260" s="53" t="s">
        <v>1680</v>
      </c>
      <c r="C1260" s="53" t="s">
        <v>2419</v>
      </c>
      <c r="D1260" s="53" t="s">
        <v>344</v>
      </c>
      <c r="E1260" s="53" t="s">
        <v>505</v>
      </c>
      <c r="F1260" s="54">
        <v>34213</v>
      </c>
      <c r="G1260" s="54">
        <v>39447</v>
      </c>
      <c r="H1260" s="54">
        <v>34213</v>
      </c>
      <c r="I1260" s="59">
        <v>42613</v>
      </c>
    </row>
    <row r="1261" spans="1:9" x14ac:dyDescent="0.35">
      <c r="A1261" s="58" t="s">
        <v>2420</v>
      </c>
      <c r="B1261" s="53" t="s">
        <v>1680</v>
      </c>
      <c r="C1261" s="53" t="s">
        <v>2421</v>
      </c>
      <c r="D1261" s="53" t="s">
        <v>344</v>
      </c>
      <c r="E1261" s="53" t="s">
        <v>1681</v>
      </c>
      <c r="F1261" s="54">
        <v>34213</v>
      </c>
      <c r="G1261" s="54">
        <v>39447</v>
      </c>
      <c r="H1261" s="54">
        <v>34213</v>
      </c>
      <c r="I1261" s="59">
        <v>42613</v>
      </c>
    </row>
    <row r="1262" spans="1:9" x14ac:dyDescent="0.35">
      <c r="A1262" s="58" t="s">
        <v>2422</v>
      </c>
      <c r="B1262" s="53" t="s">
        <v>1680</v>
      </c>
      <c r="C1262" s="53" t="s">
        <v>2423</v>
      </c>
      <c r="D1262" s="53" t="s">
        <v>344</v>
      </c>
      <c r="E1262" s="53" t="s">
        <v>345</v>
      </c>
      <c r="F1262" s="54">
        <v>34213</v>
      </c>
      <c r="G1262" s="54">
        <v>40178</v>
      </c>
      <c r="H1262" s="54">
        <v>34213</v>
      </c>
      <c r="I1262" s="59">
        <v>42613</v>
      </c>
    </row>
    <row r="1263" spans="1:9" x14ac:dyDescent="0.35">
      <c r="A1263" s="58" t="s">
        <v>2424</v>
      </c>
      <c r="B1263" s="53" t="s">
        <v>1680</v>
      </c>
      <c r="C1263" s="53" t="s">
        <v>2425</v>
      </c>
      <c r="D1263" s="53" t="s">
        <v>344</v>
      </c>
      <c r="E1263" s="53" t="s">
        <v>1681</v>
      </c>
      <c r="F1263" s="54">
        <v>34213</v>
      </c>
      <c r="G1263" s="54">
        <v>39447</v>
      </c>
      <c r="H1263" s="54">
        <v>34213</v>
      </c>
      <c r="I1263" s="59">
        <v>42613</v>
      </c>
    </row>
    <row r="1264" spans="1:9" x14ac:dyDescent="0.35">
      <c r="A1264" s="58" t="s">
        <v>2426</v>
      </c>
      <c r="B1264" s="53" t="s">
        <v>1680</v>
      </c>
      <c r="C1264" s="53" t="s">
        <v>2427</v>
      </c>
      <c r="D1264" s="53" t="s">
        <v>344</v>
      </c>
      <c r="E1264" s="53" t="s">
        <v>505</v>
      </c>
      <c r="F1264" s="54">
        <v>34213</v>
      </c>
      <c r="G1264" s="54">
        <v>39447</v>
      </c>
      <c r="H1264" s="54">
        <v>34213</v>
      </c>
      <c r="I1264" s="59">
        <v>42613</v>
      </c>
    </row>
    <row r="1265" spans="1:9" x14ac:dyDescent="0.35">
      <c r="A1265" s="58" t="s">
        <v>2428</v>
      </c>
      <c r="B1265" s="53" t="s">
        <v>1680</v>
      </c>
      <c r="C1265" s="53" t="s">
        <v>2429</v>
      </c>
      <c r="D1265" s="53" t="s">
        <v>344</v>
      </c>
      <c r="E1265" s="53" t="s">
        <v>578</v>
      </c>
      <c r="F1265" s="54">
        <v>34213</v>
      </c>
      <c r="G1265" s="54">
        <v>39082</v>
      </c>
      <c r="H1265" s="54">
        <v>34213</v>
      </c>
      <c r="I1265" s="59">
        <v>42613</v>
      </c>
    </row>
    <row r="1266" spans="1:9" x14ac:dyDescent="0.35">
      <c r="A1266" s="58" t="s">
        <v>2430</v>
      </c>
      <c r="B1266" s="53" t="s">
        <v>1680</v>
      </c>
      <c r="C1266" s="53" t="s">
        <v>2431</v>
      </c>
      <c r="D1266" s="53" t="s">
        <v>344</v>
      </c>
      <c r="E1266" s="53" t="s">
        <v>1681</v>
      </c>
      <c r="F1266" s="54">
        <v>34213</v>
      </c>
      <c r="G1266" s="54">
        <v>39447</v>
      </c>
      <c r="H1266" s="54">
        <v>34213</v>
      </c>
      <c r="I1266" s="59">
        <v>42613</v>
      </c>
    </row>
    <row r="1267" spans="1:9" x14ac:dyDescent="0.35">
      <c r="A1267" s="58" t="s">
        <v>2432</v>
      </c>
      <c r="B1267" s="53" t="s">
        <v>2433</v>
      </c>
      <c r="C1267" s="53" t="s">
        <v>2434</v>
      </c>
      <c r="D1267" s="53" t="s">
        <v>344</v>
      </c>
      <c r="E1267" s="53" t="s">
        <v>505</v>
      </c>
      <c r="F1267" s="54">
        <v>34213</v>
      </c>
      <c r="G1267" s="54">
        <v>39447</v>
      </c>
      <c r="H1267" s="54">
        <v>34213</v>
      </c>
      <c r="I1267" s="59">
        <v>42613</v>
      </c>
    </row>
    <row r="1268" spans="1:9" x14ac:dyDescent="0.35">
      <c r="A1268" s="58" t="s">
        <v>2435</v>
      </c>
      <c r="B1268" s="53" t="s">
        <v>2433</v>
      </c>
      <c r="C1268" s="53" t="s">
        <v>2436</v>
      </c>
      <c r="D1268" s="53" t="s">
        <v>344</v>
      </c>
      <c r="E1268" s="53" t="s">
        <v>505</v>
      </c>
      <c r="F1268" s="54">
        <v>34213</v>
      </c>
      <c r="G1268" s="54">
        <v>39082</v>
      </c>
      <c r="H1268" s="54">
        <v>34213</v>
      </c>
      <c r="I1268" s="59">
        <v>42613</v>
      </c>
    </row>
    <row r="1269" spans="1:9" x14ac:dyDescent="0.35">
      <c r="A1269" s="58" t="s">
        <v>2437</v>
      </c>
      <c r="B1269" s="53" t="s">
        <v>2433</v>
      </c>
      <c r="C1269" s="53" t="s">
        <v>2438</v>
      </c>
      <c r="D1269" s="53" t="s">
        <v>344</v>
      </c>
      <c r="E1269" s="53" t="s">
        <v>505</v>
      </c>
      <c r="F1269" s="54">
        <v>34213</v>
      </c>
      <c r="G1269" s="54">
        <v>39082</v>
      </c>
      <c r="H1269" s="54">
        <v>34213</v>
      </c>
      <c r="I1269" s="59">
        <v>42613</v>
      </c>
    </row>
    <row r="1270" spans="1:9" x14ac:dyDescent="0.35">
      <c r="A1270" s="58" t="s">
        <v>2439</v>
      </c>
      <c r="B1270" s="53" t="s">
        <v>2433</v>
      </c>
      <c r="C1270" s="53" t="s">
        <v>2440</v>
      </c>
      <c r="D1270" s="53" t="s">
        <v>344</v>
      </c>
      <c r="E1270" s="53" t="s">
        <v>578</v>
      </c>
      <c r="F1270" s="54">
        <v>34213</v>
      </c>
      <c r="G1270" s="54">
        <v>39082</v>
      </c>
      <c r="H1270" s="54">
        <v>34213</v>
      </c>
      <c r="I1270" s="59">
        <v>42613</v>
      </c>
    </row>
    <row r="1271" spans="1:9" x14ac:dyDescent="0.35">
      <c r="A1271" s="58" t="s">
        <v>2441</v>
      </c>
      <c r="B1271" s="53" t="s">
        <v>2433</v>
      </c>
      <c r="C1271" s="53" t="s">
        <v>590</v>
      </c>
      <c r="D1271" s="53" t="s">
        <v>344</v>
      </c>
      <c r="E1271" s="53" t="s">
        <v>505</v>
      </c>
      <c r="F1271" s="54">
        <v>34213</v>
      </c>
      <c r="G1271" s="54">
        <v>39082</v>
      </c>
      <c r="H1271" s="54">
        <v>34213</v>
      </c>
      <c r="I1271" s="59">
        <v>42613</v>
      </c>
    </row>
    <row r="1272" spans="1:9" x14ac:dyDescent="0.35">
      <c r="A1272" s="58" t="s">
        <v>2442</v>
      </c>
      <c r="B1272" s="53" t="s">
        <v>2433</v>
      </c>
      <c r="C1272" s="53" t="s">
        <v>598</v>
      </c>
      <c r="D1272" s="53" t="s">
        <v>344</v>
      </c>
      <c r="E1272" s="53" t="s">
        <v>505</v>
      </c>
      <c r="F1272" s="54">
        <v>34213</v>
      </c>
      <c r="G1272" s="54">
        <v>39082</v>
      </c>
      <c r="H1272" s="54">
        <v>34213</v>
      </c>
      <c r="I1272" s="59">
        <v>42613</v>
      </c>
    </row>
    <row r="1273" spans="1:9" x14ac:dyDescent="0.35">
      <c r="A1273" s="58" t="s">
        <v>2443</v>
      </c>
      <c r="B1273" s="53" t="s">
        <v>2433</v>
      </c>
      <c r="C1273" s="53" t="s">
        <v>1701</v>
      </c>
      <c r="D1273" s="53" t="s">
        <v>344</v>
      </c>
      <c r="E1273" s="53" t="s">
        <v>578</v>
      </c>
      <c r="F1273" s="54">
        <v>34182</v>
      </c>
      <c r="G1273" s="54">
        <v>39082</v>
      </c>
      <c r="H1273" s="54">
        <v>34182</v>
      </c>
      <c r="I1273" s="59">
        <v>42613</v>
      </c>
    </row>
    <row r="1274" spans="1:9" x14ac:dyDescent="0.35">
      <c r="A1274" s="58" t="s">
        <v>2444</v>
      </c>
      <c r="B1274" s="53" t="s">
        <v>2433</v>
      </c>
      <c r="C1274" s="53" t="s">
        <v>2445</v>
      </c>
      <c r="D1274" s="53" t="s">
        <v>344</v>
      </c>
      <c r="E1274" s="53" t="s">
        <v>505</v>
      </c>
      <c r="F1274" s="54">
        <v>34182</v>
      </c>
      <c r="G1274" s="54">
        <v>39082</v>
      </c>
      <c r="H1274" s="54">
        <v>34182</v>
      </c>
      <c r="I1274" s="59">
        <v>42613</v>
      </c>
    </row>
    <row r="1275" spans="1:9" x14ac:dyDescent="0.35">
      <c r="A1275" s="58" t="s">
        <v>2446</v>
      </c>
      <c r="B1275" s="53" t="s">
        <v>2433</v>
      </c>
      <c r="C1275" s="53" t="s">
        <v>2447</v>
      </c>
      <c r="D1275" s="53" t="s">
        <v>344</v>
      </c>
      <c r="E1275" s="53" t="s">
        <v>578</v>
      </c>
      <c r="F1275" s="54">
        <v>34182</v>
      </c>
      <c r="G1275" s="54">
        <v>37922</v>
      </c>
      <c r="H1275" s="54">
        <v>34182</v>
      </c>
      <c r="I1275" s="59">
        <v>37922</v>
      </c>
    </row>
    <row r="1276" spans="1:9" x14ac:dyDescent="0.35">
      <c r="A1276" s="58" t="s">
        <v>2446</v>
      </c>
      <c r="B1276" s="53" t="s">
        <v>2433</v>
      </c>
      <c r="C1276" s="53" t="s">
        <v>1710</v>
      </c>
      <c r="D1276" s="53" t="s">
        <v>344</v>
      </c>
      <c r="E1276" s="53" t="s">
        <v>578</v>
      </c>
      <c r="F1276" s="54">
        <v>37923</v>
      </c>
      <c r="G1276" s="54">
        <v>39082</v>
      </c>
      <c r="H1276" s="54">
        <v>37923</v>
      </c>
      <c r="I1276" s="59">
        <v>42613</v>
      </c>
    </row>
    <row r="1277" spans="1:9" x14ac:dyDescent="0.35">
      <c r="A1277" s="58" t="s">
        <v>2448</v>
      </c>
      <c r="B1277" s="53" t="s">
        <v>2433</v>
      </c>
      <c r="C1277" s="53" t="s">
        <v>2449</v>
      </c>
      <c r="D1277" s="53" t="s">
        <v>344</v>
      </c>
      <c r="E1277" s="53" t="s">
        <v>505</v>
      </c>
      <c r="F1277" s="54">
        <v>34213</v>
      </c>
      <c r="G1277" s="54">
        <v>39082</v>
      </c>
      <c r="H1277" s="54">
        <v>34213</v>
      </c>
      <c r="I1277" s="59">
        <v>42613</v>
      </c>
    </row>
    <row r="1278" spans="1:9" x14ac:dyDescent="0.35">
      <c r="A1278" s="58" t="s">
        <v>2450</v>
      </c>
      <c r="B1278" s="53" t="s">
        <v>2433</v>
      </c>
      <c r="C1278" s="53" t="s">
        <v>2451</v>
      </c>
      <c r="D1278" s="53" t="s">
        <v>344</v>
      </c>
      <c r="E1278" s="53" t="s">
        <v>578</v>
      </c>
      <c r="F1278" s="54">
        <v>34182</v>
      </c>
      <c r="G1278" s="54">
        <v>39082</v>
      </c>
      <c r="H1278" s="54">
        <v>34182</v>
      </c>
      <c r="I1278" s="59">
        <v>42613</v>
      </c>
    </row>
    <row r="1279" spans="1:9" x14ac:dyDescent="0.35">
      <c r="A1279" s="58" t="s">
        <v>2452</v>
      </c>
      <c r="B1279" s="53" t="s">
        <v>2433</v>
      </c>
      <c r="C1279" s="53" t="s">
        <v>2453</v>
      </c>
      <c r="D1279" s="53" t="s">
        <v>344</v>
      </c>
      <c r="E1279" s="53" t="s">
        <v>578</v>
      </c>
      <c r="F1279" s="54">
        <v>34213</v>
      </c>
      <c r="G1279" s="54">
        <v>39447</v>
      </c>
      <c r="H1279" s="54">
        <v>34213</v>
      </c>
      <c r="I1279" s="59">
        <v>42613</v>
      </c>
    </row>
    <row r="1280" spans="1:9" x14ac:dyDescent="0.35">
      <c r="A1280" s="58" t="s">
        <v>2454</v>
      </c>
      <c r="B1280" s="53" t="s">
        <v>2433</v>
      </c>
      <c r="C1280" s="53" t="s">
        <v>2455</v>
      </c>
      <c r="D1280" s="53" t="s">
        <v>344</v>
      </c>
      <c r="E1280" s="53" t="s">
        <v>505</v>
      </c>
      <c r="F1280" s="54">
        <v>34213</v>
      </c>
      <c r="G1280" s="54">
        <v>39082</v>
      </c>
      <c r="H1280" s="54">
        <v>34213</v>
      </c>
      <c r="I1280" s="59">
        <v>42613</v>
      </c>
    </row>
    <row r="1281" spans="1:9" x14ac:dyDescent="0.35">
      <c r="A1281" s="58" t="s">
        <v>2456</v>
      </c>
      <c r="B1281" s="53" t="s">
        <v>2433</v>
      </c>
      <c r="C1281" s="53" t="s">
        <v>1724</v>
      </c>
      <c r="D1281" s="53" t="s">
        <v>344</v>
      </c>
      <c r="E1281" s="53" t="s">
        <v>578</v>
      </c>
      <c r="F1281" s="54">
        <v>34182</v>
      </c>
      <c r="G1281" s="54">
        <v>39082</v>
      </c>
      <c r="H1281" s="54">
        <v>34182</v>
      </c>
      <c r="I1281" s="59">
        <v>42613</v>
      </c>
    </row>
    <row r="1282" spans="1:9" x14ac:dyDescent="0.35">
      <c r="A1282" s="58" t="s">
        <v>2457</v>
      </c>
      <c r="B1282" s="53" t="s">
        <v>2433</v>
      </c>
      <c r="C1282" s="53" t="s">
        <v>2458</v>
      </c>
      <c r="D1282" s="53" t="s">
        <v>344</v>
      </c>
      <c r="E1282" s="53" t="s">
        <v>573</v>
      </c>
      <c r="F1282" s="54">
        <v>34213</v>
      </c>
      <c r="G1282" s="54">
        <v>39082</v>
      </c>
      <c r="H1282" s="54">
        <v>34213</v>
      </c>
      <c r="I1282" s="59">
        <v>42613</v>
      </c>
    </row>
    <row r="1283" spans="1:9" x14ac:dyDescent="0.35">
      <c r="A1283" s="58" t="s">
        <v>2459</v>
      </c>
      <c r="B1283" s="53" t="s">
        <v>2433</v>
      </c>
      <c r="C1283" s="53" t="s">
        <v>2460</v>
      </c>
      <c r="D1283" s="53" t="s">
        <v>344</v>
      </c>
      <c r="E1283" s="53" t="s">
        <v>505</v>
      </c>
      <c r="F1283" s="54">
        <v>34213</v>
      </c>
      <c r="G1283" s="54">
        <v>39447</v>
      </c>
      <c r="H1283" s="54">
        <v>34213</v>
      </c>
      <c r="I1283" s="59">
        <v>42613</v>
      </c>
    </row>
    <row r="1284" spans="1:9" x14ac:dyDescent="0.35">
      <c r="A1284" s="58" t="s">
        <v>2461</v>
      </c>
      <c r="B1284" s="53" t="s">
        <v>2433</v>
      </c>
      <c r="C1284" s="53" t="s">
        <v>2462</v>
      </c>
      <c r="D1284" s="53" t="s">
        <v>344</v>
      </c>
      <c r="E1284" s="53" t="s">
        <v>505</v>
      </c>
      <c r="F1284" s="54">
        <v>34213</v>
      </c>
      <c r="G1284" s="54">
        <v>39082</v>
      </c>
      <c r="H1284" s="54">
        <v>34213</v>
      </c>
      <c r="I1284" s="59">
        <v>42613</v>
      </c>
    </row>
    <row r="1285" spans="1:9" x14ac:dyDescent="0.35">
      <c r="A1285" s="58" t="s">
        <v>2463</v>
      </c>
      <c r="B1285" s="53" t="s">
        <v>2433</v>
      </c>
      <c r="C1285" s="53" t="s">
        <v>611</v>
      </c>
      <c r="D1285" s="53" t="s">
        <v>344</v>
      </c>
      <c r="E1285" s="53" t="s">
        <v>505</v>
      </c>
      <c r="F1285" s="54">
        <v>34213</v>
      </c>
      <c r="G1285" s="54">
        <v>39082</v>
      </c>
      <c r="H1285" s="54">
        <v>34213</v>
      </c>
      <c r="I1285" s="59">
        <v>42613</v>
      </c>
    </row>
    <row r="1286" spans="1:9" x14ac:dyDescent="0.35">
      <c r="A1286" s="58" t="s">
        <v>2464</v>
      </c>
      <c r="B1286" s="53" t="s">
        <v>2433</v>
      </c>
      <c r="C1286" s="53" t="s">
        <v>1720</v>
      </c>
      <c r="D1286" s="53" t="s">
        <v>344</v>
      </c>
      <c r="E1286" s="53" t="s">
        <v>505</v>
      </c>
      <c r="F1286" s="54">
        <v>34213</v>
      </c>
      <c r="G1286" s="54">
        <v>39082</v>
      </c>
      <c r="H1286" s="54">
        <v>34213</v>
      </c>
      <c r="I1286" s="59">
        <v>42613</v>
      </c>
    </row>
    <row r="1287" spans="1:9" x14ac:dyDescent="0.35">
      <c r="A1287" s="58" t="s">
        <v>2465</v>
      </c>
      <c r="B1287" s="53" t="s">
        <v>2433</v>
      </c>
      <c r="C1287" s="53" t="s">
        <v>607</v>
      </c>
      <c r="D1287" s="53" t="s">
        <v>344</v>
      </c>
      <c r="E1287" s="53" t="s">
        <v>573</v>
      </c>
      <c r="F1287" s="54">
        <v>34213</v>
      </c>
      <c r="G1287" s="54">
        <v>39082</v>
      </c>
      <c r="H1287" s="54">
        <v>34213</v>
      </c>
      <c r="I1287" s="59">
        <v>42613</v>
      </c>
    </row>
    <row r="1288" spans="1:9" x14ac:dyDescent="0.35">
      <c r="A1288" s="58" t="s">
        <v>2466</v>
      </c>
      <c r="B1288" s="53" t="s">
        <v>2433</v>
      </c>
      <c r="C1288" s="53" t="s">
        <v>615</v>
      </c>
      <c r="D1288" s="53" t="s">
        <v>344</v>
      </c>
      <c r="E1288" s="53" t="s">
        <v>578</v>
      </c>
      <c r="F1288" s="54">
        <v>34213</v>
      </c>
      <c r="G1288" s="54">
        <v>39082</v>
      </c>
      <c r="H1288" s="54">
        <v>34213</v>
      </c>
      <c r="I1288" s="59">
        <v>42613</v>
      </c>
    </row>
    <row r="1289" spans="1:9" x14ac:dyDescent="0.35">
      <c r="A1289" s="58" t="s">
        <v>2467</v>
      </c>
      <c r="B1289" s="53" t="s">
        <v>2433</v>
      </c>
      <c r="C1289" s="53" t="s">
        <v>648</v>
      </c>
      <c r="D1289" s="53" t="s">
        <v>344</v>
      </c>
      <c r="E1289" s="53" t="s">
        <v>505</v>
      </c>
      <c r="F1289" s="54">
        <v>34213</v>
      </c>
      <c r="G1289" s="54">
        <v>39082</v>
      </c>
      <c r="H1289" s="54">
        <v>34213</v>
      </c>
      <c r="I1289" s="59">
        <v>42613</v>
      </c>
    </row>
    <row r="1290" spans="1:9" x14ac:dyDescent="0.35">
      <c r="A1290" s="58" t="s">
        <v>2468</v>
      </c>
      <c r="B1290" s="53" t="s">
        <v>2433</v>
      </c>
      <c r="C1290" s="53" t="s">
        <v>2469</v>
      </c>
      <c r="D1290" s="53" t="s">
        <v>344</v>
      </c>
      <c r="E1290" s="53" t="s">
        <v>578</v>
      </c>
      <c r="F1290" s="54">
        <v>34213</v>
      </c>
      <c r="G1290" s="54">
        <v>39447</v>
      </c>
      <c r="H1290" s="54">
        <v>34213</v>
      </c>
      <c r="I1290" s="59">
        <v>42613</v>
      </c>
    </row>
    <row r="1291" spans="1:9" x14ac:dyDescent="0.35">
      <c r="A1291" s="58" t="s">
        <v>2470</v>
      </c>
      <c r="B1291" s="53" t="s">
        <v>2433</v>
      </c>
      <c r="C1291" s="53" t="s">
        <v>2471</v>
      </c>
      <c r="D1291" s="53" t="s">
        <v>344</v>
      </c>
      <c r="E1291" s="53" t="s">
        <v>505</v>
      </c>
      <c r="F1291" s="54">
        <v>34213</v>
      </c>
      <c r="G1291" s="54">
        <v>39082</v>
      </c>
      <c r="H1291" s="54">
        <v>34213</v>
      </c>
      <c r="I1291" s="59">
        <v>42613</v>
      </c>
    </row>
    <row r="1292" spans="1:9" x14ac:dyDescent="0.35">
      <c r="A1292" s="58" t="s">
        <v>2472</v>
      </c>
      <c r="B1292" s="53" t="s">
        <v>2433</v>
      </c>
      <c r="C1292" s="53" t="s">
        <v>2473</v>
      </c>
      <c r="D1292" s="53" t="s">
        <v>344</v>
      </c>
      <c r="E1292" s="53" t="s">
        <v>578</v>
      </c>
      <c r="F1292" s="54">
        <v>34213</v>
      </c>
      <c r="G1292" s="54">
        <v>39082</v>
      </c>
      <c r="H1292" s="54">
        <v>34213</v>
      </c>
      <c r="I1292" s="59">
        <v>42613</v>
      </c>
    </row>
    <row r="1293" spans="1:9" x14ac:dyDescent="0.35">
      <c r="A1293" s="58" t="s">
        <v>2474</v>
      </c>
      <c r="B1293" s="53" t="s">
        <v>2433</v>
      </c>
      <c r="C1293" s="53" t="s">
        <v>2475</v>
      </c>
      <c r="D1293" s="53" t="s">
        <v>344</v>
      </c>
      <c r="E1293" s="53" t="s">
        <v>578</v>
      </c>
      <c r="F1293" s="54">
        <v>34213</v>
      </c>
      <c r="G1293" s="54">
        <v>39447</v>
      </c>
      <c r="H1293" s="54">
        <v>34213</v>
      </c>
      <c r="I1293" s="59">
        <v>42613</v>
      </c>
    </row>
    <row r="1294" spans="1:9" x14ac:dyDescent="0.35">
      <c r="A1294" s="58" t="s">
        <v>2476</v>
      </c>
      <c r="B1294" s="53" t="s">
        <v>2433</v>
      </c>
      <c r="C1294" s="53" t="s">
        <v>2477</v>
      </c>
      <c r="D1294" s="53" t="s">
        <v>344</v>
      </c>
      <c r="E1294" s="53" t="s">
        <v>578</v>
      </c>
      <c r="F1294" s="54">
        <v>34213</v>
      </c>
      <c r="G1294" s="54">
        <v>39082</v>
      </c>
      <c r="H1294" s="54">
        <v>34213</v>
      </c>
      <c r="I1294" s="59">
        <v>42613</v>
      </c>
    </row>
    <row r="1295" spans="1:9" x14ac:dyDescent="0.35">
      <c r="A1295" s="58" t="s">
        <v>2478</v>
      </c>
      <c r="B1295" s="53" t="s">
        <v>2433</v>
      </c>
      <c r="C1295" s="53" t="s">
        <v>1758</v>
      </c>
      <c r="D1295" s="53" t="s">
        <v>344</v>
      </c>
      <c r="E1295" s="53" t="s">
        <v>505</v>
      </c>
      <c r="F1295" s="54">
        <v>34213</v>
      </c>
      <c r="G1295" s="54">
        <v>39447</v>
      </c>
      <c r="H1295" s="54">
        <v>34213</v>
      </c>
      <c r="I1295" s="59">
        <v>42613</v>
      </c>
    </row>
    <row r="1296" spans="1:9" x14ac:dyDescent="0.35">
      <c r="A1296" s="58" t="s">
        <v>2479</v>
      </c>
      <c r="B1296" s="53" t="s">
        <v>2433</v>
      </c>
      <c r="C1296" s="53" t="s">
        <v>1760</v>
      </c>
      <c r="D1296" s="53" t="s">
        <v>344</v>
      </c>
      <c r="E1296" s="53" t="s">
        <v>505</v>
      </c>
      <c r="F1296" s="54">
        <v>34213</v>
      </c>
      <c r="G1296" s="54">
        <v>39082</v>
      </c>
      <c r="H1296" s="54">
        <v>34213</v>
      </c>
      <c r="I1296" s="59">
        <v>42613</v>
      </c>
    </row>
    <row r="1297" spans="1:9" x14ac:dyDescent="0.35">
      <c r="A1297" s="58" t="s">
        <v>2480</v>
      </c>
      <c r="B1297" s="53" t="s">
        <v>2433</v>
      </c>
      <c r="C1297" s="53" t="s">
        <v>659</v>
      </c>
      <c r="D1297" s="53" t="s">
        <v>344</v>
      </c>
      <c r="E1297" s="53" t="s">
        <v>505</v>
      </c>
      <c r="F1297" s="54">
        <v>34213</v>
      </c>
      <c r="G1297" s="54">
        <v>39082</v>
      </c>
      <c r="H1297" s="54">
        <v>34213</v>
      </c>
      <c r="I1297" s="59">
        <v>42613</v>
      </c>
    </row>
    <row r="1298" spans="1:9" x14ac:dyDescent="0.35">
      <c r="A1298" s="58" t="s">
        <v>2481</v>
      </c>
      <c r="B1298" s="53" t="s">
        <v>2433</v>
      </c>
      <c r="C1298" s="53" t="s">
        <v>1767</v>
      </c>
      <c r="D1298" s="53" t="s">
        <v>344</v>
      </c>
      <c r="E1298" s="53" t="s">
        <v>578</v>
      </c>
      <c r="F1298" s="54">
        <v>34213</v>
      </c>
      <c r="G1298" s="54">
        <v>39447</v>
      </c>
      <c r="H1298" s="54">
        <v>34213</v>
      </c>
      <c r="I1298" s="59">
        <v>42613</v>
      </c>
    </row>
    <row r="1299" spans="1:9" x14ac:dyDescent="0.35">
      <c r="A1299" s="58" t="s">
        <v>2482</v>
      </c>
      <c r="B1299" s="53" t="s">
        <v>2433</v>
      </c>
      <c r="C1299" s="53" t="s">
        <v>2483</v>
      </c>
      <c r="D1299" s="53" t="s">
        <v>344</v>
      </c>
      <c r="E1299" s="53" t="s">
        <v>578</v>
      </c>
      <c r="F1299" s="54">
        <v>34213</v>
      </c>
      <c r="G1299" s="54">
        <v>39082</v>
      </c>
      <c r="H1299" s="54">
        <v>34213</v>
      </c>
      <c r="I1299" s="59">
        <v>42613</v>
      </c>
    </row>
    <row r="1300" spans="1:9" x14ac:dyDescent="0.35">
      <c r="A1300" s="58" t="s">
        <v>2484</v>
      </c>
      <c r="B1300" s="53" t="s">
        <v>2433</v>
      </c>
      <c r="C1300" s="53" t="s">
        <v>2485</v>
      </c>
      <c r="D1300" s="53" t="s">
        <v>344</v>
      </c>
      <c r="E1300" s="53" t="s">
        <v>578</v>
      </c>
      <c r="F1300" s="54">
        <v>34213</v>
      </c>
      <c r="G1300" s="54">
        <v>39447</v>
      </c>
      <c r="H1300" s="54">
        <v>34213</v>
      </c>
      <c r="I1300" s="59">
        <v>42613</v>
      </c>
    </row>
    <row r="1301" spans="1:9" x14ac:dyDescent="0.35">
      <c r="A1301" s="58" t="s">
        <v>2486</v>
      </c>
      <c r="B1301" s="53" t="s">
        <v>2433</v>
      </c>
      <c r="C1301" s="53" t="s">
        <v>2487</v>
      </c>
      <c r="D1301" s="53" t="s">
        <v>344</v>
      </c>
      <c r="E1301" s="53" t="s">
        <v>505</v>
      </c>
      <c r="F1301" s="54">
        <v>34213</v>
      </c>
      <c r="G1301" s="54">
        <v>39082</v>
      </c>
      <c r="H1301" s="54">
        <v>34213</v>
      </c>
      <c r="I1301" s="59">
        <v>42613</v>
      </c>
    </row>
    <row r="1302" spans="1:9" x14ac:dyDescent="0.35">
      <c r="A1302" s="58" t="s">
        <v>2488</v>
      </c>
      <c r="B1302" s="53" t="s">
        <v>2433</v>
      </c>
      <c r="C1302" s="53" t="s">
        <v>2489</v>
      </c>
      <c r="D1302" s="53" t="s">
        <v>344</v>
      </c>
      <c r="E1302" s="53" t="s">
        <v>505</v>
      </c>
      <c r="F1302" s="54">
        <v>34213</v>
      </c>
      <c r="G1302" s="54">
        <v>39082</v>
      </c>
      <c r="H1302" s="54">
        <v>34213</v>
      </c>
      <c r="I1302" s="59">
        <v>42613</v>
      </c>
    </row>
    <row r="1303" spans="1:9" x14ac:dyDescent="0.35">
      <c r="A1303" s="58" t="s">
        <v>2490</v>
      </c>
      <c r="B1303" s="53" t="s">
        <v>2433</v>
      </c>
      <c r="C1303" s="53" t="s">
        <v>1781</v>
      </c>
      <c r="D1303" s="53" t="s">
        <v>344</v>
      </c>
      <c r="E1303" s="53" t="s">
        <v>505</v>
      </c>
      <c r="F1303" s="54">
        <v>34213</v>
      </c>
      <c r="G1303" s="54">
        <v>39082</v>
      </c>
      <c r="H1303" s="54">
        <v>34213</v>
      </c>
      <c r="I1303" s="59">
        <v>42613</v>
      </c>
    </row>
    <row r="1304" spans="1:9" x14ac:dyDescent="0.35">
      <c r="A1304" s="58" t="s">
        <v>2491</v>
      </c>
      <c r="B1304" s="53" t="s">
        <v>2433</v>
      </c>
      <c r="C1304" s="53" t="s">
        <v>2492</v>
      </c>
      <c r="D1304" s="53" t="s">
        <v>344</v>
      </c>
      <c r="E1304" s="53" t="s">
        <v>578</v>
      </c>
      <c r="F1304" s="54">
        <v>34213</v>
      </c>
      <c r="G1304" s="54">
        <v>39447</v>
      </c>
      <c r="H1304" s="54">
        <v>34213</v>
      </c>
      <c r="I1304" s="59">
        <v>42613</v>
      </c>
    </row>
    <row r="1305" spans="1:9" x14ac:dyDescent="0.35">
      <c r="A1305" s="58" t="s">
        <v>2493</v>
      </c>
      <c r="B1305" s="53" t="s">
        <v>2433</v>
      </c>
      <c r="C1305" s="53" t="s">
        <v>661</v>
      </c>
      <c r="D1305" s="53" t="s">
        <v>344</v>
      </c>
      <c r="E1305" s="53" t="s">
        <v>505</v>
      </c>
      <c r="F1305" s="54">
        <v>34213</v>
      </c>
      <c r="G1305" s="54">
        <v>39082</v>
      </c>
      <c r="H1305" s="54">
        <v>34213</v>
      </c>
      <c r="I1305" s="59">
        <v>42613</v>
      </c>
    </row>
    <row r="1306" spans="1:9" x14ac:dyDescent="0.35">
      <c r="A1306" s="58" t="s">
        <v>2494</v>
      </c>
      <c r="B1306" s="53" t="s">
        <v>2433</v>
      </c>
      <c r="C1306" s="53" t="s">
        <v>2495</v>
      </c>
      <c r="D1306" s="53" t="s">
        <v>344</v>
      </c>
      <c r="E1306" s="53" t="s">
        <v>573</v>
      </c>
      <c r="F1306" s="54">
        <v>34213</v>
      </c>
      <c r="G1306" s="54">
        <v>39082</v>
      </c>
      <c r="H1306" s="54">
        <v>34213</v>
      </c>
      <c r="I1306" s="59">
        <v>42613</v>
      </c>
    </row>
    <row r="1307" spans="1:9" x14ac:dyDescent="0.35">
      <c r="A1307" s="58" t="s">
        <v>2496</v>
      </c>
      <c r="B1307" s="53" t="s">
        <v>2433</v>
      </c>
      <c r="C1307" s="53" t="s">
        <v>2497</v>
      </c>
      <c r="D1307" s="53" t="s">
        <v>344</v>
      </c>
      <c r="E1307" s="53" t="s">
        <v>578</v>
      </c>
      <c r="F1307" s="54">
        <v>34213</v>
      </c>
      <c r="G1307" s="54">
        <v>39082</v>
      </c>
      <c r="H1307" s="54">
        <v>34213</v>
      </c>
      <c r="I1307" s="59">
        <v>42613</v>
      </c>
    </row>
    <row r="1308" spans="1:9" x14ac:dyDescent="0.35">
      <c r="A1308" s="58" t="s">
        <v>2498</v>
      </c>
      <c r="B1308" s="53" t="s">
        <v>2433</v>
      </c>
      <c r="C1308" s="53" t="s">
        <v>2499</v>
      </c>
      <c r="D1308" s="53" t="s">
        <v>344</v>
      </c>
      <c r="E1308" s="53" t="s">
        <v>505</v>
      </c>
      <c r="F1308" s="54">
        <v>34213</v>
      </c>
      <c r="G1308" s="54">
        <v>39082</v>
      </c>
      <c r="H1308" s="54">
        <v>34213</v>
      </c>
      <c r="I1308" s="59">
        <v>42613</v>
      </c>
    </row>
    <row r="1309" spans="1:9" x14ac:dyDescent="0.35">
      <c r="A1309" s="58" t="s">
        <v>2500</v>
      </c>
      <c r="B1309" s="53" t="s">
        <v>2433</v>
      </c>
      <c r="C1309" s="53" t="s">
        <v>2501</v>
      </c>
      <c r="D1309" s="53" t="s">
        <v>344</v>
      </c>
      <c r="E1309" s="53" t="s">
        <v>578</v>
      </c>
      <c r="F1309" s="54">
        <v>34213</v>
      </c>
      <c r="G1309" s="54">
        <v>39082</v>
      </c>
      <c r="H1309" s="54">
        <v>34213</v>
      </c>
      <c r="I1309" s="59">
        <v>42613</v>
      </c>
    </row>
    <row r="1310" spans="1:9" x14ac:dyDescent="0.35">
      <c r="A1310" s="58" t="s">
        <v>2502</v>
      </c>
      <c r="B1310" s="53" t="s">
        <v>2433</v>
      </c>
      <c r="C1310" s="53" t="s">
        <v>674</v>
      </c>
      <c r="D1310" s="53" t="s">
        <v>344</v>
      </c>
      <c r="E1310" s="53" t="s">
        <v>505</v>
      </c>
      <c r="F1310" s="54">
        <v>34182</v>
      </c>
      <c r="G1310" s="54">
        <v>39082</v>
      </c>
      <c r="H1310" s="54">
        <v>34182</v>
      </c>
      <c r="I1310" s="59">
        <v>42613</v>
      </c>
    </row>
    <row r="1311" spans="1:9" x14ac:dyDescent="0.35">
      <c r="A1311" s="58" t="s">
        <v>2503</v>
      </c>
      <c r="B1311" s="53" t="s">
        <v>2433</v>
      </c>
      <c r="C1311" s="53" t="s">
        <v>2504</v>
      </c>
      <c r="D1311" s="53" t="s">
        <v>344</v>
      </c>
      <c r="E1311" s="53" t="s">
        <v>578</v>
      </c>
      <c r="F1311" s="54">
        <v>34182</v>
      </c>
      <c r="G1311" s="54">
        <v>39447</v>
      </c>
      <c r="H1311" s="54">
        <v>34182</v>
      </c>
      <c r="I1311" s="59">
        <v>42613</v>
      </c>
    </row>
    <row r="1312" spans="1:9" x14ac:dyDescent="0.35">
      <c r="A1312" s="58" t="s">
        <v>2505</v>
      </c>
      <c r="B1312" s="53" t="s">
        <v>2433</v>
      </c>
      <c r="C1312" s="53" t="s">
        <v>1816</v>
      </c>
      <c r="D1312" s="53" t="s">
        <v>344</v>
      </c>
      <c r="E1312" s="53" t="s">
        <v>578</v>
      </c>
      <c r="F1312" s="54">
        <v>34182</v>
      </c>
      <c r="G1312" s="54">
        <v>39082</v>
      </c>
      <c r="H1312" s="54">
        <v>34182</v>
      </c>
      <c r="I1312" s="59">
        <v>42613</v>
      </c>
    </row>
    <row r="1313" spans="1:9" x14ac:dyDescent="0.35">
      <c r="A1313" s="58" t="s">
        <v>2506</v>
      </c>
      <c r="B1313" s="53" t="s">
        <v>2433</v>
      </c>
      <c r="C1313" s="53" t="s">
        <v>1800</v>
      </c>
      <c r="D1313" s="53" t="s">
        <v>344</v>
      </c>
      <c r="E1313" s="53" t="s">
        <v>578</v>
      </c>
      <c r="F1313" s="54">
        <v>34182</v>
      </c>
      <c r="G1313" s="54">
        <v>39082</v>
      </c>
      <c r="H1313" s="54">
        <v>34182</v>
      </c>
      <c r="I1313" s="59">
        <v>42613</v>
      </c>
    </row>
    <row r="1314" spans="1:9" x14ac:dyDescent="0.35">
      <c r="A1314" s="58" t="s">
        <v>2507</v>
      </c>
      <c r="B1314" s="53" t="s">
        <v>2433</v>
      </c>
      <c r="C1314" s="53" t="s">
        <v>2508</v>
      </c>
      <c r="D1314" s="53" t="s">
        <v>344</v>
      </c>
      <c r="E1314" s="53" t="s">
        <v>505</v>
      </c>
      <c r="F1314" s="54">
        <v>34182</v>
      </c>
      <c r="G1314" s="54">
        <v>39082</v>
      </c>
      <c r="H1314" s="54">
        <v>34182</v>
      </c>
      <c r="I1314" s="59">
        <v>42613</v>
      </c>
    </row>
    <row r="1315" spans="1:9" x14ac:dyDescent="0.35">
      <c r="A1315" s="58" t="s">
        <v>2509</v>
      </c>
      <c r="B1315" s="53" t="s">
        <v>2433</v>
      </c>
      <c r="C1315" s="53" t="s">
        <v>2510</v>
      </c>
      <c r="D1315" s="53" t="s">
        <v>344</v>
      </c>
      <c r="E1315" s="53" t="s">
        <v>505</v>
      </c>
      <c r="F1315" s="54">
        <v>34182</v>
      </c>
      <c r="G1315" s="54">
        <v>39082</v>
      </c>
      <c r="H1315" s="54">
        <v>34182</v>
      </c>
      <c r="I1315" s="59">
        <v>42613</v>
      </c>
    </row>
    <row r="1316" spans="1:9" x14ac:dyDescent="0.35">
      <c r="A1316" s="58" t="s">
        <v>2511</v>
      </c>
      <c r="B1316" s="53" t="s">
        <v>2433</v>
      </c>
      <c r="C1316" s="53" t="s">
        <v>2512</v>
      </c>
      <c r="D1316" s="53" t="s">
        <v>344</v>
      </c>
      <c r="E1316" s="53" t="s">
        <v>578</v>
      </c>
      <c r="F1316" s="54">
        <v>34213</v>
      </c>
      <c r="G1316" s="54">
        <v>39447</v>
      </c>
      <c r="H1316" s="54">
        <v>34213</v>
      </c>
      <c r="I1316" s="59">
        <v>42613</v>
      </c>
    </row>
    <row r="1317" spans="1:9" x14ac:dyDescent="0.35">
      <c r="A1317" s="58" t="s">
        <v>2513</v>
      </c>
      <c r="B1317" s="53" t="s">
        <v>2433</v>
      </c>
      <c r="C1317" s="53" t="s">
        <v>1826</v>
      </c>
      <c r="D1317" s="53" t="s">
        <v>344</v>
      </c>
      <c r="E1317" s="53" t="s">
        <v>578</v>
      </c>
      <c r="F1317" s="54">
        <v>34213</v>
      </c>
      <c r="G1317" s="54">
        <v>39082</v>
      </c>
      <c r="H1317" s="54">
        <v>34213</v>
      </c>
      <c r="I1317" s="59">
        <v>42613</v>
      </c>
    </row>
    <row r="1318" spans="1:9" x14ac:dyDescent="0.35">
      <c r="A1318" s="58" t="s">
        <v>2514</v>
      </c>
      <c r="B1318" s="53" t="s">
        <v>2433</v>
      </c>
      <c r="C1318" s="53" t="s">
        <v>2515</v>
      </c>
      <c r="D1318" s="53" t="s">
        <v>344</v>
      </c>
      <c r="E1318" s="53" t="s">
        <v>505</v>
      </c>
      <c r="F1318" s="54">
        <v>34213</v>
      </c>
      <c r="G1318" s="54">
        <v>38717</v>
      </c>
      <c r="H1318" s="54">
        <v>34213</v>
      </c>
      <c r="I1318" s="59">
        <v>42613</v>
      </c>
    </row>
    <row r="1319" spans="1:9" x14ac:dyDescent="0.35">
      <c r="A1319" s="58" t="s">
        <v>2516</v>
      </c>
      <c r="B1319" s="53" t="s">
        <v>2433</v>
      </c>
      <c r="C1319" s="53" t="s">
        <v>2517</v>
      </c>
      <c r="D1319" s="53" t="s">
        <v>344</v>
      </c>
      <c r="E1319" s="53" t="s">
        <v>578</v>
      </c>
      <c r="F1319" s="54">
        <v>34182</v>
      </c>
      <c r="G1319" s="54">
        <v>39447</v>
      </c>
      <c r="H1319" s="54">
        <v>34182</v>
      </c>
      <c r="I1319" s="59">
        <v>42613</v>
      </c>
    </row>
    <row r="1320" spans="1:9" x14ac:dyDescent="0.35">
      <c r="A1320" s="58" t="s">
        <v>2518</v>
      </c>
      <c r="B1320" s="53" t="s">
        <v>2433</v>
      </c>
      <c r="C1320" s="53" t="s">
        <v>2519</v>
      </c>
      <c r="D1320" s="53" t="s">
        <v>344</v>
      </c>
      <c r="E1320" s="53" t="s">
        <v>505</v>
      </c>
      <c r="F1320" s="54">
        <v>34182</v>
      </c>
      <c r="G1320" s="54">
        <v>39447</v>
      </c>
      <c r="H1320" s="54">
        <v>34182</v>
      </c>
      <c r="I1320" s="59">
        <v>42613</v>
      </c>
    </row>
    <row r="1321" spans="1:9" x14ac:dyDescent="0.35">
      <c r="A1321" s="58" t="s">
        <v>2520</v>
      </c>
      <c r="B1321" s="53" t="s">
        <v>2433</v>
      </c>
      <c r="C1321" s="53" t="s">
        <v>2521</v>
      </c>
      <c r="D1321" s="53" t="s">
        <v>344</v>
      </c>
      <c r="E1321" s="53" t="s">
        <v>573</v>
      </c>
      <c r="F1321" s="54">
        <v>34213</v>
      </c>
      <c r="G1321" s="54">
        <v>39082</v>
      </c>
      <c r="H1321" s="54">
        <v>34213</v>
      </c>
      <c r="I1321" s="59">
        <v>42613</v>
      </c>
    </row>
    <row r="1322" spans="1:9" x14ac:dyDescent="0.35">
      <c r="A1322" s="58" t="s">
        <v>2522</v>
      </c>
      <c r="B1322" s="53" t="s">
        <v>2433</v>
      </c>
      <c r="C1322" s="53" t="s">
        <v>2523</v>
      </c>
      <c r="D1322" s="53" t="s">
        <v>344</v>
      </c>
      <c r="E1322" s="53" t="s">
        <v>505</v>
      </c>
      <c r="F1322" s="54">
        <v>34213</v>
      </c>
      <c r="G1322" s="54">
        <v>39082</v>
      </c>
      <c r="H1322" s="54">
        <v>34213</v>
      </c>
      <c r="I1322" s="59">
        <v>42613</v>
      </c>
    </row>
    <row r="1323" spans="1:9" x14ac:dyDescent="0.35">
      <c r="A1323" s="58" t="s">
        <v>2524</v>
      </c>
      <c r="B1323" s="53" t="s">
        <v>2433</v>
      </c>
      <c r="C1323" s="53" t="s">
        <v>701</v>
      </c>
      <c r="D1323" s="53" t="s">
        <v>344</v>
      </c>
      <c r="E1323" s="53" t="s">
        <v>505</v>
      </c>
      <c r="F1323" s="54">
        <v>34213</v>
      </c>
      <c r="G1323" s="54">
        <v>39082</v>
      </c>
      <c r="H1323" s="54">
        <v>34213</v>
      </c>
      <c r="I1323" s="59">
        <v>42613</v>
      </c>
    </row>
    <row r="1324" spans="1:9" x14ac:dyDescent="0.35">
      <c r="A1324" s="58" t="s">
        <v>2525</v>
      </c>
      <c r="B1324" s="53" t="s">
        <v>2433</v>
      </c>
      <c r="C1324" s="53" t="s">
        <v>2526</v>
      </c>
      <c r="D1324" s="53" t="s">
        <v>344</v>
      </c>
      <c r="E1324" s="53" t="s">
        <v>578</v>
      </c>
      <c r="F1324" s="54">
        <v>34182</v>
      </c>
      <c r="G1324" s="54">
        <v>39447</v>
      </c>
      <c r="H1324" s="54">
        <v>34182</v>
      </c>
      <c r="I1324" s="59">
        <v>42613</v>
      </c>
    </row>
    <row r="1325" spans="1:9" x14ac:dyDescent="0.35">
      <c r="A1325" s="58" t="s">
        <v>2527</v>
      </c>
      <c r="B1325" s="53" t="s">
        <v>2433</v>
      </c>
      <c r="C1325" s="53" t="s">
        <v>2528</v>
      </c>
      <c r="D1325" s="53" t="s">
        <v>344</v>
      </c>
      <c r="E1325" s="53" t="s">
        <v>573</v>
      </c>
      <c r="F1325" s="54">
        <v>34213</v>
      </c>
      <c r="G1325" s="54">
        <v>39082</v>
      </c>
      <c r="H1325" s="54">
        <v>34213</v>
      </c>
      <c r="I1325" s="59">
        <v>42613</v>
      </c>
    </row>
    <row r="1326" spans="1:9" x14ac:dyDescent="0.35">
      <c r="A1326" s="58" t="s">
        <v>2529</v>
      </c>
      <c r="B1326" s="53" t="s">
        <v>2433</v>
      </c>
      <c r="C1326" s="53" t="s">
        <v>2530</v>
      </c>
      <c r="D1326" s="53" t="s">
        <v>344</v>
      </c>
      <c r="E1326" s="53" t="s">
        <v>578</v>
      </c>
      <c r="F1326" s="54">
        <v>34182</v>
      </c>
      <c r="G1326" s="54">
        <v>39447</v>
      </c>
      <c r="H1326" s="54">
        <v>34182</v>
      </c>
      <c r="I1326" s="59">
        <v>42613</v>
      </c>
    </row>
    <row r="1327" spans="1:9" x14ac:dyDescent="0.35">
      <c r="A1327" s="58" t="s">
        <v>2531</v>
      </c>
      <c r="B1327" s="53" t="s">
        <v>2433</v>
      </c>
      <c r="C1327" s="53" t="s">
        <v>2532</v>
      </c>
      <c r="D1327" s="53" t="s">
        <v>344</v>
      </c>
      <c r="E1327" s="53" t="s">
        <v>578</v>
      </c>
      <c r="F1327" s="54">
        <v>34182</v>
      </c>
      <c r="G1327" s="54">
        <v>39447</v>
      </c>
      <c r="H1327" s="54">
        <v>34182</v>
      </c>
      <c r="I1327" s="59">
        <v>42613</v>
      </c>
    </row>
    <row r="1328" spans="1:9" x14ac:dyDescent="0.35">
      <c r="A1328" s="58" t="s">
        <v>2533</v>
      </c>
      <c r="B1328" s="53" t="s">
        <v>2433</v>
      </c>
      <c r="C1328" s="53" t="s">
        <v>2534</v>
      </c>
      <c r="D1328" s="53" t="s">
        <v>344</v>
      </c>
      <c r="E1328" s="53" t="s">
        <v>578</v>
      </c>
      <c r="F1328" s="54">
        <v>34213</v>
      </c>
      <c r="G1328" s="54">
        <v>39082</v>
      </c>
      <c r="H1328" s="54">
        <v>34213</v>
      </c>
      <c r="I1328" s="59">
        <v>42613</v>
      </c>
    </row>
    <row r="1329" spans="1:9" x14ac:dyDescent="0.35">
      <c r="A1329" s="58" t="s">
        <v>2535</v>
      </c>
      <c r="B1329" s="53" t="s">
        <v>2433</v>
      </c>
      <c r="C1329" s="53" t="s">
        <v>2536</v>
      </c>
      <c r="D1329" s="53" t="s">
        <v>344</v>
      </c>
      <c r="E1329" s="53" t="s">
        <v>505</v>
      </c>
      <c r="F1329" s="54">
        <v>34213</v>
      </c>
      <c r="G1329" s="54">
        <v>39082</v>
      </c>
      <c r="H1329" s="54">
        <v>34213</v>
      </c>
      <c r="I1329" s="59">
        <v>42613</v>
      </c>
    </row>
    <row r="1330" spans="1:9" x14ac:dyDescent="0.35">
      <c r="A1330" s="58" t="s">
        <v>2537</v>
      </c>
      <c r="B1330" s="53" t="s">
        <v>2433</v>
      </c>
      <c r="C1330" s="53" t="s">
        <v>712</v>
      </c>
      <c r="D1330" s="53" t="s">
        <v>344</v>
      </c>
      <c r="E1330" s="53" t="s">
        <v>505</v>
      </c>
      <c r="F1330" s="54">
        <v>34213</v>
      </c>
      <c r="G1330" s="54">
        <v>39447</v>
      </c>
      <c r="H1330" s="54">
        <v>34213</v>
      </c>
      <c r="I1330" s="59">
        <v>42613</v>
      </c>
    </row>
    <row r="1331" spans="1:9" x14ac:dyDescent="0.35">
      <c r="A1331" s="58" t="s">
        <v>2538</v>
      </c>
      <c r="B1331" s="53" t="s">
        <v>2433</v>
      </c>
      <c r="C1331" s="53" t="s">
        <v>710</v>
      </c>
      <c r="D1331" s="53" t="s">
        <v>344</v>
      </c>
      <c r="E1331" s="53" t="s">
        <v>573</v>
      </c>
      <c r="F1331" s="54">
        <v>34213</v>
      </c>
      <c r="G1331" s="54">
        <v>39082</v>
      </c>
      <c r="H1331" s="54">
        <v>34213</v>
      </c>
      <c r="I1331" s="59">
        <v>42613</v>
      </c>
    </row>
    <row r="1332" spans="1:9" x14ac:dyDescent="0.35">
      <c r="A1332" s="58" t="s">
        <v>2539</v>
      </c>
      <c r="B1332" s="53" t="s">
        <v>2433</v>
      </c>
      <c r="C1332" s="53" t="s">
        <v>1851</v>
      </c>
      <c r="D1332" s="53" t="s">
        <v>344</v>
      </c>
      <c r="E1332" s="53" t="s">
        <v>505</v>
      </c>
      <c r="F1332" s="54">
        <v>34182</v>
      </c>
      <c r="G1332" s="54">
        <v>39082</v>
      </c>
      <c r="H1332" s="54">
        <v>34182</v>
      </c>
      <c r="I1332" s="59">
        <v>42613</v>
      </c>
    </row>
    <row r="1333" spans="1:9" x14ac:dyDescent="0.35">
      <c r="A1333" s="58" t="s">
        <v>2540</v>
      </c>
      <c r="B1333" s="53" t="s">
        <v>2433</v>
      </c>
      <c r="C1333" s="53" t="s">
        <v>2541</v>
      </c>
      <c r="D1333" s="53" t="s">
        <v>344</v>
      </c>
      <c r="E1333" s="53" t="s">
        <v>578</v>
      </c>
      <c r="F1333" s="54">
        <v>34213</v>
      </c>
      <c r="G1333" s="54">
        <v>39082</v>
      </c>
      <c r="H1333" s="54">
        <v>34213</v>
      </c>
      <c r="I1333" s="59">
        <v>42613</v>
      </c>
    </row>
    <row r="1334" spans="1:9" x14ac:dyDescent="0.35">
      <c r="A1334" s="58" t="s">
        <v>2542</v>
      </c>
      <c r="B1334" s="53" t="s">
        <v>2433</v>
      </c>
      <c r="C1334" s="53" t="s">
        <v>2543</v>
      </c>
      <c r="D1334" s="53" t="s">
        <v>344</v>
      </c>
      <c r="E1334" s="53" t="s">
        <v>578</v>
      </c>
      <c r="F1334" s="54">
        <v>34213</v>
      </c>
      <c r="G1334" s="54">
        <v>39447</v>
      </c>
      <c r="H1334" s="54">
        <v>34213</v>
      </c>
      <c r="I1334" s="59">
        <v>42613</v>
      </c>
    </row>
    <row r="1335" spans="1:9" x14ac:dyDescent="0.35">
      <c r="A1335" s="58" t="s">
        <v>2544</v>
      </c>
      <c r="B1335" s="53" t="s">
        <v>2433</v>
      </c>
      <c r="C1335" s="53" t="s">
        <v>2545</v>
      </c>
      <c r="D1335" s="53" t="s">
        <v>344</v>
      </c>
      <c r="E1335" s="53" t="s">
        <v>573</v>
      </c>
      <c r="F1335" s="54">
        <v>34213</v>
      </c>
      <c r="G1335" s="54">
        <v>39082</v>
      </c>
      <c r="H1335" s="54">
        <v>34213</v>
      </c>
      <c r="I1335" s="59">
        <v>42613</v>
      </c>
    </row>
    <row r="1336" spans="1:9" x14ac:dyDescent="0.35">
      <c r="A1336" s="58" t="s">
        <v>2546</v>
      </c>
      <c r="B1336" s="53" t="s">
        <v>2433</v>
      </c>
      <c r="C1336" s="53" t="s">
        <v>2547</v>
      </c>
      <c r="D1336" s="53" t="s">
        <v>344</v>
      </c>
      <c r="E1336" s="53" t="s">
        <v>505</v>
      </c>
      <c r="F1336" s="54">
        <v>34213</v>
      </c>
      <c r="G1336" s="54">
        <v>39447</v>
      </c>
      <c r="H1336" s="54">
        <v>34213</v>
      </c>
      <c r="I1336" s="59">
        <v>42613</v>
      </c>
    </row>
    <row r="1337" spans="1:9" x14ac:dyDescent="0.35">
      <c r="A1337" s="58" t="s">
        <v>2548</v>
      </c>
      <c r="B1337" s="53" t="s">
        <v>2433</v>
      </c>
      <c r="C1337" s="53" t="s">
        <v>1903</v>
      </c>
      <c r="D1337" s="53" t="s">
        <v>344</v>
      </c>
      <c r="E1337" s="53" t="s">
        <v>578</v>
      </c>
      <c r="F1337" s="54">
        <v>34213</v>
      </c>
      <c r="G1337" s="54">
        <v>39082</v>
      </c>
      <c r="H1337" s="54">
        <v>34213</v>
      </c>
      <c r="I1337" s="59">
        <v>42613</v>
      </c>
    </row>
    <row r="1338" spans="1:9" x14ac:dyDescent="0.35">
      <c r="A1338" s="58" t="s">
        <v>2549</v>
      </c>
      <c r="B1338" s="53" t="s">
        <v>2433</v>
      </c>
      <c r="C1338" s="53" t="s">
        <v>2550</v>
      </c>
      <c r="D1338" s="53" t="s">
        <v>344</v>
      </c>
      <c r="E1338" s="53" t="s">
        <v>505</v>
      </c>
      <c r="F1338" s="54">
        <v>34213</v>
      </c>
      <c r="G1338" s="54">
        <v>39082</v>
      </c>
      <c r="H1338" s="54">
        <v>34213</v>
      </c>
      <c r="I1338" s="59">
        <v>42613</v>
      </c>
    </row>
    <row r="1339" spans="1:9" x14ac:dyDescent="0.35">
      <c r="A1339" s="58" t="s">
        <v>2551</v>
      </c>
      <c r="B1339" s="53" t="s">
        <v>2433</v>
      </c>
      <c r="C1339" s="53" t="s">
        <v>2552</v>
      </c>
      <c r="D1339" s="53" t="s">
        <v>344</v>
      </c>
      <c r="E1339" s="53" t="s">
        <v>505</v>
      </c>
      <c r="F1339" s="54">
        <v>34213</v>
      </c>
      <c r="G1339" s="54">
        <v>39082</v>
      </c>
      <c r="H1339" s="54">
        <v>34213</v>
      </c>
      <c r="I1339" s="59">
        <v>42613</v>
      </c>
    </row>
    <row r="1340" spans="1:9" x14ac:dyDescent="0.35">
      <c r="A1340" s="58" t="s">
        <v>2553</v>
      </c>
      <c r="B1340" s="53" t="s">
        <v>2433</v>
      </c>
      <c r="C1340" s="53" t="s">
        <v>2554</v>
      </c>
      <c r="D1340" s="53" t="s">
        <v>344</v>
      </c>
      <c r="E1340" s="53" t="s">
        <v>578</v>
      </c>
      <c r="F1340" s="54">
        <v>34182</v>
      </c>
      <c r="G1340" s="54">
        <v>39447</v>
      </c>
      <c r="H1340" s="54">
        <v>34182</v>
      </c>
      <c r="I1340" s="59">
        <v>42613</v>
      </c>
    </row>
    <row r="1341" spans="1:9" x14ac:dyDescent="0.35">
      <c r="A1341" s="58" t="s">
        <v>2555</v>
      </c>
      <c r="B1341" s="53" t="s">
        <v>2433</v>
      </c>
      <c r="C1341" s="53" t="s">
        <v>2556</v>
      </c>
      <c r="D1341" s="53" t="s">
        <v>344</v>
      </c>
      <c r="E1341" s="53" t="s">
        <v>578</v>
      </c>
      <c r="F1341" s="54">
        <v>34213</v>
      </c>
      <c r="G1341" s="54">
        <v>39447</v>
      </c>
      <c r="H1341" s="54">
        <v>34213</v>
      </c>
      <c r="I1341" s="59">
        <v>42613</v>
      </c>
    </row>
    <row r="1342" spans="1:9" x14ac:dyDescent="0.35">
      <c r="A1342" s="58" t="s">
        <v>2557</v>
      </c>
      <c r="B1342" s="53" t="s">
        <v>2433</v>
      </c>
      <c r="C1342" s="53" t="s">
        <v>2558</v>
      </c>
      <c r="D1342" s="53" t="s">
        <v>344</v>
      </c>
      <c r="E1342" s="53" t="s">
        <v>578</v>
      </c>
      <c r="F1342" s="54">
        <v>34182</v>
      </c>
      <c r="G1342" s="54">
        <v>39082</v>
      </c>
      <c r="H1342" s="54">
        <v>34182</v>
      </c>
      <c r="I1342" s="59">
        <v>42613</v>
      </c>
    </row>
    <row r="1343" spans="1:9" x14ac:dyDescent="0.35">
      <c r="A1343" s="58" t="s">
        <v>2559</v>
      </c>
      <c r="B1343" s="53" t="s">
        <v>2433</v>
      </c>
      <c r="C1343" s="53" t="s">
        <v>2560</v>
      </c>
      <c r="D1343" s="53" t="s">
        <v>344</v>
      </c>
      <c r="E1343" s="53" t="s">
        <v>578</v>
      </c>
      <c r="F1343" s="54">
        <v>34182</v>
      </c>
      <c r="G1343" s="54">
        <v>39082</v>
      </c>
      <c r="H1343" s="54">
        <v>34182</v>
      </c>
      <c r="I1343" s="59">
        <v>42613</v>
      </c>
    </row>
    <row r="1344" spans="1:9" x14ac:dyDescent="0.35">
      <c r="A1344" s="58" t="s">
        <v>2561</v>
      </c>
      <c r="B1344" s="53" t="s">
        <v>2433</v>
      </c>
      <c r="C1344" s="53" t="s">
        <v>2562</v>
      </c>
      <c r="D1344" s="53" t="s">
        <v>344</v>
      </c>
      <c r="E1344" s="53" t="s">
        <v>578</v>
      </c>
      <c r="F1344" s="54">
        <v>34182</v>
      </c>
      <c r="G1344" s="54">
        <v>39447</v>
      </c>
      <c r="H1344" s="54">
        <v>34182</v>
      </c>
      <c r="I1344" s="59">
        <v>42613</v>
      </c>
    </row>
    <row r="1345" spans="1:9" x14ac:dyDescent="0.35">
      <c r="A1345" s="58" t="s">
        <v>2563</v>
      </c>
      <c r="B1345" s="53" t="s">
        <v>2433</v>
      </c>
      <c r="C1345" s="53" t="s">
        <v>1932</v>
      </c>
      <c r="D1345" s="53" t="s">
        <v>344</v>
      </c>
      <c r="E1345" s="53" t="s">
        <v>578</v>
      </c>
      <c r="F1345" s="54">
        <v>33817</v>
      </c>
      <c r="G1345" s="54">
        <v>39082</v>
      </c>
      <c r="H1345" s="54">
        <v>33817</v>
      </c>
      <c r="I1345" s="59">
        <v>42613</v>
      </c>
    </row>
    <row r="1346" spans="1:9" x14ac:dyDescent="0.35">
      <c r="A1346" s="58" t="s">
        <v>2564</v>
      </c>
      <c r="B1346" s="53" t="s">
        <v>2433</v>
      </c>
      <c r="C1346" s="53" t="s">
        <v>2565</v>
      </c>
      <c r="D1346" s="53" t="s">
        <v>344</v>
      </c>
      <c r="E1346" s="53" t="s">
        <v>578</v>
      </c>
      <c r="F1346" s="54">
        <v>33451</v>
      </c>
      <c r="G1346" s="54">
        <v>39082</v>
      </c>
      <c r="H1346" s="54">
        <v>33451</v>
      </c>
      <c r="I1346" s="59">
        <v>42613</v>
      </c>
    </row>
    <row r="1347" spans="1:9" x14ac:dyDescent="0.35">
      <c r="A1347" s="58" t="s">
        <v>2566</v>
      </c>
      <c r="B1347" s="53" t="s">
        <v>2433</v>
      </c>
      <c r="C1347" s="53" t="s">
        <v>2567</v>
      </c>
      <c r="D1347" s="53" t="s">
        <v>344</v>
      </c>
      <c r="E1347" s="53" t="s">
        <v>505</v>
      </c>
      <c r="F1347" s="54">
        <v>34213</v>
      </c>
      <c r="G1347" s="54">
        <v>39082</v>
      </c>
      <c r="H1347" s="54">
        <v>34213</v>
      </c>
      <c r="I1347" s="59">
        <v>42613</v>
      </c>
    </row>
    <row r="1348" spans="1:9" x14ac:dyDescent="0.35">
      <c r="A1348" s="58" t="s">
        <v>2568</v>
      </c>
      <c r="B1348" s="53" t="s">
        <v>2433</v>
      </c>
      <c r="C1348" s="53" t="s">
        <v>2569</v>
      </c>
      <c r="D1348" s="53" t="s">
        <v>344</v>
      </c>
      <c r="E1348" s="53" t="s">
        <v>505</v>
      </c>
      <c r="F1348" s="54">
        <v>34182</v>
      </c>
      <c r="G1348" s="54">
        <v>39082</v>
      </c>
      <c r="H1348" s="54">
        <v>34182</v>
      </c>
      <c r="I1348" s="59">
        <v>42613</v>
      </c>
    </row>
    <row r="1349" spans="1:9" x14ac:dyDescent="0.35">
      <c r="A1349" s="58" t="s">
        <v>2570</v>
      </c>
      <c r="B1349" s="53" t="s">
        <v>2433</v>
      </c>
      <c r="C1349" s="53" t="s">
        <v>2571</v>
      </c>
      <c r="D1349" s="53" t="s">
        <v>344</v>
      </c>
      <c r="E1349" s="53" t="s">
        <v>578</v>
      </c>
      <c r="F1349" s="54">
        <v>34213</v>
      </c>
      <c r="G1349" s="54">
        <v>39082</v>
      </c>
      <c r="H1349" s="54">
        <v>34213</v>
      </c>
      <c r="I1349" s="59">
        <v>42613</v>
      </c>
    </row>
    <row r="1350" spans="1:9" x14ac:dyDescent="0.35">
      <c r="A1350" s="58" t="s">
        <v>2572</v>
      </c>
      <c r="B1350" s="53" t="s">
        <v>2433</v>
      </c>
      <c r="C1350" s="53" t="s">
        <v>2573</v>
      </c>
      <c r="D1350" s="53" t="s">
        <v>344</v>
      </c>
      <c r="E1350" s="53" t="s">
        <v>578</v>
      </c>
      <c r="F1350" s="54">
        <v>34213</v>
      </c>
      <c r="G1350" s="54">
        <v>39082</v>
      </c>
      <c r="H1350" s="54">
        <v>34213</v>
      </c>
      <c r="I1350" s="59">
        <v>42613</v>
      </c>
    </row>
    <row r="1351" spans="1:9" x14ac:dyDescent="0.35">
      <c r="A1351" s="58" t="s">
        <v>2574</v>
      </c>
      <c r="B1351" s="53" t="s">
        <v>2433</v>
      </c>
      <c r="C1351" s="53" t="s">
        <v>728</v>
      </c>
      <c r="D1351" s="53" t="s">
        <v>344</v>
      </c>
      <c r="E1351" s="53" t="s">
        <v>578</v>
      </c>
      <c r="F1351" s="54">
        <v>34182</v>
      </c>
      <c r="G1351" s="54">
        <v>39082</v>
      </c>
      <c r="H1351" s="54">
        <v>34182</v>
      </c>
      <c r="I1351" s="59">
        <v>42613</v>
      </c>
    </row>
    <row r="1352" spans="1:9" x14ac:dyDescent="0.35">
      <c r="A1352" s="58" t="s">
        <v>2575</v>
      </c>
      <c r="B1352" s="53" t="s">
        <v>2433</v>
      </c>
      <c r="C1352" s="53" t="s">
        <v>2576</v>
      </c>
      <c r="D1352" s="53" t="s">
        <v>344</v>
      </c>
      <c r="E1352" s="53" t="s">
        <v>505</v>
      </c>
      <c r="F1352" s="54">
        <v>34213</v>
      </c>
      <c r="G1352" s="54">
        <v>39082</v>
      </c>
      <c r="H1352" s="54">
        <v>34213</v>
      </c>
      <c r="I1352" s="59">
        <v>42613</v>
      </c>
    </row>
    <row r="1353" spans="1:9" x14ac:dyDescent="0.35">
      <c r="A1353" s="58" t="s">
        <v>2577</v>
      </c>
      <c r="B1353" s="53" t="s">
        <v>2433</v>
      </c>
      <c r="C1353" s="53" t="s">
        <v>724</v>
      </c>
      <c r="D1353" s="53" t="s">
        <v>344</v>
      </c>
      <c r="E1353" s="53" t="s">
        <v>505</v>
      </c>
      <c r="F1353" s="54">
        <v>34213</v>
      </c>
      <c r="G1353" s="54">
        <v>39082</v>
      </c>
      <c r="H1353" s="54">
        <v>34213</v>
      </c>
      <c r="I1353" s="59">
        <v>42613</v>
      </c>
    </row>
    <row r="1354" spans="1:9" x14ac:dyDescent="0.35">
      <c r="A1354" s="58" t="s">
        <v>2578</v>
      </c>
      <c r="B1354" s="53" t="s">
        <v>2433</v>
      </c>
      <c r="C1354" s="53" t="s">
        <v>2579</v>
      </c>
      <c r="D1354" s="53" t="s">
        <v>344</v>
      </c>
      <c r="E1354" s="53" t="s">
        <v>573</v>
      </c>
      <c r="F1354" s="54">
        <v>34213</v>
      </c>
      <c r="G1354" s="54">
        <v>37636</v>
      </c>
      <c r="H1354" s="54">
        <v>34213</v>
      </c>
      <c r="I1354" s="59">
        <v>37636</v>
      </c>
    </row>
    <row r="1355" spans="1:9" x14ac:dyDescent="0.35">
      <c r="A1355" s="58" t="s">
        <v>2578</v>
      </c>
      <c r="B1355" s="53" t="s">
        <v>2433</v>
      </c>
      <c r="C1355" s="53" t="s">
        <v>2580</v>
      </c>
      <c r="D1355" s="53" t="s">
        <v>344</v>
      </c>
      <c r="E1355" s="53" t="s">
        <v>573</v>
      </c>
      <c r="F1355" s="54">
        <v>37637</v>
      </c>
      <c r="G1355" s="54">
        <v>39082</v>
      </c>
      <c r="H1355" s="54">
        <v>37637</v>
      </c>
      <c r="I1355" s="59">
        <v>42613</v>
      </c>
    </row>
    <row r="1356" spans="1:9" x14ac:dyDescent="0.35">
      <c r="A1356" s="58" t="s">
        <v>2581</v>
      </c>
      <c r="B1356" s="53" t="s">
        <v>2433</v>
      </c>
      <c r="C1356" s="53" t="s">
        <v>2582</v>
      </c>
      <c r="D1356" s="53" t="s">
        <v>344</v>
      </c>
      <c r="E1356" s="53" t="s">
        <v>505</v>
      </c>
      <c r="F1356" s="54">
        <v>34213</v>
      </c>
      <c r="G1356" s="54">
        <v>39082</v>
      </c>
      <c r="H1356" s="54">
        <v>34213</v>
      </c>
      <c r="I1356" s="59">
        <v>42613</v>
      </c>
    </row>
    <row r="1357" spans="1:9" x14ac:dyDescent="0.35">
      <c r="A1357" s="58" t="s">
        <v>2583</v>
      </c>
      <c r="B1357" s="53" t="s">
        <v>2433</v>
      </c>
      <c r="C1357" s="53" t="s">
        <v>2584</v>
      </c>
      <c r="D1357" s="53" t="s">
        <v>344</v>
      </c>
      <c r="E1357" s="53" t="s">
        <v>578</v>
      </c>
      <c r="F1357" s="54">
        <v>34213</v>
      </c>
      <c r="G1357" s="54">
        <v>39447</v>
      </c>
      <c r="H1357" s="54">
        <v>34213</v>
      </c>
      <c r="I1357" s="59">
        <v>42613</v>
      </c>
    </row>
    <row r="1358" spans="1:9" x14ac:dyDescent="0.35">
      <c r="A1358" s="58" t="s">
        <v>2585</v>
      </c>
      <c r="B1358" s="53" t="s">
        <v>2433</v>
      </c>
      <c r="C1358" s="53" t="s">
        <v>2586</v>
      </c>
      <c r="D1358" s="53" t="s">
        <v>344</v>
      </c>
      <c r="E1358" s="53" t="s">
        <v>578</v>
      </c>
      <c r="F1358" s="54">
        <v>34213</v>
      </c>
      <c r="G1358" s="54">
        <v>39447</v>
      </c>
      <c r="H1358" s="54">
        <v>34213</v>
      </c>
      <c r="I1358" s="59">
        <v>42613</v>
      </c>
    </row>
    <row r="1359" spans="1:9" x14ac:dyDescent="0.35">
      <c r="A1359" s="58" t="s">
        <v>2587</v>
      </c>
      <c r="B1359" s="53" t="s">
        <v>2433</v>
      </c>
      <c r="C1359" s="53" t="s">
        <v>2588</v>
      </c>
      <c r="D1359" s="53" t="s">
        <v>344</v>
      </c>
      <c r="E1359" s="53" t="s">
        <v>578</v>
      </c>
      <c r="F1359" s="54">
        <v>34213</v>
      </c>
      <c r="G1359" s="54">
        <v>39447</v>
      </c>
      <c r="H1359" s="54">
        <v>34213</v>
      </c>
      <c r="I1359" s="59">
        <v>42613</v>
      </c>
    </row>
    <row r="1360" spans="1:9" x14ac:dyDescent="0.35">
      <c r="A1360" s="58" t="s">
        <v>2589</v>
      </c>
      <c r="B1360" s="53" t="s">
        <v>2433</v>
      </c>
      <c r="C1360" s="53" t="s">
        <v>2590</v>
      </c>
      <c r="D1360" s="53" t="s">
        <v>344</v>
      </c>
      <c r="E1360" s="53" t="s">
        <v>578</v>
      </c>
      <c r="F1360" s="54">
        <v>34213</v>
      </c>
      <c r="G1360" s="54">
        <v>39447</v>
      </c>
      <c r="H1360" s="54">
        <v>34213</v>
      </c>
      <c r="I1360" s="59">
        <v>42613</v>
      </c>
    </row>
    <row r="1361" spans="1:9" x14ac:dyDescent="0.35">
      <c r="A1361" s="58" t="s">
        <v>2591</v>
      </c>
      <c r="B1361" s="53" t="s">
        <v>2433</v>
      </c>
      <c r="C1361" s="53" t="s">
        <v>2592</v>
      </c>
      <c r="D1361" s="53" t="s">
        <v>344</v>
      </c>
      <c r="E1361" s="53" t="s">
        <v>578</v>
      </c>
      <c r="F1361" s="54">
        <v>34213</v>
      </c>
      <c r="G1361" s="54">
        <v>39447</v>
      </c>
      <c r="H1361" s="54">
        <v>34213</v>
      </c>
      <c r="I1361" s="59">
        <v>42613</v>
      </c>
    </row>
    <row r="1362" spans="1:9" x14ac:dyDescent="0.35">
      <c r="A1362" s="58" t="s">
        <v>2593</v>
      </c>
      <c r="B1362" s="53" t="s">
        <v>2433</v>
      </c>
      <c r="C1362" s="53" t="s">
        <v>2594</v>
      </c>
      <c r="D1362" s="53" t="s">
        <v>344</v>
      </c>
      <c r="E1362" s="53" t="s">
        <v>578</v>
      </c>
      <c r="F1362" s="54">
        <v>34213</v>
      </c>
      <c r="G1362" s="54">
        <v>39447</v>
      </c>
      <c r="H1362" s="54">
        <v>34213</v>
      </c>
      <c r="I1362" s="59">
        <v>42613</v>
      </c>
    </row>
    <row r="1363" spans="1:9" x14ac:dyDescent="0.35">
      <c r="A1363" s="58" t="s">
        <v>2595</v>
      </c>
      <c r="B1363" s="53" t="s">
        <v>2433</v>
      </c>
      <c r="C1363" s="53" t="s">
        <v>2596</v>
      </c>
      <c r="D1363" s="53" t="s">
        <v>344</v>
      </c>
      <c r="E1363" s="53" t="s">
        <v>578</v>
      </c>
      <c r="F1363" s="54">
        <v>34213</v>
      </c>
      <c r="G1363" s="54">
        <v>39447</v>
      </c>
      <c r="H1363" s="54">
        <v>34213</v>
      </c>
      <c r="I1363" s="59">
        <v>42613</v>
      </c>
    </row>
    <row r="1364" spans="1:9" x14ac:dyDescent="0.35">
      <c r="A1364" s="58" t="s">
        <v>2597</v>
      </c>
      <c r="B1364" s="53" t="s">
        <v>2433</v>
      </c>
      <c r="C1364" s="53" t="s">
        <v>2598</v>
      </c>
      <c r="D1364" s="53" t="s">
        <v>344</v>
      </c>
      <c r="E1364" s="53" t="s">
        <v>578</v>
      </c>
      <c r="F1364" s="54">
        <v>34213</v>
      </c>
      <c r="G1364" s="54">
        <v>39082</v>
      </c>
      <c r="H1364" s="54">
        <v>34213</v>
      </c>
      <c r="I1364" s="59">
        <v>42613</v>
      </c>
    </row>
    <row r="1365" spans="1:9" x14ac:dyDescent="0.35">
      <c r="A1365" s="58" t="s">
        <v>2599</v>
      </c>
      <c r="B1365" s="53" t="s">
        <v>2433</v>
      </c>
      <c r="C1365" s="53" t="s">
        <v>2600</v>
      </c>
      <c r="D1365" s="53" t="s">
        <v>344</v>
      </c>
      <c r="E1365" s="53" t="s">
        <v>578</v>
      </c>
      <c r="F1365" s="54">
        <v>34213</v>
      </c>
      <c r="G1365" s="54">
        <v>39447</v>
      </c>
      <c r="H1365" s="54">
        <v>34213</v>
      </c>
      <c r="I1365" s="59">
        <v>42613</v>
      </c>
    </row>
    <row r="1366" spans="1:9" x14ac:dyDescent="0.35">
      <c r="A1366" s="58" t="s">
        <v>2601</v>
      </c>
      <c r="B1366" s="53" t="s">
        <v>2433</v>
      </c>
      <c r="C1366" s="53" t="s">
        <v>2602</v>
      </c>
      <c r="D1366" s="53" t="s">
        <v>344</v>
      </c>
      <c r="E1366" s="53" t="s">
        <v>578</v>
      </c>
      <c r="F1366" s="54">
        <v>34213</v>
      </c>
      <c r="G1366" s="54">
        <v>39447</v>
      </c>
      <c r="H1366" s="54">
        <v>34213</v>
      </c>
      <c r="I1366" s="59">
        <v>42613</v>
      </c>
    </row>
    <row r="1367" spans="1:9" x14ac:dyDescent="0.35">
      <c r="A1367" s="58" t="s">
        <v>2603</v>
      </c>
      <c r="B1367" s="53" t="s">
        <v>2433</v>
      </c>
      <c r="C1367" s="53" t="s">
        <v>2604</v>
      </c>
      <c r="D1367" s="53" t="s">
        <v>344</v>
      </c>
      <c r="E1367" s="53" t="s">
        <v>578</v>
      </c>
      <c r="F1367" s="54">
        <v>34213</v>
      </c>
      <c r="G1367" s="54">
        <v>39447</v>
      </c>
      <c r="H1367" s="54">
        <v>34213</v>
      </c>
      <c r="I1367" s="59">
        <v>42613</v>
      </c>
    </row>
    <row r="1368" spans="1:9" x14ac:dyDescent="0.35">
      <c r="A1368" s="58" t="s">
        <v>2605</v>
      </c>
      <c r="B1368" s="53" t="s">
        <v>2433</v>
      </c>
      <c r="C1368" s="53" t="s">
        <v>2606</v>
      </c>
      <c r="D1368" s="53" t="s">
        <v>344</v>
      </c>
      <c r="E1368" s="53" t="s">
        <v>578</v>
      </c>
      <c r="F1368" s="54">
        <v>34213</v>
      </c>
      <c r="G1368" s="54">
        <v>39082</v>
      </c>
      <c r="H1368" s="54">
        <v>34213</v>
      </c>
      <c r="I1368" s="59">
        <v>42613</v>
      </c>
    </row>
    <row r="1369" spans="1:9" x14ac:dyDescent="0.35">
      <c r="A1369" s="58" t="s">
        <v>2607</v>
      </c>
      <c r="B1369" s="53" t="s">
        <v>2433</v>
      </c>
      <c r="C1369" s="53" t="s">
        <v>2608</v>
      </c>
      <c r="D1369" s="53" t="s">
        <v>344</v>
      </c>
      <c r="E1369" s="53" t="s">
        <v>1681</v>
      </c>
      <c r="F1369" s="54">
        <v>34213</v>
      </c>
      <c r="G1369" s="54">
        <v>39082</v>
      </c>
      <c r="H1369" s="54">
        <v>34213</v>
      </c>
      <c r="I1369" s="59">
        <v>42613</v>
      </c>
    </row>
    <row r="1370" spans="1:9" x14ac:dyDescent="0.35">
      <c r="A1370" s="58" t="s">
        <v>2609</v>
      </c>
      <c r="B1370" s="53" t="s">
        <v>2433</v>
      </c>
      <c r="C1370" s="53" t="s">
        <v>748</v>
      </c>
      <c r="D1370" s="53" t="s">
        <v>344</v>
      </c>
      <c r="E1370" s="53" t="s">
        <v>505</v>
      </c>
      <c r="F1370" s="54">
        <v>34213</v>
      </c>
      <c r="G1370" s="54">
        <v>39447</v>
      </c>
      <c r="H1370" s="54">
        <v>34213</v>
      </c>
      <c r="I1370" s="59">
        <v>42613</v>
      </c>
    </row>
    <row r="1371" spans="1:9" x14ac:dyDescent="0.35">
      <c r="A1371" s="58" t="s">
        <v>2610</v>
      </c>
      <c r="B1371" s="53" t="s">
        <v>2433</v>
      </c>
      <c r="C1371" s="53" t="s">
        <v>750</v>
      </c>
      <c r="D1371" s="53" t="s">
        <v>344</v>
      </c>
      <c r="E1371" s="53" t="s">
        <v>578</v>
      </c>
      <c r="F1371" s="54">
        <v>34213</v>
      </c>
      <c r="G1371" s="54">
        <v>39082</v>
      </c>
      <c r="H1371" s="54">
        <v>34213</v>
      </c>
      <c r="I1371" s="59">
        <v>42613</v>
      </c>
    </row>
    <row r="1372" spans="1:9" x14ac:dyDescent="0.35">
      <c r="A1372" s="58" t="s">
        <v>2611</v>
      </c>
      <c r="B1372" s="53" t="s">
        <v>2433</v>
      </c>
      <c r="C1372" s="53" t="s">
        <v>2612</v>
      </c>
      <c r="D1372" s="53" t="s">
        <v>344</v>
      </c>
      <c r="E1372" s="53" t="s">
        <v>505</v>
      </c>
      <c r="F1372" s="54">
        <v>34213</v>
      </c>
      <c r="G1372" s="54">
        <v>39082</v>
      </c>
      <c r="H1372" s="54">
        <v>34213</v>
      </c>
      <c r="I1372" s="59">
        <v>42613</v>
      </c>
    </row>
    <row r="1373" spans="1:9" x14ac:dyDescent="0.35">
      <c r="A1373" s="58" t="s">
        <v>2613</v>
      </c>
      <c r="B1373" s="53" t="s">
        <v>2433</v>
      </c>
      <c r="C1373" s="53" t="s">
        <v>755</v>
      </c>
      <c r="D1373" s="53" t="s">
        <v>344</v>
      </c>
      <c r="E1373" s="53" t="s">
        <v>578</v>
      </c>
      <c r="F1373" s="54">
        <v>34213</v>
      </c>
      <c r="G1373" s="54">
        <v>39082</v>
      </c>
      <c r="H1373" s="54">
        <v>34213</v>
      </c>
      <c r="I1373" s="59">
        <v>42613</v>
      </c>
    </row>
    <row r="1374" spans="1:9" x14ac:dyDescent="0.35">
      <c r="A1374" s="58" t="s">
        <v>2614</v>
      </c>
      <c r="B1374" s="53" t="s">
        <v>2433</v>
      </c>
      <c r="C1374" s="53" t="s">
        <v>2022</v>
      </c>
      <c r="D1374" s="53" t="s">
        <v>344</v>
      </c>
      <c r="E1374" s="53" t="s">
        <v>578</v>
      </c>
      <c r="F1374" s="54">
        <v>34182</v>
      </c>
      <c r="G1374" s="54">
        <v>39082</v>
      </c>
      <c r="H1374" s="54">
        <v>34182</v>
      </c>
      <c r="I1374" s="59">
        <v>42613</v>
      </c>
    </row>
    <row r="1375" spans="1:9" x14ac:dyDescent="0.35">
      <c r="A1375" s="58" t="s">
        <v>2615</v>
      </c>
      <c r="B1375" s="53" t="s">
        <v>2433</v>
      </c>
      <c r="C1375" s="53" t="s">
        <v>2616</v>
      </c>
      <c r="D1375" s="53" t="s">
        <v>344</v>
      </c>
      <c r="E1375" s="53" t="s">
        <v>573</v>
      </c>
      <c r="F1375" s="54">
        <v>34213</v>
      </c>
      <c r="G1375" s="54">
        <v>39082</v>
      </c>
      <c r="H1375" s="54">
        <v>34213</v>
      </c>
      <c r="I1375" s="59">
        <v>42613</v>
      </c>
    </row>
    <row r="1376" spans="1:9" x14ac:dyDescent="0.35">
      <c r="A1376" s="58" t="s">
        <v>2617</v>
      </c>
      <c r="B1376" s="53" t="s">
        <v>2433</v>
      </c>
      <c r="C1376" s="53" t="s">
        <v>2618</v>
      </c>
      <c r="D1376" s="53" t="s">
        <v>344</v>
      </c>
      <c r="E1376" s="53" t="s">
        <v>573</v>
      </c>
      <c r="F1376" s="54">
        <v>34213</v>
      </c>
      <c r="G1376" s="54">
        <v>39082</v>
      </c>
      <c r="H1376" s="54">
        <v>34213</v>
      </c>
      <c r="I1376" s="59">
        <v>42613</v>
      </c>
    </row>
    <row r="1377" spans="1:9" x14ac:dyDescent="0.35">
      <c r="A1377" s="58" t="s">
        <v>2619</v>
      </c>
      <c r="B1377" s="53" t="s">
        <v>2433</v>
      </c>
      <c r="C1377" s="53" t="s">
        <v>2620</v>
      </c>
      <c r="D1377" s="53" t="s">
        <v>344</v>
      </c>
      <c r="E1377" s="53" t="s">
        <v>505</v>
      </c>
      <c r="F1377" s="54">
        <v>34213</v>
      </c>
      <c r="G1377" s="54">
        <v>39082</v>
      </c>
      <c r="H1377" s="54">
        <v>34213</v>
      </c>
      <c r="I1377" s="59">
        <v>42613</v>
      </c>
    </row>
    <row r="1378" spans="1:9" x14ac:dyDescent="0.35">
      <c r="A1378" s="58" t="s">
        <v>2621</v>
      </c>
      <c r="B1378" s="53" t="s">
        <v>2433</v>
      </c>
      <c r="C1378" s="53" t="s">
        <v>2622</v>
      </c>
      <c r="D1378" s="53" t="s">
        <v>344</v>
      </c>
      <c r="E1378" s="53" t="s">
        <v>505</v>
      </c>
      <c r="F1378" s="54">
        <v>38565</v>
      </c>
      <c r="G1378" s="54">
        <v>39082</v>
      </c>
      <c r="H1378" s="54">
        <v>38565</v>
      </c>
      <c r="I1378" s="59">
        <v>42613</v>
      </c>
    </row>
    <row r="1379" spans="1:9" x14ac:dyDescent="0.35">
      <c r="A1379" s="58" t="s">
        <v>2623</v>
      </c>
      <c r="B1379" s="53" t="s">
        <v>2433</v>
      </c>
      <c r="C1379" s="53" t="s">
        <v>2624</v>
      </c>
      <c r="D1379" s="53" t="s">
        <v>344</v>
      </c>
      <c r="E1379" s="53" t="s">
        <v>578</v>
      </c>
      <c r="F1379" s="54">
        <v>34213</v>
      </c>
      <c r="G1379" s="54">
        <v>39082</v>
      </c>
      <c r="H1379" s="54">
        <v>34213</v>
      </c>
      <c r="I1379" s="59">
        <v>42613</v>
      </c>
    </row>
    <row r="1380" spans="1:9" x14ac:dyDescent="0.35">
      <c r="A1380" s="58" t="s">
        <v>2625</v>
      </c>
      <c r="B1380" s="53" t="s">
        <v>2433</v>
      </c>
      <c r="C1380" s="53" t="s">
        <v>775</v>
      </c>
      <c r="D1380" s="53" t="s">
        <v>344</v>
      </c>
      <c r="E1380" s="53" t="s">
        <v>505</v>
      </c>
      <c r="F1380" s="54">
        <v>34213</v>
      </c>
      <c r="G1380" s="54">
        <v>39082</v>
      </c>
      <c r="H1380" s="54">
        <v>34213</v>
      </c>
      <c r="I1380" s="59">
        <v>42613</v>
      </c>
    </row>
    <row r="1381" spans="1:9" x14ac:dyDescent="0.35">
      <c r="A1381" s="58" t="s">
        <v>2626</v>
      </c>
      <c r="B1381" s="53" t="s">
        <v>2433</v>
      </c>
      <c r="C1381" s="53" t="s">
        <v>2627</v>
      </c>
      <c r="D1381" s="53" t="s">
        <v>344</v>
      </c>
      <c r="E1381" s="53" t="s">
        <v>505</v>
      </c>
      <c r="F1381" s="54">
        <v>34213</v>
      </c>
      <c r="G1381" s="54">
        <v>39082</v>
      </c>
      <c r="H1381" s="54">
        <v>34213</v>
      </c>
      <c r="I1381" s="59">
        <v>42613</v>
      </c>
    </row>
    <row r="1382" spans="1:9" x14ac:dyDescent="0.35">
      <c r="A1382" s="58" t="s">
        <v>2628</v>
      </c>
      <c r="B1382" s="53" t="s">
        <v>2433</v>
      </c>
      <c r="C1382" s="53" t="s">
        <v>791</v>
      </c>
      <c r="D1382" s="53" t="s">
        <v>344</v>
      </c>
      <c r="E1382" s="53" t="s">
        <v>505</v>
      </c>
      <c r="F1382" s="54">
        <v>34213</v>
      </c>
      <c r="G1382" s="54">
        <v>39082</v>
      </c>
      <c r="H1382" s="54">
        <v>34213</v>
      </c>
      <c r="I1382" s="59">
        <v>42613</v>
      </c>
    </row>
    <row r="1383" spans="1:9" x14ac:dyDescent="0.35">
      <c r="A1383" s="58" t="s">
        <v>2629</v>
      </c>
      <c r="B1383" s="53" t="s">
        <v>2433</v>
      </c>
      <c r="C1383" s="53" t="s">
        <v>2630</v>
      </c>
      <c r="D1383" s="53" t="s">
        <v>344</v>
      </c>
      <c r="E1383" s="53" t="s">
        <v>505</v>
      </c>
      <c r="F1383" s="54">
        <v>34213</v>
      </c>
      <c r="G1383" s="54">
        <v>39082</v>
      </c>
      <c r="H1383" s="54">
        <v>34213</v>
      </c>
      <c r="I1383" s="59">
        <v>42613</v>
      </c>
    </row>
    <row r="1384" spans="1:9" x14ac:dyDescent="0.35">
      <c r="A1384" s="58" t="s">
        <v>2631</v>
      </c>
      <c r="B1384" s="53" t="s">
        <v>2433</v>
      </c>
      <c r="C1384" s="53" t="s">
        <v>2632</v>
      </c>
      <c r="D1384" s="53" t="s">
        <v>344</v>
      </c>
      <c r="E1384" s="53" t="s">
        <v>505</v>
      </c>
      <c r="F1384" s="54">
        <v>38565</v>
      </c>
      <c r="G1384" s="54">
        <v>39082</v>
      </c>
      <c r="H1384" s="54">
        <v>38565</v>
      </c>
      <c r="I1384" s="59">
        <v>42613</v>
      </c>
    </row>
    <row r="1385" spans="1:9" x14ac:dyDescent="0.35">
      <c r="A1385" s="58" t="s">
        <v>2633</v>
      </c>
      <c r="B1385" s="53" t="s">
        <v>2433</v>
      </c>
      <c r="C1385" s="53" t="s">
        <v>2634</v>
      </c>
      <c r="D1385" s="53" t="s">
        <v>344</v>
      </c>
      <c r="E1385" s="53" t="s">
        <v>578</v>
      </c>
      <c r="F1385" s="54">
        <v>34213</v>
      </c>
      <c r="G1385" s="54">
        <v>39082</v>
      </c>
      <c r="H1385" s="54">
        <v>34213</v>
      </c>
      <c r="I1385" s="59">
        <v>42613</v>
      </c>
    </row>
    <row r="1386" spans="1:9" x14ac:dyDescent="0.35">
      <c r="A1386" s="58" t="s">
        <v>2635</v>
      </c>
      <c r="B1386" s="53" t="s">
        <v>2433</v>
      </c>
      <c r="C1386" s="53" t="s">
        <v>2636</v>
      </c>
      <c r="D1386" s="53" t="s">
        <v>344</v>
      </c>
      <c r="E1386" s="53" t="s">
        <v>505</v>
      </c>
      <c r="F1386" s="54">
        <v>34213</v>
      </c>
      <c r="G1386" s="54">
        <v>39082</v>
      </c>
      <c r="H1386" s="54">
        <v>34213</v>
      </c>
      <c r="I1386" s="59">
        <v>42613</v>
      </c>
    </row>
    <row r="1387" spans="1:9" x14ac:dyDescent="0.35">
      <c r="A1387" s="58" t="s">
        <v>2637</v>
      </c>
      <c r="B1387" s="53" t="s">
        <v>2433</v>
      </c>
      <c r="C1387" s="53" t="s">
        <v>2638</v>
      </c>
      <c r="D1387" s="53" t="s">
        <v>344</v>
      </c>
      <c r="E1387" s="53" t="s">
        <v>578</v>
      </c>
      <c r="F1387" s="54">
        <v>34182</v>
      </c>
      <c r="G1387" s="54">
        <v>39082</v>
      </c>
      <c r="H1387" s="54">
        <v>34182</v>
      </c>
      <c r="I1387" s="59">
        <v>42613</v>
      </c>
    </row>
    <row r="1388" spans="1:9" x14ac:dyDescent="0.35">
      <c r="A1388" s="58" t="s">
        <v>2639</v>
      </c>
      <c r="B1388" s="53" t="s">
        <v>2433</v>
      </c>
      <c r="C1388" s="53" t="s">
        <v>2640</v>
      </c>
      <c r="D1388" s="53" t="s">
        <v>344</v>
      </c>
      <c r="E1388" s="53" t="s">
        <v>578</v>
      </c>
      <c r="F1388" s="54">
        <v>34213</v>
      </c>
      <c r="G1388" s="54">
        <v>39082</v>
      </c>
      <c r="H1388" s="54">
        <v>34213</v>
      </c>
      <c r="I1388" s="59">
        <v>42613</v>
      </c>
    </row>
    <row r="1389" spans="1:9" x14ac:dyDescent="0.35">
      <c r="A1389" s="58" t="s">
        <v>2641</v>
      </c>
      <c r="B1389" s="53" t="s">
        <v>2433</v>
      </c>
      <c r="C1389" s="53" t="s">
        <v>1983</v>
      </c>
      <c r="D1389" s="53" t="s">
        <v>344</v>
      </c>
      <c r="E1389" s="53" t="s">
        <v>505</v>
      </c>
      <c r="F1389" s="54">
        <v>34213</v>
      </c>
      <c r="G1389" s="54">
        <v>39082</v>
      </c>
      <c r="H1389" s="54">
        <v>34213</v>
      </c>
      <c r="I1389" s="59">
        <v>42613</v>
      </c>
    </row>
    <row r="1390" spans="1:9" x14ac:dyDescent="0.35">
      <c r="A1390" s="58" t="s">
        <v>2642</v>
      </c>
      <c r="B1390" s="53" t="s">
        <v>2433</v>
      </c>
      <c r="C1390" s="53" t="s">
        <v>2007</v>
      </c>
      <c r="D1390" s="53" t="s">
        <v>344</v>
      </c>
      <c r="E1390" s="53" t="s">
        <v>578</v>
      </c>
      <c r="F1390" s="54">
        <v>34213</v>
      </c>
      <c r="G1390" s="54">
        <v>39082</v>
      </c>
      <c r="H1390" s="54">
        <v>34213</v>
      </c>
      <c r="I1390" s="59">
        <v>42613</v>
      </c>
    </row>
    <row r="1391" spans="1:9" x14ac:dyDescent="0.35">
      <c r="A1391" s="58" t="s">
        <v>2643</v>
      </c>
      <c r="B1391" s="53" t="s">
        <v>2433</v>
      </c>
      <c r="C1391" s="53" t="s">
        <v>799</v>
      </c>
      <c r="D1391" s="53" t="s">
        <v>344</v>
      </c>
      <c r="E1391" s="53" t="s">
        <v>505</v>
      </c>
      <c r="F1391" s="54">
        <v>34213</v>
      </c>
      <c r="G1391" s="54">
        <v>39447</v>
      </c>
      <c r="H1391" s="54">
        <v>34213</v>
      </c>
      <c r="I1391" s="59">
        <v>42613</v>
      </c>
    </row>
    <row r="1392" spans="1:9" x14ac:dyDescent="0.35">
      <c r="A1392" s="58" t="s">
        <v>2644</v>
      </c>
      <c r="B1392" s="53" t="s">
        <v>2433</v>
      </c>
      <c r="C1392" s="53" t="s">
        <v>2645</v>
      </c>
      <c r="D1392" s="53" t="s">
        <v>344</v>
      </c>
      <c r="E1392" s="53" t="s">
        <v>578</v>
      </c>
      <c r="F1392" s="54">
        <v>34213</v>
      </c>
      <c r="G1392" s="54">
        <v>39082</v>
      </c>
      <c r="H1392" s="54">
        <v>34213</v>
      </c>
      <c r="I1392" s="59">
        <v>42613</v>
      </c>
    </row>
    <row r="1393" spans="1:9" x14ac:dyDescent="0.35">
      <c r="A1393" s="58" t="s">
        <v>2646</v>
      </c>
      <c r="B1393" s="53" t="s">
        <v>2433</v>
      </c>
      <c r="C1393" s="53" t="s">
        <v>2647</v>
      </c>
      <c r="D1393" s="53" t="s">
        <v>344</v>
      </c>
      <c r="E1393" s="53" t="s">
        <v>505</v>
      </c>
      <c r="F1393" s="54">
        <v>38565</v>
      </c>
      <c r="G1393" s="54">
        <v>39082</v>
      </c>
      <c r="H1393" s="54">
        <v>38565</v>
      </c>
      <c r="I1393" s="59">
        <v>42613</v>
      </c>
    </row>
    <row r="1394" spans="1:9" x14ac:dyDescent="0.35">
      <c r="A1394" s="58" t="s">
        <v>2648</v>
      </c>
      <c r="B1394" s="53" t="s">
        <v>2433</v>
      </c>
      <c r="C1394" s="53" t="s">
        <v>801</v>
      </c>
      <c r="D1394" s="53" t="s">
        <v>344</v>
      </c>
      <c r="E1394" s="53" t="s">
        <v>505</v>
      </c>
      <c r="F1394" s="54">
        <v>34213</v>
      </c>
      <c r="G1394" s="54">
        <v>39082</v>
      </c>
      <c r="H1394" s="54">
        <v>34213</v>
      </c>
      <c r="I1394" s="59">
        <v>42613</v>
      </c>
    </row>
    <row r="1395" spans="1:9" x14ac:dyDescent="0.35">
      <c r="A1395" s="58" t="s">
        <v>2649</v>
      </c>
      <c r="B1395" s="53" t="s">
        <v>2433</v>
      </c>
      <c r="C1395" s="53" t="s">
        <v>781</v>
      </c>
      <c r="D1395" s="53" t="s">
        <v>344</v>
      </c>
      <c r="E1395" s="53" t="s">
        <v>578</v>
      </c>
      <c r="F1395" s="54">
        <v>34213</v>
      </c>
      <c r="G1395" s="54">
        <v>39082</v>
      </c>
      <c r="H1395" s="54">
        <v>34213</v>
      </c>
      <c r="I1395" s="59">
        <v>42613</v>
      </c>
    </row>
    <row r="1396" spans="1:9" x14ac:dyDescent="0.35">
      <c r="A1396" s="58" t="s">
        <v>2650</v>
      </c>
      <c r="B1396" s="53" t="s">
        <v>2433</v>
      </c>
      <c r="C1396" s="53" t="s">
        <v>2651</v>
      </c>
      <c r="D1396" s="53" t="s">
        <v>344</v>
      </c>
      <c r="E1396" s="53" t="s">
        <v>505</v>
      </c>
      <c r="F1396" s="54">
        <v>34213</v>
      </c>
      <c r="G1396" s="54">
        <v>39082</v>
      </c>
      <c r="H1396" s="54">
        <v>34213</v>
      </c>
      <c r="I1396" s="59">
        <v>42613</v>
      </c>
    </row>
    <row r="1397" spans="1:9" x14ac:dyDescent="0.35">
      <c r="A1397" s="58" t="s">
        <v>2652</v>
      </c>
      <c r="B1397" s="53" t="s">
        <v>2433</v>
      </c>
      <c r="C1397" s="53" t="s">
        <v>2653</v>
      </c>
      <c r="D1397" s="53" t="s">
        <v>344</v>
      </c>
      <c r="E1397" s="53" t="s">
        <v>578</v>
      </c>
      <c r="F1397" s="54">
        <v>34182</v>
      </c>
      <c r="G1397" s="54">
        <v>39447</v>
      </c>
      <c r="H1397" s="54">
        <v>34182</v>
      </c>
      <c r="I1397" s="59">
        <v>42613</v>
      </c>
    </row>
    <row r="1398" spans="1:9" x14ac:dyDescent="0.35">
      <c r="A1398" s="58" t="s">
        <v>2654</v>
      </c>
      <c r="B1398" s="53" t="s">
        <v>2433</v>
      </c>
      <c r="C1398" s="53" t="s">
        <v>2655</v>
      </c>
      <c r="D1398" s="53" t="s">
        <v>344</v>
      </c>
      <c r="E1398" s="53" t="s">
        <v>578</v>
      </c>
      <c r="F1398" s="54">
        <v>34182</v>
      </c>
      <c r="G1398" s="54">
        <v>39447</v>
      </c>
      <c r="H1398" s="54">
        <v>34182</v>
      </c>
      <c r="I1398" s="59">
        <v>42613</v>
      </c>
    </row>
    <row r="1399" spans="1:9" x14ac:dyDescent="0.35">
      <c r="A1399" s="58" t="s">
        <v>2656</v>
      </c>
      <c r="B1399" s="53" t="s">
        <v>2433</v>
      </c>
      <c r="C1399" s="53" t="s">
        <v>2056</v>
      </c>
      <c r="D1399" s="53" t="s">
        <v>344</v>
      </c>
      <c r="E1399" s="53" t="s">
        <v>578</v>
      </c>
      <c r="F1399" s="54">
        <v>34213</v>
      </c>
      <c r="G1399" s="54">
        <v>39447</v>
      </c>
      <c r="H1399" s="54">
        <v>34213</v>
      </c>
      <c r="I1399" s="59">
        <v>42613</v>
      </c>
    </row>
    <row r="1400" spans="1:9" x14ac:dyDescent="0.35">
      <c r="A1400" s="58" t="s">
        <v>2657</v>
      </c>
      <c r="B1400" s="53" t="s">
        <v>2433</v>
      </c>
      <c r="C1400" s="53" t="s">
        <v>2658</v>
      </c>
      <c r="D1400" s="53" t="s">
        <v>344</v>
      </c>
      <c r="E1400" s="53" t="s">
        <v>1681</v>
      </c>
      <c r="F1400" s="54">
        <v>34213</v>
      </c>
      <c r="G1400" s="54">
        <v>39082</v>
      </c>
      <c r="H1400" s="54">
        <v>34213</v>
      </c>
      <c r="I1400" s="59">
        <v>42613</v>
      </c>
    </row>
    <row r="1401" spans="1:9" x14ac:dyDescent="0.35">
      <c r="A1401" s="58" t="s">
        <v>2659</v>
      </c>
      <c r="B1401" s="53" t="s">
        <v>2433</v>
      </c>
      <c r="C1401" s="53" t="s">
        <v>2660</v>
      </c>
      <c r="D1401" s="53" t="s">
        <v>344</v>
      </c>
      <c r="E1401" s="53" t="s">
        <v>578</v>
      </c>
      <c r="F1401" s="54">
        <v>34213</v>
      </c>
      <c r="G1401" s="54">
        <v>39082</v>
      </c>
      <c r="H1401" s="54">
        <v>34213</v>
      </c>
      <c r="I1401" s="59">
        <v>42613</v>
      </c>
    </row>
    <row r="1402" spans="1:9" x14ac:dyDescent="0.35">
      <c r="A1402" s="58" t="s">
        <v>2661</v>
      </c>
      <c r="B1402" s="53" t="s">
        <v>2433</v>
      </c>
      <c r="C1402" s="53" t="s">
        <v>2662</v>
      </c>
      <c r="D1402" s="53" t="s">
        <v>344</v>
      </c>
      <c r="E1402" s="53" t="s">
        <v>573</v>
      </c>
      <c r="F1402" s="54">
        <v>34213</v>
      </c>
      <c r="G1402" s="54">
        <v>39082</v>
      </c>
      <c r="H1402" s="54">
        <v>34213</v>
      </c>
      <c r="I1402" s="59">
        <v>42613</v>
      </c>
    </row>
    <row r="1403" spans="1:9" x14ac:dyDescent="0.35">
      <c r="A1403" s="58" t="s">
        <v>2663</v>
      </c>
      <c r="B1403" s="53" t="s">
        <v>2433</v>
      </c>
      <c r="C1403" s="53" t="s">
        <v>2664</v>
      </c>
      <c r="D1403" s="53" t="s">
        <v>344</v>
      </c>
      <c r="E1403" s="53" t="s">
        <v>573</v>
      </c>
      <c r="F1403" s="54">
        <v>34213</v>
      </c>
      <c r="G1403" s="54">
        <v>39082</v>
      </c>
      <c r="H1403" s="54">
        <v>34213</v>
      </c>
      <c r="I1403" s="59">
        <v>42613</v>
      </c>
    </row>
    <row r="1404" spans="1:9" x14ac:dyDescent="0.35">
      <c r="A1404" s="58" t="s">
        <v>2665</v>
      </c>
      <c r="B1404" s="53" t="s">
        <v>2433</v>
      </c>
      <c r="C1404" s="53" t="s">
        <v>2666</v>
      </c>
      <c r="D1404" s="53" t="s">
        <v>344</v>
      </c>
      <c r="E1404" s="53" t="s">
        <v>578</v>
      </c>
      <c r="F1404" s="54">
        <v>34213</v>
      </c>
      <c r="G1404" s="54">
        <v>39447</v>
      </c>
      <c r="H1404" s="54">
        <v>34213</v>
      </c>
      <c r="I1404" s="59">
        <v>42613</v>
      </c>
    </row>
    <row r="1405" spans="1:9" x14ac:dyDescent="0.35">
      <c r="A1405" s="58" t="s">
        <v>2667</v>
      </c>
      <c r="B1405" s="53" t="s">
        <v>2433</v>
      </c>
      <c r="C1405" s="53" t="s">
        <v>2060</v>
      </c>
      <c r="D1405" s="53" t="s">
        <v>344</v>
      </c>
      <c r="E1405" s="53" t="s">
        <v>578</v>
      </c>
      <c r="F1405" s="54">
        <v>34182</v>
      </c>
      <c r="G1405" s="54">
        <v>39082</v>
      </c>
      <c r="H1405" s="54">
        <v>34182</v>
      </c>
      <c r="I1405" s="59">
        <v>42613</v>
      </c>
    </row>
    <row r="1406" spans="1:9" x14ac:dyDescent="0.35">
      <c r="A1406" s="58" t="s">
        <v>2668</v>
      </c>
      <c r="B1406" s="53" t="s">
        <v>2433</v>
      </c>
      <c r="C1406" s="53" t="s">
        <v>2062</v>
      </c>
      <c r="D1406" s="53" t="s">
        <v>344</v>
      </c>
      <c r="E1406" s="53" t="s">
        <v>578</v>
      </c>
      <c r="F1406" s="54">
        <v>34213</v>
      </c>
      <c r="G1406" s="54">
        <v>39082</v>
      </c>
      <c r="H1406" s="54">
        <v>34213</v>
      </c>
      <c r="I1406" s="59">
        <v>42613</v>
      </c>
    </row>
    <row r="1407" spans="1:9" x14ac:dyDescent="0.35">
      <c r="A1407" s="58" t="s">
        <v>2669</v>
      </c>
      <c r="B1407" s="53" t="s">
        <v>2433</v>
      </c>
      <c r="C1407" s="53" t="s">
        <v>2064</v>
      </c>
      <c r="D1407" s="53" t="s">
        <v>344</v>
      </c>
      <c r="E1407" s="53" t="s">
        <v>345</v>
      </c>
      <c r="F1407" s="54">
        <v>34213</v>
      </c>
      <c r="G1407" s="54">
        <v>40178</v>
      </c>
      <c r="H1407" s="54">
        <v>34213</v>
      </c>
      <c r="I1407" s="59">
        <v>42613</v>
      </c>
    </row>
    <row r="1408" spans="1:9" x14ac:dyDescent="0.35">
      <c r="A1408" s="58" t="s">
        <v>2670</v>
      </c>
      <c r="B1408" s="53" t="s">
        <v>2433</v>
      </c>
      <c r="C1408" s="53" t="s">
        <v>2671</v>
      </c>
      <c r="D1408" s="53" t="s">
        <v>344</v>
      </c>
      <c r="E1408" s="53" t="s">
        <v>578</v>
      </c>
      <c r="F1408" s="54">
        <v>34213</v>
      </c>
      <c r="G1408" s="54">
        <v>39082</v>
      </c>
      <c r="H1408" s="54">
        <v>34213</v>
      </c>
      <c r="I1408" s="59">
        <v>42613</v>
      </c>
    </row>
    <row r="1409" spans="1:9" x14ac:dyDescent="0.35">
      <c r="A1409" s="58" t="s">
        <v>2672</v>
      </c>
      <c r="B1409" s="53" t="s">
        <v>2433</v>
      </c>
      <c r="C1409" s="53" t="s">
        <v>836</v>
      </c>
      <c r="D1409" s="53" t="s">
        <v>344</v>
      </c>
      <c r="E1409" s="53" t="s">
        <v>505</v>
      </c>
      <c r="F1409" s="54">
        <v>34213</v>
      </c>
      <c r="G1409" s="54">
        <v>39082</v>
      </c>
      <c r="H1409" s="54">
        <v>34213</v>
      </c>
      <c r="I1409" s="59">
        <v>42613</v>
      </c>
    </row>
    <row r="1410" spans="1:9" x14ac:dyDescent="0.35">
      <c r="A1410" s="58" t="s">
        <v>2673</v>
      </c>
      <c r="B1410" s="53" t="s">
        <v>2433</v>
      </c>
      <c r="C1410" s="53" t="s">
        <v>2066</v>
      </c>
      <c r="D1410" s="53" t="s">
        <v>344</v>
      </c>
      <c r="E1410" s="53" t="s">
        <v>505</v>
      </c>
      <c r="F1410" s="54">
        <v>34213</v>
      </c>
      <c r="G1410" s="54">
        <v>39082</v>
      </c>
      <c r="H1410" s="54">
        <v>34213</v>
      </c>
      <c r="I1410" s="59">
        <v>42613</v>
      </c>
    </row>
    <row r="1411" spans="1:9" x14ac:dyDescent="0.35">
      <c r="A1411" s="58" t="s">
        <v>2674</v>
      </c>
      <c r="B1411" s="53" t="s">
        <v>2433</v>
      </c>
      <c r="C1411" s="53" t="s">
        <v>2675</v>
      </c>
      <c r="D1411" s="53" t="s">
        <v>344</v>
      </c>
      <c r="E1411" s="53" t="s">
        <v>578</v>
      </c>
      <c r="F1411" s="54">
        <v>34182</v>
      </c>
      <c r="G1411" s="54">
        <v>39447</v>
      </c>
      <c r="H1411" s="54">
        <v>34182</v>
      </c>
      <c r="I1411" s="59">
        <v>42613</v>
      </c>
    </row>
    <row r="1412" spans="1:9" x14ac:dyDescent="0.35">
      <c r="A1412" s="58" t="s">
        <v>2676</v>
      </c>
      <c r="B1412" s="53" t="s">
        <v>2433</v>
      </c>
      <c r="C1412" s="53" t="s">
        <v>2677</v>
      </c>
      <c r="D1412" s="53" t="s">
        <v>344</v>
      </c>
      <c r="E1412" s="53" t="s">
        <v>505</v>
      </c>
      <c r="F1412" s="54">
        <v>34213</v>
      </c>
      <c r="G1412" s="54">
        <v>39082</v>
      </c>
      <c r="H1412" s="54">
        <v>34213</v>
      </c>
      <c r="I1412" s="59">
        <v>42613</v>
      </c>
    </row>
    <row r="1413" spans="1:9" x14ac:dyDescent="0.35">
      <c r="A1413" s="58" t="s">
        <v>2678</v>
      </c>
      <c r="B1413" s="53" t="s">
        <v>2433</v>
      </c>
      <c r="C1413" s="53" t="s">
        <v>2087</v>
      </c>
      <c r="D1413" s="53" t="s">
        <v>344</v>
      </c>
      <c r="E1413" s="53" t="s">
        <v>345</v>
      </c>
      <c r="F1413" s="54">
        <v>34213</v>
      </c>
      <c r="G1413" s="54">
        <v>40178</v>
      </c>
      <c r="H1413" s="54">
        <v>34213</v>
      </c>
      <c r="I1413" s="59">
        <v>42613</v>
      </c>
    </row>
    <row r="1414" spans="1:9" x14ac:dyDescent="0.35">
      <c r="A1414" s="58" t="s">
        <v>2679</v>
      </c>
      <c r="B1414" s="53" t="s">
        <v>2433</v>
      </c>
      <c r="C1414" s="53" t="s">
        <v>2089</v>
      </c>
      <c r="D1414" s="53" t="s">
        <v>344</v>
      </c>
      <c r="E1414" s="53" t="s">
        <v>505</v>
      </c>
      <c r="F1414" s="54">
        <v>34213</v>
      </c>
      <c r="G1414" s="54">
        <v>39082</v>
      </c>
      <c r="H1414" s="54">
        <v>34213</v>
      </c>
      <c r="I1414" s="59">
        <v>42613</v>
      </c>
    </row>
    <row r="1415" spans="1:9" x14ac:dyDescent="0.35">
      <c r="A1415" s="58" t="s">
        <v>2680</v>
      </c>
      <c r="B1415" s="53" t="s">
        <v>2433</v>
      </c>
      <c r="C1415" s="53" t="s">
        <v>2091</v>
      </c>
      <c r="D1415" s="53" t="s">
        <v>344</v>
      </c>
      <c r="E1415" s="53" t="s">
        <v>578</v>
      </c>
      <c r="F1415" s="54">
        <v>34213</v>
      </c>
      <c r="G1415" s="54">
        <v>39082</v>
      </c>
      <c r="H1415" s="54">
        <v>34213</v>
      </c>
      <c r="I1415" s="59">
        <v>42613</v>
      </c>
    </row>
    <row r="1416" spans="1:9" x14ac:dyDescent="0.35">
      <c r="A1416" s="58" t="s">
        <v>2681</v>
      </c>
      <c r="B1416" s="53" t="s">
        <v>2433</v>
      </c>
      <c r="C1416" s="53" t="s">
        <v>2682</v>
      </c>
      <c r="D1416" s="53" t="s">
        <v>344</v>
      </c>
      <c r="E1416" s="53" t="s">
        <v>505</v>
      </c>
      <c r="F1416" s="54">
        <v>34213</v>
      </c>
      <c r="G1416" s="54">
        <v>39082</v>
      </c>
      <c r="H1416" s="54">
        <v>34213</v>
      </c>
      <c r="I1416" s="59">
        <v>42613</v>
      </c>
    </row>
    <row r="1417" spans="1:9" x14ac:dyDescent="0.35">
      <c r="A1417" s="58" t="s">
        <v>2683</v>
      </c>
      <c r="B1417" s="53" t="s">
        <v>2433</v>
      </c>
      <c r="C1417" s="53" t="s">
        <v>2082</v>
      </c>
      <c r="D1417" s="53" t="s">
        <v>344</v>
      </c>
      <c r="E1417" s="53" t="s">
        <v>505</v>
      </c>
      <c r="F1417" s="54">
        <v>34213</v>
      </c>
      <c r="G1417" s="54">
        <v>39082</v>
      </c>
      <c r="H1417" s="54">
        <v>34213</v>
      </c>
      <c r="I1417" s="59">
        <v>42613</v>
      </c>
    </row>
    <row r="1418" spans="1:9" x14ac:dyDescent="0.35">
      <c r="A1418" s="58" t="s">
        <v>2684</v>
      </c>
      <c r="B1418" s="53" t="s">
        <v>2433</v>
      </c>
      <c r="C1418" s="53" t="s">
        <v>838</v>
      </c>
      <c r="D1418" s="53" t="s">
        <v>344</v>
      </c>
      <c r="E1418" s="53" t="s">
        <v>573</v>
      </c>
      <c r="F1418" s="54">
        <v>34213</v>
      </c>
      <c r="G1418" s="54">
        <v>39082</v>
      </c>
      <c r="H1418" s="54">
        <v>34213</v>
      </c>
      <c r="I1418" s="59">
        <v>42613</v>
      </c>
    </row>
    <row r="1419" spans="1:9" x14ac:dyDescent="0.35">
      <c r="A1419" s="58" t="s">
        <v>2685</v>
      </c>
      <c r="B1419" s="53" t="s">
        <v>2433</v>
      </c>
      <c r="C1419" s="53" t="s">
        <v>2686</v>
      </c>
      <c r="D1419" s="53" t="s">
        <v>344</v>
      </c>
      <c r="E1419" s="53" t="s">
        <v>578</v>
      </c>
      <c r="F1419" s="54">
        <v>34213</v>
      </c>
      <c r="G1419" s="54">
        <v>39082</v>
      </c>
      <c r="H1419" s="54">
        <v>34213</v>
      </c>
      <c r="I1419" s="59">
        <v>42613</v>
      </c>
    </row>
    <row r="1420" spans="1:9" x14ac:dyDescent="0.35">
      <c r="A1420" s="58" t="s">
        <v>2687</v>
      </c>
      <c r="B1420" s="53" t="s">
        <v>2433</v>
      </c>
      <c r="C1420" s="53" t="s">
        <v>2688</v>
      </c>
      <c r="D1420" s="53" t="s">
        <v>344</v>
      </c>
      <c r="E1420" s="53" t="s">
        <v>505</v>
      </c>
      <c r="F1420" s="54">
        <v>34213</v>
      </c>
      <c r="G1420" s="54">
        <v>39082</v>
      </c>
      <c r="H1420" s="54">
        <v>34213</v>
      </c>
      <c r="I1420" s="59">
        <v>42613</v>
      </c>
    </row>
    <row r="1421" spans="1:9" x14ac:dyDescent="0.35">
      <c r="A1421" s="58" t="s">
        <v>2689</v>
      </c>
      <c r="B1421" s="53" t="s">
        <v>2433</v>
      </c>
      <c r="C1421" s="53" t="s">
        <v>2111</v>
      </c>
      <c r="D1421" s="53" t="s">
        <v>344</v>
      </c>
      <c r="E1421" s="53" t="s">
        <v>578</v>
      </c>
      <c r="F1421" s="54">
        <v>34182</v>
      </c>
      <c r="G1421" s="54">
        <v>39082</v>
      </c>
      <c r="H1421" s="54">
        <v>34182</v>
      </c>
      <c r="I1421" s="59">
        <v>42613</v>
      </c>
    </row>
    <row r="1422" spans="1:9" x14ac:dyDescent="0.35">
      <c r="A1422" s="58" t="s">
        <v>2690</v>
      </c>
      <c r="B1422" s="53" t="s">
        <v>2433</v>
      </c>
      <c r="C1422" s="53" t="s">
        <v>849</v>
      </c>
      <c r="D1422" s="53" t="s">
        <v>344</v>
      </c>
      <c r="E1422" s="53" t="s">
        <v>505</v>
      </c>
      <c r="F1422" s="54">
        <v>34213</v>
      </c>
      <c r="G1422" s="54">
        <v>39082</v>
      </c>
      <c r="H1422" s="54">
        <v>34213</v>
      </c>
      <c r="I1422" s="59">
        <v>42613</v>
      </c>
    </row>
    <row r="1423" spans="1:9" x14ac:dyDescent="0.35">
      <c r="A1423" s="58" t="s">
        <v>2691</v>
      </c>
      <c r="B1423" s="53" t="s">
        <v>2433</v>
      </c>
      <c r="C1423" s="53" t="s">
        <v>855</v>
      </c>
      <c r="D1423" s="53" t="s">
        <v>344</v>
      </c>
      <c r="E1423" s="53" t="s">
        <v>505</v>
      </c>
      <c r="F1423" s="54">
        <v>34213</v>
      </c>
      <c r="G1423" s="54">
        <v>39082</v>
      </c>
      <c r="H1423" s="54">
        <v>34213</v>
      </c>
      <c r="I1423" s="59">
        <v>42613</v>
      </c>
    </row>
    <row r="1424" spans="1:9" x14ac:dyDescent="0.35">
      <c r="A1424" s="58" t="s">
        <v>2692</v>
      </c>
      <c r="B1424" s="53" t="s">
        <v>2433</v>
      </c>
      <c r="C1424" s="53" t="s">
        <v>2127</v>
      </c>
      <c r="D1424" s="53" t="s">
        <v>344</v>
      </c>
      <c r="E1424" s="53" t="s">
        <v>578</v>
      </c>
      <c r="F1424" s="54">
        <v>34213</v>
      </c>
      <c r="G1424" s="54">
        <v>39082</v>
      </c>
      <c r="H1424" s="54">
        <v>34213</v>
      </c>
      <c r="I1424" s="59">
        <v>42613</v>
      </c>
    </row>
    <row r="1425" spans="1:9" x14ac:dyDescent="0.35">
      <c r="A1425" s="58" t="s">
        <v>2693</v>
      </c>
      <c r="B1425" s="53" t="s">
        <v>2433</v>
      </c>
      <c r="C1425" s="53" t="s">
        <v>2694</v>
      </c>
      <c r="D1425" s="53" t="s">
        <v>344</v>
      </c>
      <c r="E1425" s="53" t="s">
        <v>573</v>
      </c>
      <c r="F1425" s="54">
        <v>34213</v>
      </c>
      <c r="G1425" s="54">
        <v>39082</v>
      </c>
      <c r="H1425" s="54">
        <v>34213</v>
      </c>
      <c r="I1425" s="59">
        <v>42613</v>
      </c>
    </row>
    <row r="1426" spans="1:9" x14ac:dyDescent="0.35">
      <c r="A1426" s="58" t="s">
        <v>2695</v>
      </c>
      <c r="B1426" s="53" t="s">
        <v>2433</v>
      </c>
      <c r="C1426" s="53" t="s">
        <v>2696</v>
      </c>
      <c r="D1426" s="53" t="s">
        <v>344</v>
      </c>
      <c r="E1426" s="53" t="s">
        <v>573</v>
      </c>
      <c r="F1426" s="54">
        <v>34213</v>
      </c>
      <c r="G1426" s="54">
        <v>39082</v>
      </c>
      <c r="H1426" s="54">
        <v>34213</v>
      </c>
      <c r="I1426" s="59">
        <v>42613</v>
      </c>
    </row>
    <row r="1427" spans="1:9" x14ac:dyDescent="0.35">
      <c r="A1427" s="58" t="s">
        <v>2697</v>
      </c>
      <c r="B1427" s="53" t="s">
        <v>2433</v>
      </c>
      <c r="C1427" s="53" t="s">
        <v>2131</v>
      </c>
      <c r="D1427" s="53" t="s">
        <v>344</v>
      </c>
      <c r="E1427" s="53" t="s">
        <v>578</v>
      </c>
      <c r="F1427" s="54">
        <v>34182</v>
      </c>
      <c r="G1427" s="54">
        <v>39082</v>
      </c>
      <c r="H1427" s="54">
        <v>34182</v>
      </c>
      <c r="I1427" s="59">
        <v>42613</v>
      </c>
    </row>
    <row r="1428" spans="1:9" x14ac:dyDescent="0.35">
      <c r="A1428" s="58" t="s">
        <v>2698</v>
      </c>
      <c r="B1428" s="53" t="s">
        <v>2433</v>
      </c>
      <c r="C1428" s="53" t="s">
        <v>2135</v>
      </c>
      <c r="D1428" s="53" t="s">
        <v>344</v>
      </c>
      <c r="E1428" s="53" t="s">
        <v>578</v>
      </c>
      <c r="F1428" s="54">
        <v>34182</v>
      </c>
      <c r="G1428" s="54">
        <v>39082</v>
      </c>
      <c r="H1428" s="54">
        <v>34182</v>
      </c>
      <c r="I1428" s="59">
        <v>42613</v>
      </c>
    </row>
    <row r="1429" spans="1:9" x14ac:dyDescent="0.35">
      <c r="A1429" s="58" t="s">
        <v>2699</v>
      </c>
      <c r="B1429" s="53" t="s">
        <v>2433</v>
      </c>
      <c r="C1429" s="53" t="s">
        <v>2700</v>
      </c>
      <c r="D1429" s="53" t="s">
        <v>344</v>
      </c>
      <c r="E1429" s="53" t="s">
        <v>505</v>
      </c>
      <c r="F1429" s="54">
        <v>34213</v>
      </c>
      <c r="G1429" s="54">
        <v>39082</v>
      </c>
      <c r="H1429" s="54">
        <v>34213</v>
      </c>
      <c r="I1429" s="59">
        <v>42613</v>
      </c>
    </row>
    <row r="1430" spans="1:9" x14ac:dyDescent="0.35">
      <c r="A1430" s="58" t="s">
        <v>2701</v>
      </c>
      <c r="B1430" s="53" t="s">
        <v>2433</v>
      </c>
      <c r="C1430" s="53" t="s">
        <v>2702</v>
      </c>
      <c r="D1430" s="53" t="s">
        <v>344</v>
      </c>
      <c r="E1430" s="53" t="s">
        <v>505</v>
      </c>
      <c r="F1430" s="54">
        <v>34182</v>
      </c>
      <c r="G1430" s="54">
        <v>39082</v>
      </c>
      <c r="H1430" s="54">
        <v>34182</v>
      </c>
      <c r="I1430" s="59">
        <v>42613</v>
      </c>
    </row>
    <row r="1431" spans="1:9" x14ac:dyDescent="0.35">
      <c r="A1431" s="58" t="s">
        <v>2703</v>
      </c>
      <c r="B1431" s="53" t="s">
        <v>2433</v>
      </c>
      <c r="C1431" s="53" t="s">
        <v>2704</v>
      </c>
      <c r="D1431" s="53" t="s">
        <v>344</v>
      </c>
      <c r="E1431" s="53" t="s">
        <v>505</v>
      </c>
      <c r="F1431" s="54">
        <v>34213</v>
      </c>
      <c r="G1431" s="54">
        <v>39082</v>
      </c>
      <c r="H1431" s="54">
        <v>34213</v>
      </c>
      <c r="I1431" s="59">
        <v>42613</v>
      </c>
    </row>
    <row r="1432" spans="1:9" x14ac:dyDescent="0.35">
      <c r="A1432" s="58" t="s">
        <v>2705</v>
      </c>
      <c r="B1432" s="53" t="s">
        <v>2433</v>
      </c>
      <c r="C1432" s="53" t="s">
        <v>2706</v>
      </c>
      <c r="D1432" s="53" t="s">
        <v>344</v>
      </c>
      <c r="E1432" s="53" t="s">
        <v>505</v>
      </c>
      <c r="F1432" s="54">
        <v>34213</v>
      </c>
      <c r="G1432" s="54">
        <v>39082</v>
      </c>
      <c r="H1432" s="54">
        <v>34213</v>
      </c>
      <c r="I1432" s="59">
        <v>42613</v>
      </c>
    </row>
    <row r="1433" spans="1:9" x14ac:dyDescent="0.35">
      <c r="A1433" s="58" t="s">
        <v>2707</v>
      </c>
      <c r="B1433" s="53" t="s">
        <v>2433</v>
      </c>
      <c r="C1433" s="53" t="s">
        <v>2708</v>
      </c>
      <c r="D1433" s="53" t="s">
        <v>344</v>
      </c>
      <c r="E1433" s="53" t="s">
        <v>573</v>
      </c>
      <c r="F1433" s="54">
        <v>34213</v>
      </c>
      <c r="G1433" s="54">
        <v>39082</v>
      </c>
      <c r="H1433" s="54">
        <v>34213</v>
      </c>
      <c r="I1433" s="59">
        <v>42613</v>
      </c>
    </row>
    <row r="1434" spans="1:9" x14ac:dyDescent="0.35">
      <c r="A1434" s="58" t="s">
        <v>2709</v>
      </c>
      <c r="B1434" s="53" t="s">
        <v>2433</v>
      </c>
      <c r="C1434" s="53" t="s">
        <v>2710</v>
      </c>
      <c r="D1434" s="53" t="s">
        <v>344</v>
      </c>
      <c r="E1434" s="53" t="s">
        <v>505</v>
      </c>
      <c r="F1434" s="54">
        <v>34213</v>
      </c>
      <c r="G1434" s="54">
        <v>39082</v>
      </c>
      <c r="H1434" s="54">
        <v>34213</v>
      </c>
      <c r="I1434" s="59">
        <v>42613</v>
      </c>
    </row>
    <row r="1435" spans="1:9" x14ac:dyDescent="0.35">
      <c r="A1435" s="58" t="s">
        <v>2711</v>
      </c>
      <c r="B1435" s="53" t="s">
        <v>2433</v>
      </c>
      <c r="C1435" s="53" t="s">
        <v>2712</v>
      </c>
      <c r="D1435" s="53" t="s">
        <v>344</v>
      </c>
      <c r="E1435" s="53" t="s">
        <v>505</v>
      </c>
      <c r="F1435" s="54">
        <v>34213</v>
      </c>
      <c r="G1435" s="54">
        <v>39082</v>
      </c>
      <c r="H1435" s="54">
        <v>34213</v>
      </c>
      <c r="I1435" s="59">
        <v>42613</v>
      </c>
    </row>
    <row r="1436" spans="1:9" x14ac:dyDescent="0.35">
      <c r="A1436" s="58" t="s">
        <v>2713</v>
      </c>
      <c r="B1436" s="53" t="s">
        <v>2433</v>
      </c>
      <c r="C1436" s="53" t="s">
        <v>2714</v>
      </c>
      <c r="D1436" s="53" t="s">
        <v>344</v>
      </c>
      <c r="E1436" s="53" t="s">
        <v>505</v>
      </c>
      <c r="F1436" s="54">
        <v>34213</v>
      </c>
      <c r="G1436" s="54">
        <v>39082</v>
      </c>
      <c r="H1436" s="54">
        <v>34213</v>
      </c>
      <c r="I1436" s="59">
        <v>42613</v>
      </c>
    </row>
    <row r="1437" spans="1:9" x14ac:dyDescent="0.35">
      <c r="A1437" s="58" t="s">
        <v>2715</v>
      </c>
      <c r="B1437" s="53" t="s">
        <v>2433</v>
      </c>
      <c r="C1437" s="53" t="s">
        <v>2716</v>
      </c>
      <c r="D1437" s="53" t="s">
        <v>344</v>
      </c>
      <c r="E1437" s="53" t="s">
        <v>505</v>
      </c>
      <c r="F1437" s="54">
        <v>34213</v>
      </c>
      <c r="G1437" s="54">
        <v>39082</v>
      </c>
      <c r="H1437" s="54">
        <v>34213</v>
      </c>
      <c r="I1437" s="59">
        <v>42613</v>
      </c>
    </row>
    <row r="1438" spans="1:9" x14ac:dyDescent="0.35">
      <c r="A1438" s="58" t="s">
        <v>2717</v>
      </c>
      <c r="B1438" s="53" t="s">
        <v>2433</v>
      </c>
      <c r="C1438" s="53" t="s">
        <v>2718</v>
      </c>
      <c r="D1438" s="53" t="s">
        <v>344</v>
      </c>
      <c r="E1438" s="53" t="s">
        <v>578</v>
      </c>
      <c r="F1438" s="54">
        <v>34213</v>
      </c>
      <c r="G1438" s="54">
        <v>39447</v>
      </c>
      <c r="H1438" s="54">
        <v>34213</v>
      </c>
      <c r="I1438" s="59">
        <v>42613</v>
      </c>
    </row>
    <row r="1439" spans="1:9" x14ac:dyDescent="0.35">
      <c r="A1439" s="58" t="s">
        <v>2719</v>
      </c>
      <c r="B1439" s="53" t="s">
        <v>2433</v>
      </c>
      <c r="C1439" s="53" t="s">
        <v>2720</v>
      </c>
      <c r="D1439" s="53" t="s">
        <v>344</v>
      </c>
      <c r="E1439" s="53" t="s">
        <v>578</v>
      </c>
      <c r="F1439" s="54">
        <v>34213</v>
      </c>
      <c r="G1439" s="54">
        <v>39082</v>
      </c>
      <c r="H1439" s="54">
        <v>34213</v>
      </c>
      <c r="I1439" s="59">
        <v>42613</v>
      </c>
    </row>
    <row r="1440" spans="1:9" x14ac:dyDescent="0.35">
      <c r="A1440" s="58" t="s">
        <v>2721</v>
      </c>
      <c r="B1440" s="53" t="s">
        <v>2433</v>
      </c>
      <c r="C1440" s="53" t="s">
        <v>2722</v>
      </c>
      <c r="D1440" s="53" t="s">
        <v>344</v>
      </c>
      <c r="E1440" s="53" t="s">
        <v>578</v>
      </c>
      <c r="F1440" s="54">
        <v>34213</v>
      </c>
      <c r="G1440" s="54">
        <v>39082</v>
      </c>
      <c r="H1440" s="54">
        <v>34213</v>
      </c>
      <c r="I1440" s="59">
        <v>42613</v>
      </c>
    </row>
    <row r="1441" spans="1:9" x14ac:dyDescent="0.35">
      <c r="A1441" s="58" t="s">
        <v>2723</v>
      </c>
      <c r="B1441" s="53" t="s">
        <v>2433</v>
      </c>
      <c r="C1441" s="53" t="s">
        <v>2724</v>
      </c>
      <c r="D1441" s="53" t="s">
        <v>344</v>
      </c>
      <c r="E1441" s="53" t="s">
        <v>578</v>
      </c>
      <c r="F1441" s="54">
        <v>34213</v>
      </c>
      <c r="G1441" s="54">
        <v>39082</v>
      </c>
      <c r="H1441" s="54">
        <v>34213</v>
      </c>
      <c r="I1441" s="59">
        <v>42613</v>
      </c>
    </row>
    <row r="1442" spans="1:9" x14ac:dyDescent="0.35">
      <c r="A1442" s="58" t="s">
        <v>2725</v>
      </c>
      <c r="B1442" s="53" t="s">
        <v>2433</v>
      </c>
      <c r="C1442" s="53" t="s">
        <v>2726</v>
      </c>
      <c r="D1442" s="53" t="s">
        <v>344</v>
      </c>
      <c r="E1442" s="53" t="s">
        <v>578</v>
      </c>
      <c r="F1442" s="54">
        <v>34213</v>
      </c>
      <c r="G1442" s="54">
        <v>39082</v>
      </c>
      <c r="H1442" s="54">
        <v>34213</v>
      </c>
      <c r="I1442" s="59">
        <v>42613</v>
      </c>
    </row>
    <row r="1443" spans="1:9" x14ac:dyDescent="0.35">
      <c r="A1443" s="58" t="s">
        <v>2727</v>
      </c>
      <c r="B1443" s="53" t="s">
        <v>2433</v>
      </c>
      <c r="C1443" s="53" t="s">
        <v>2728</v>
      </c>
      <c r="D1443" s="53" t="s">
        <v>344</v>
      </c>
      <c r="E1443" s="53" t="s">
        <v>578</v>
      </c>
      <c r="F1443" s="54">
        <v>34213</v>
      </c>
      <c r="G1443" s="54">
        <v>39082</v>
      </c>
      <c r="H1443" s="54">
        <v>34213</v>
      </c>
      <c r="I1443" s="59">
        <v>42613</v>
      </c>
    </row>
    <row r="1444" spans="1:9" x14ac:dyDescent="0.35">
      <c r="A1444" s="58" t="s">
        <v>2729</v>
      </c>
      <c r="B1444" s="53" t="s">
        <v>2433</v>
      </c>
      <c r="C1444" s="53" t="s">
        <v>2730</v>
      </c>
      <c r="D1444" s="53" t="s">
        <v>344</v>
      </c>
      <c r="E1444" s="53" t="s">
        <v>578</v>
      </c>
      <c r="F1444" s="54">
        <v>34213</v>
      </c>
      <c r="G1444" s="54">
        <v>39082</v>
      </c>
      <c r="H1444" s="54">
        <v>34213</v>
      </c>
      <c r="I1444" s="59">
        <v>42613</v>
      </c>
    </row>
    <row r="1445" spans="1:9" x14ac:dyDescent="0.35">
      <c r="A1445" s="58" t="s">
        <v>2731</v>
      </c>
      <c r="B1445" s="53" t="s">
        <v>2433</v>
      </c>
      <c r="C1445" s="53" t="s">
        <v>2732</v>
      </c>
      <c r="D1445" s="53" t="s">
        <v>344</v>
      </c>
      <c r="E1445" s="53" t="s">
        <v>578</v>
      </c>
      <c r="F1445" s="54">
        <v>34182</v>
      </c>
      <c r="G1445" s="54">
        <v>39447</v>
      </c>
      <c r="H1445" s="54">
        <v>34182</v>
      </c>
      <c r="I1445" s="59">
        <v>42613</v>
      </c>
    </row>
    <row r="1446" spans="1:9" x14ac:dyDescent="0.35">
      <c r="A1446" s="58" t="s">
        <v>2733</v>
      </c>
      <c r="B1446" s="53" t="s">
        <v>2433</v>
      </c>
      <c r="C1446" s="53" t="s">
        <v>2734</v>
      </c>
      <c r="D1446" s="53" t="s">
        <v>344</v>
      </c>
      <c r="E1446" s="53" t="s">
        <v>578</v>
      </c>
      <c r="F1446" s="54">
        <v>34213</v>
      </c>
      <c r="G1446" s="54">
        <v>39447</v>
      </c>
      <c r="H1446" s="54">
        <v>34213</v>
      </c>
      <c r="I1446" s="59">
        <v>42613</v>
      </c>
    </row>
    <row r="1447" spans="1:9" x14ac:dyDescent="0.35">
      <c r="A1447" s="58" t="s">
        <v>2735</v>
      </c>
      <c r="B1447" s="53" t="s">
        <v>2433</v>
      </c>
      <c r="C1447" s="53" t="s">
        <v>2157</v>
      </c>
      <c r="D1447" s="53" t="s">
        <v>344</v>
      </c>
      <c r="E1447" s="53" t="s">
        <v>578</v>
      </c>
      <c r="F1447" s="54">
        <v>34182</v>
      </c>
      <c r="G1447" s="54">
        <v>39082</v>
      </c>
      <c r="H1447" s="54">
        <v>34182</v>
      </c>
      <c r="I1447" s="59">
        <v>42613</v>
      </c>
    </row>
    <row r="1448" spans="1:9" x14ac:dyDescent="0.35">
      <c r="A1448" s="58" t="s">
        <v>2736</v>
      </c>
      <c r="B1448" s="53" t="s">
        <v>2433</v>
      </c>
      <c r="C1448" s="53" t="s">
        <v>2737</v>
      </c>
      <c r="D1448" s="53" t="s">
        <v>344</v>
      </c>
      <c r="E1448" s="53" t="s">
        <v>505</v>
      </c>
      <c r="F1448" s="54">
        <v>34213</v>
      </c>
      <c r="G1448" s="54">
        <v>39082</v>
      </c>
      <c r="H1448" s="54">
        <v>34213</v>
      </c>
      <c r="I1448" s="59">
        <v>42613</v>
      </c>
    </row>
    <row r="1449" spans="1:9" x14ac:dyDescent="0.35">
      <c r="A1449" s="58" t="s">
        <v>2738</v>
      </c>
      <c r="B1449" s="53" t="s">
        <v>2433</v>
      </c>
      <c r="C1449" s="53" t="s">
        <v>2739</v>
      </c>
      <c r="D1449" s="53" t="s">
        <v>344</v>
      </c>
      <c r="E1449" s="53" t="s">
        <v>505</v>
      </c>
      <c r="F1449" s="54">
        <v>34213</v>
      </c>
      <c r="G1449" s="54">
        <v>39082</v>
      </c>
      <c r="H1449" s="54">
        <v>34213</v>
      </c>
      <c r="I1449" s="59">
        <v>42613</v>
      </c>
    </row>
    <row r="1450" spans="1:9" x14ac:dyDescent="0.35">
      <c r="A1450" s="58" t="s">
        <v>2740</v>
      </c>
      <c r="B1450" s="53" t="s">
        <v>2433</v>
      </c>
      <c r="C1450" s="53" t="s">
        <v>2741</v>
      </c>
      <c r="D1450" s="53" t="s">
        <v>344</v>
      </c>
      <c r="E1450" s="53" t="s">
        <v>578</v>
      </c>
      <c r="F1450" s="54">
        <v>34213</v>
      </c>
      <c r="G1450" s="54">
        <v>39082</v>
      </c>
      <c r="H1450" s="54">
        <v>34213</v>
      </c>
      <c r="I1450" s="59">
        <v>42613</v>
      </c>
    </row>
    <row r="1451" spans="1:9" x14ac:dyDescent="0.35">
      <c r="A1451" s="58" t="s">
        <v>2742</v>
      </c>
      <c r="B1451" s="53" t="s">
        <v>2433</v>
      </c>
      <c r="C1451" s="53" t="s">
        <v>2163</v>
      </c>
      <c r="D1451" s="53" t="s">
        <v>344</v>
      </c>
      <c r="E1451" s="53" t="s">
        <v>578</v>
      </c>
      <c r="F1451" s="54">
        <v>34213</v>
      </c>
      <c r="G1451" s="54">
        <v>39082</v>
      </c>
      <c r="H1451" s="54">
        <v>34213</v>
      </c>
      <c r="I1451" s="59">
        <v>42613</v>
      </c>
    </row>
    <row r="1452" spans="1:9" x14ac:dyDescent="0.35">
      <c r="A1452" s="58" t="s">
        <v>2743</v>
      </c>
      <c r="B1452" s="53" t="s">
        <v>2433</v>
      </c>
      <c r="C1452" s="53" t="s">
        <v>878</v>
      </c>
      <c r="D1452" s="53" t="s">
        <v>344</v>
      </c>
      <c r="E1452" s="53" t="s">
        <v>505</v>
      </c>
      <c r="F1452" s="54">
        <v>34182</v>
      </c>
      <c r="G1452" s="54">
        <v>39082</v>
      </c>
      <c r="H1452" s="54">
        <v>34182</v>
      </c>
      <c r="I1452" s="59">
        <v>42613</v>
      </c>
    </row>
    <row r="1453" spans="1:9" x14ac:dyDescent="0.35">
      <c r="A1453" s="58" t="s">
        <v>2744</v>
      </c>
      <c r="B1453" s="53" t="s">
        <v>2433</v>
      </c>
      <c r="C1453" s="53" t="s">
        <v>884</v>
      </c>
      <c r="D1453" s="53" t="s">
        <v>344</v>
      </c>
      <c r="E1453" s="53" t="s">
        <v>578</v>
      </c>
      <c r="F1453" s="54">
        <v>34213</v>
      </c>
      <c r="G1453" s="54">
        <v>39082</v>
      </c>
      <c r="H1453" s="54">
        <v>34213</v>
      </c>
      <c r="I1453" s="59">
        <v>42613</v>
      </c>
    </row>
    <row r="1454" spans="1:9" x14ac:dyDescent="0.35">
      <c r="A1454" s="58" t="s">
        <v>2745</v>
      </c>
      <c r="B1454" s="53" t="s">
        <v>2433</v>
      </c>
      <c r="C1454" s="53" t="s">
        <v>2746</v>
      </c>
      <c r="D1454" s="53" t="s">
        <v>344</v>
      </c>
      <c r="E1454" s="53" t="s">
        <v>505</v>
      </c>
      <c r="F1454" s="54">
        <v>34213</v>
      </c>
      <c r="G1454" s="54">
        <v>39082</v>
      </c>
      <c r="H1454" s="54">
        <v>34213</v>
      </c>
      <c r="I1454" s="59">
        <v>42613</v>
      </c>
    </row>
    <row r="1455" spans="1:9" x14ac:dyDescent="0.35">
      <c r="A1455" s="58" t="s">
        <v>2747</v>
      </c>
      <c r="B1455" s="53" t="s">
        <v>2433</v>
      </c>
      <c r="C1455" s="53" t="s">
        <v>2180</v>
      </c>
      <c r="D1455" s="53" t="s">
        <v>344</v>
      </c>
      <c r="E1455" s="53" t="s">
        <v>573</v>
      </c>
      <c r="F1455" s="54">
        <v>34213</v>
      </c>
      <c r="G1455" s="54">
        <v>39082</v>
      </c>
      <c r="H1455" s="54">
        <v>34213</v>
      </c>
      <c r="I1455" s="59">
        <v>42613</v>
      </c>
    </row>
    <row r="1456" spans="1:9" x14ac:dyDescent="0.35">
      <c r="A1456" s="58" t="s">
        <v>2748</v>
      </c>
      <c r="B1456" s="53" t="s">
        <v>2433</v>
      </c>
      <c r="C1456" s="53" t="s">
        <v>2749</v>
      </c>
      <c r="D1456" s="53" t="s">
        <v>344</v>
      </c>
      <c r="E1456" s="53" t="s">
        <v>573</v>
      </c>
      <c r="F1456" s="54">
        <v>34213</v>
      </c>
      <c r="G1456" s="54">
        <v>39082</v>
      </c>
      <c r="H1456" s="54">
        <v>34213</v>
      </c>
      <c r="I1456" s="59">
        <v>42613</v>
      </c>
    </row>
    <row r="1457" spans="1:9" x14ac:dyDescent="0.35">
      <c r="A1457" s="58" t="s">
        <v>2750</v>
      </c>
      <c r="B1457" s="53" t="s">
        <v>2433</v>
      </c>
      <c r="C1457" s="53" t="s">
        <v>2751</v>
      </c>
      <c r="D1457" s="53" t="s">
        <v>344</v>
      </c>
      <c r="E1457" s="53" t="s">
        <v>505</v>
      </c>
      <c r="F1457" s="54">
        <v>34213</v>
      </c>
      <c r="G1457" s="54">
        <v>39082</v>
      </c>
      <c r="H1457" s="54">
        <v>34213</v>
      </c>
      <c r="I1457" s="59">
        <v>42613</v>
      </c>
    </row>
    <row r="1458" spans="1:9" x14ac:dyDescent="0.35">
      <c r="A1458" s="58" t="s">
        <v>2752</v>
      </c>
      <c r="B1458" s="53" t="s">
        <v>2433</v>
      </c>
      <c r="C1458" s="53" t="s">
        <v>891</v>
      </c>
      <c r="D1458" s="53" t="s">
        <v>344</v>
      </c>
      <c r="E1458" s="53" t="s">
        <v>505</v>
      </c>
      <c r="F1458" s="54">
        <v>34213</v>
      </c>
      <c r="G1458" s="54">
        <v>39082</v>
      </c>
      <c r="H1458" s="54">
        <v>34213</v>
      </c>
      <c r="I1458" s="59">
        <v>42613</v>
      </c>
    </row>
    <row r="1459" spans="1:9" x14ac:dyDescent="0.35">
      <c r="A1459" s="58" t="s">
        <v>2753</v>
      </c>
      <c r="B1459" s="53" t="s">
        <v>2433</v>
      </c>
      <c r="C1459" s="53" t="s">
        <v>2754</v>
      </c>
      <c r="D1459" s="53" t="s">
        <v>344</v>
      </c>
      <c r="E1459" s="53" t="s">
        <v>578</v>
      </c>
      <c r="F1459" s="54">
        <v>34213</v>
      </c>
      <c r="G1459" s="54">
        <v>39447</v>
      </c>
      <c r="H1459" s="54">
        <v>34213</v>
      </c>
      <c r="I1459" s="59">
        <v>42613</v>
      </c>
    </row>
    <row r="1460" spans="1:9" x14ac:dyDescent="0.35">
      <c r="A1460" s="58" t="s">
        <v>2755</v>
      </c>
      <c r="B1460" s="53" t="s">
        <v>2433</v>
      </c>
      <c r="C1460" s="53" t="s">
        <v>2756</v>
      </c>
      <c r="D1460" s="53" t="s">
        <v>344</v>
      </c>
      <c r="E1460" s="53" t="s">
        <v>578</v>
      </c>
      <c r="F1460" s="54">
        <v>34213</v>
      </c>
      <c r="G1460" s="54">
        <v>39447</v>
      </c>
      <c r="H1460" s="54">
        <v>34213</v>
      </c>
      <c r="I1460" s="59">
        <v>42613</v>
      </c>
    </row>
    <row r="1461" spans="1:9" x14ac:dyDescent="0.35">
      <c r="A1461" s="58" t="s">
        <v>2757</v>
      </c>
      <c r="B1461" s="53" t="s">
        <v>2433</v>
      </c>
      <c r="C1461" s="53" t="s">
        <v>2758</v>
      </c>
      <c r="D1461" s="53" t="s">
        <v>344</v>
      </c>
      <c r="E1461" s="53" t="s">
        <v>578</v>
      </c>
      <c r="F1461" s="54">
        <v>34213</v>
      </c>
      <c r="G1461" s="54">
        <v>39447</v>
      </c>
      <c r="H1461" s="54">
        <v>34213</v>
      </c>
      <c r="I1461" s="59">
        <v>42613</v>
      </c>
    </row>
    <row r="1462" spans="1:9" x14ac:dyDescent="0.35">
      <c r="A1462" s="58" t="s">
        <v>2759</v>
      </c>
      <c r="B1462" s="53" t="s">
        <v>2433</v>
      </c>
      <c r="C1462" s="53" t="s">
        <v>2760</v>
      </c>
      <c r="D1462" s="53" t="s">
        <v>344</v>
      </c>
      <c r="E1462" s="53" t="s">
        <v>578</v>
      </c>
      <c r="F1462" s="54">
        <v>34213</v>
      </c>
      <c r="G1462" s="54">
        <v>39447</v>
      </c>
      <c r="H1462" s="54">
        <v>34213</v>
      </c>
      <c r="I1462" s="59">
        <v>42613</v>
      </c>
    </row>
    <row r="1463" spans="1:9" x14ac:dyDescent="0.35">
      <c r="A1463" s="58" t="s">
        <v>2761</v>
      </c>
      <c r="B1463" s="53" t="s">
        <v>2433</v>
      </c>
      <c r="C1463" s="53" t="s">
        <v>2762</v>
      </c>
      <c r="D1463" s="53" t="s">
        <v>344</v>
      </c>
      <c r="E1463" s="53" t="s">
        <v>578</v>
      </c>
      <c r="F1463" s="54">
        <v>34213</v>
      </c>
      <c r="G1463" s="54">
        <v>39447</v>
      </c>
      <c r="H1463" s="54">
        <v>34213</v>
      </c>
      <c r="I1463" s="59">
        <v>42613</v>
      </c>
    </row>
    <row r="1464" spans="1:9" x14ac:dyDescent="0.35">
      <c r="A1464" s="58" t="s">
        <v>2763</v>
      </c>
      <c r="B1464" s="53" t="s">
        <v>2433</v>
      </c>
      <c r="C1464" s="53" t="s">
        <v>2764</v>
      </c>
      <c r="D1464" s="53" t="s">
        <v>344</v>
      </c>
      <c r="E1464" s="53" t="s">
        <v>578</v>
      </c>
      <c r="F1464" s="54">
        <v>34213</v>
      </c>
      <c r="G1464" s="54">
        <v>39447</v>
      </c>
      <c r="H1464" s="54">
        <v>34213</v>
      </c>
      <c r="I1464" s="59">
        <v>42613</v>
      </c>
    </row>
    <row r="1465" spans="1:9" x14ac:dyDescent="0.35">
      <c r="A1465" s="58" t="s">
        <v>2765</v>
      </c>
      <c r="B1465" s="53" t="s">
        <v>2433</v>
      </c>
      <c r="C1465" s="53" t="s">
        <v>2766</v>
      </c>
      <c r="D1465" s="53" t="s">
        <v>344</v>
      </c>
      <c r="E1465" s="53" t="s">
        <v>578</v>
      </c>
      <c r="F1465" s="54">
        <v>34213</v>
      </c>
      <c r="G1465" s="54">
        <v>39447</v>
      </c>
      <c r="H1465" s="54">
        <v>34213</v>
      </c>
      <c r="I1465" s="59">
        <v>42613</v>
      </c>
    </row>
    <row r="1466" spans="1:9" x14ac:dyDescent="0.35">
      <c r="A1466" s="58" t="s">
        <v>2767</v>
      </c>
      <c r="B1466" s="53" t="s">
        <v>2433</v>
      </c>
      <c r="C1466" s="53" t="s">
        <v>2768</v>
      </c>
      <c r="D1466" s="53" t="s">
        <v>344</v>
      </c>
      <c r="E1466" s="53" t="s">
        <v>578</v>
      </c>
      <c r="F1466" s="54">
        <v>34213</v>
      </c>
      <c r="G1466" s="54">
        <v>39447</v>
      </c>
      <c r="H1466" s="54">
        <v>34213</v>
      </c>
      <c r="I1466" s="59">
        <v>42613</v>
      </c>
    </row>
    <row r="1467" spans="1:9" x14ac:dyDescent="0.35">
      <c r="A1467" s="58" t="s">
        <v>2769</v>
      </c>
      <c r="B1467" s="53" t="s">
        <v>2433</v>
      </c>
      <c r="C1467" s="53" t="s">
        <v>2770</v>
      </c>
      <c r="D1467" s="53" t="s">
        <v>344</v>
      </c>
      <c r="E1467" s="53" t="s">
        <v>578</v>
      </c>
      <c r="F1467" s="54">
        <v>34213</v>
      </c>
      <c r="G1467" s="54">
        <v>39447</v>
      </c>
      <c r="H1467" s="54">
        <v>34213</v>
      </c>
      <c r="I1467" s="59">
        <v>42613</v>
      </c>
    </row>
    <row r="1468" spans="1:9" x14ac:dyDescent="0.35">
      <c r="A1468" s="58" t="s">
        <v>2771</v>
      </c>
      <c r="B1468" s="53" t="s">
        <v>2433</v>
      </c>
      <c r="C1468" s="53" t="s">
        <v>2772</v>
      </c>
      <c r="D1468" s="53" t="s">
        <v>344</v>
      </c>
      <c r="E1468" s="53" t="s">
        <v>578</v>
      </c>
      <c r="F1468" s="54">
        <v>34213</v>
      </c>
      <c r="G1468" s="54">
        <v>39447</v>
      </c>
      <c r="H1468" s="54">
        <v>34213</v>
      </c>
      <c r="I1468" s="59">
        <v>42613</v>
      </c>
    </row>
    <row r="1469" spans="1:9" x14ac:dyDescent="0.35">
      <c r="A1469" s="58" t="s">
        <v>2773</v>
      </c>
      <c r="B1469" s="53" t="s">
        <v>2433</v>
      </c>
      <c r="C1469" s="53" t="s">
        <v>2774</v>
      </c>
      <c r="D1469" s="53" t="s">
        <v>344</v>
      </c>
      <c r="E1469" s="53" t="s">
        <v>578</v>
      </c>
      <c r="F1469" s="54">
        <v>34213</v>
      </c>
      <c r="G1469" s="54">
        <v>39447</v>
      </c>
      <c r="H1469" s="54">
        <v>34213</v>
      </c>
      <c r="I1469" s="59">
        <v>42613</v>
      </c>
    </row>
    <row r="1470" spans="1:9" x14ac:dyDescent="0.35">
      <c r="A1470" s="58" t="s">
        <v>2775</v>
      </c>
      <c r="B1470" s="53" t="s">
        <v>2433</v>
      </c>
      <c r="C1470" s="53" t="s">
        <v>2776</v>
      </c>
      <c r="D1470" s="53" t="s">
        <v>344</v>
      </c>
      <c r="E1470" s="53" t="s">
        <v>578</v>
      </c>
      <c r="F1470" s="54">
        <v>34213</v>
      </c>
      <c r="G1470" s="54">
        <v>39082</v>
      </c>
      <c r="H1470" s="54">
        <v>34213</v>
      </c>
      <c r="I1470" s="59">
        <v>42613</v>
      </c>
    </row>
    <row r="1471" spans="1:9" x14ac:dyDescent="0.35">
      <c r="A1471" s="58" t="s">
        <v>2777</v>
      </c>
      <c r="B1471" s="53" t="s">
        <v>2433</v>
      </c>
      <c r="C1471" s="53" t="s">
        <v>2778</v>
      </c>
      <c r="D1471" s="53" t="s">
        <v>344</v>
      </c>
      <c r="E1471" s="53" t="s">
        <v>505</v>
      </c>
      <c r="F1471" s="54">
        <v>34213</v>
      </c>
      <c r="G1471" s="54">
        <v>39082</v>
      </c>
      <c r="H1471" s="54">
        <v>34213</v>
      </c>
      <c r="I1471" s="59">
        <v>42613</v>
      </c>
    </row>
    <row r="1472" spans="1:9" x14ac:dyDescent="0.35">
      <c r="A1472" s="58" t="s">
        <v>2779</v>
      </c>
      <c r="B1472" s="53" t="s">
        <v>2433</v>
      </c>
      <c r="C1472" s="53" t="s">
        <v>720</v>
      </c>
      <c r="D1472" s="53" t="s">
        <v>344</v>
      </c>
      <c r="E1472" s="53" t="s">
        <v>505</v>
      </c>
      <c r="F1472" s="54">
        <v>34213</v>
      </c>
      <c r="G1472" s="54">
        <v>39082</v>
      </c>
      <c r="H1472" s="54">
        <v>34213</v>
      </c>
      <c r="I1472" s="59">
        <v>42613</v>
      </c>
    </row>
    <row r="1473" spans="1:9" x14ac:dyDescent="0.35">
      <c r="A1473" s="58" t="s">
        <v>2780</v>
      </c>
      <c r="B1473" s="53" t="s">
        <v>2433</v>
      </c>
      <c r="C1473" s="53" t="s">
        <v>909</v>
      </c>
      <c r="D1473" s="53" t="s">
        <v>344</v>
      </c>
      <c r="E1473" s="53" t="s">
        <v>578</v>
      </c>
      <c r="F1473" s="54">
        <v>34213</v>
      </c>
      <c r="G1473" s="54">
        <v>39082</v>
      </c>
      <c r="H1473" s="54">
        <v>34213</v>
      </c>
      <c r="I1473" s="59">
        <v>42613</v>
      </c>
    </row>
    <row r="1474" spans="1:9" x14ac:dyDescent="0.35">
      <c r="A1474" s="58" t="s">
        <v>2781</v>
      </c>
      <c r="B1474" s="53" t="s">
        <v>2433</v>
      </c>
      <c r="C1474" s="53" t="s">
        <v>2782</v>
      </c>
      <c r="D1474" s="53" t="s">
        <v>344</v>
      </c>
      <c r="E1474" s="53" t="s">
        <v>578</v>
      </c>
      <c r="F1474" s="54">
        <v>34213</v>
      </c>
      <c r="G1474" s="54">
        <v>39082</v>
      </c>
      <c r="H1474" s="54">
        <v>34213</v>
      </c>
      <c r="I1474" s="59">
        <v>42613</v>
      </c>
    </row>
    <row r="1475" spans="1:9" x14ac:dyDescent="0.35">
      <c r="A1475" s="58" t="s">
        <v>2783</v>
      </c>
      <c r="B1475" s="53" t="s">
        <v>2433</v>
      </c>
      <c r="C1475" s="53" t="s">
        <v>2784</v>
      </c>
      <c r="D1475" s="53" t="s">
        <v>344</v>
      </c>
      <c r="E1475" s="53" t="s">
        <v>578</v>
      </c>
      <c r="F1475" s="54">
        <v>34213</v>
      </c>
      <c r="G1475" s="54">
        <v>39082</v>
      </c>
      <c r="H1475" s="54">
        <v>34213</v>
      </c>
      <c r="I1475" s="59">
        <v>42613</v>
      </c>
    </row>
    <row r="1476" spans="1:9" x14ac:dyDescent="0.35">
      <c r="A1476" s="58" t="s">
        <v>2785</v>
      </c>
      <c r="B1476" s="53" t="s">
        <v>2433</v>
      </c>
      <c r="C1476" s="53" t="s">
        <v>2786</v>
      </c>
      <c r="D1476" s="53" t="s">
        <v>344</v>
      </c>
      <c r="E1476" s="53" t="s">
        <v>578</v>
      </c>
      <c r="F1476" s="54">
        <v>34213</v>
      </c>
      <c r="G1476" s="54">
        <v>39447</v>
      </c>
      <c r="H1476" s="54">
        <v>34213</v>
      </c>
      <c r="I1476" s="59">
        <v>42613</v>
      </c>
    </row>
    <row r="1477" spans="1:9" x14ac:dyDescent="0.35">
      <c r="A1477" s="58" t="s">
        <v>2787</v>
      </c>
      <c r="B1477" s="53" t="s">
        <v>2433</v>
      </c>
      <c r="C1477" s="53" t="s">
        <v>2788</v>
      </c>
      <c r="D1477" s="53" t="s">
        <v>344</v>
      </c>
      <c r="E1477" s="53" t="s">
        <v>578</v>
      </c>
      <c r="F1477" s="54">
        <v>34213</v>
      </c>
      <c r="G1477" s="54">
        <v>39447</v>
      </c>
      <c r="H1477" s="54">
        <v>34213</v>
      </c>
      <c r="I1477" s="59">
        <v>42613</v>
      </c>
    </row>
    <row r="1478" spans="1:9" x14ac:dyDescent="0.35">
      <c r="A1478" s="58" t="s">
        <v>2789</v>
      </c>
      <c r="B1478" s="53" t="s">
        <v>2433</v>
      </c>
      <c r="C1478" s="53" t="s">
        <v>2790</v>
      </c>
      <c r="D1478" s="53" t="s">
        <v>344</v>
      </c>
      <c r="E1478" s="53" t="s">
        <v>578</v>
      </c>
      <c r="F1478" s="54">
        <v>34213</v>
      </c>
      <c r="G1478" s="54">
        <v>39082</v>
      </c>
      <c r="H1478" s="54">
        <v>34213</v>
      </c>
      <c r="I1478" s="59">
        <v>42613</v>
      </c>
    </row>
    <row r="1479" spans="1:9" x14ac:dyDescent="0.35">
      <c r="A1479" s="58" t="s">
        <v>2791</v>
      </c>
      <c r="B1479" s="53" t="s">
        <v>2433</v>
      </c>
      <c r="C1479" s="53" t="s">
        <v>2792</v>
      </c>
      <c r="D1479" s="53" t="s">
        <v>344</v>
      </c>
      <c r="E1479" s="53" t="s">
        <v>578</v>
      </c>
      <c r="F1479" s="54">
        <v>34213</v>
      </c>
      <c r="G1479" s="54">
        <v>39447</v>
      </c>
      <c r="H1479" s="54">
        <v>34213</v>
      </c>
      <c r="I1479" s="59">
        <v>42613</v>
      </c>
    </row>
    <row r="1480" spans="1:9" x14ac:dyDescent="0.35">
      <c r="A1480" s="58" t="s">
        <v>2793</v>
      </c>
      <c r="B1480" s="53" t="s">
        <v>2433</v>
      </c>
      <c r="C1480" s="53" t="s">
        <v>2794</v>
      </c>
      <c r="D1480" s="53" t="s">
        <v>344</v>
      </c>
      <c r="E1480" s="53" t="s">
        <v>578</v>
      </c>
      <c r="F1480" s="54">
        <v>34213</v>
      </c>
      <c r="G1480" s="54">
        <v>39447</v>
      </c>
      <c r="H1480" s="54">
        <v>34213</v>
      </c>
      <c r="I1480" s="59">
        <v>42613</v>
      </c>
    </row>
    <row r="1481" spans="1:9" x14ac:dyDescent="0.35">
      <c r="A1481" s="58" t="s">
        <v>2795</v>
      </c>
      <c r="B1481" s="53" t="s">
        <v>2433</v>
      </c>
      <c r="C1481" s="53" t="s">
        <v>2796</v>
      </c>
      <c r="D1481" s="53" t="s">
        <v>344</v>
      </c>
      <c r="E1481" s="53" t="s">
        <v>578</v>
      </c>
      <c r="F1481" s="54">
        <v>34213</v>
      </c>
      <c r="G1481" s="54">
        <v>39082</v>
      </c>
      <c r="H1481" s="54">
        <v>34213</v>
      </c>
      <c r="I1481" s="59">
        <v>42613</v>
      </c>
    </row>
    <row r="1482" spans="1:9" x14ac:dyDescent="0.35">
      <c r="A1482" s="58" t="s">
        <v>2797</v>
      </c>
      <c r="B1482" s="53" t="s">
        <v>2433</v>
      </c>
      <c r="C1482" s="53" t="s">
        <v>2225</v>
      </c>
      <c r="D1482" s="53" t="s">
        <v>344</v>
      </c>
      <c r="E1482" s="53" t="s">
        <v>505</v>
      </c>
      <c r="F1482" s="54">
        <v>34213</v>
      </c>
      <c r="G1482" s="54">
        <v>39447</v>
      </c>
      <c r="H1482" s="54">
        <v>34213</v>
      </c>
      <c r="I1482" s="59">
        <v>42613</v>
      </c>
    </row>
    <row r="1483" spans="1:9" x14ac:dyDescent="0.35">
      <c r="A1483" s="58" t="s">
        <v>2798</v>
      </c>
      <c r="B1483" s="53" t="s">
        <v>2433</v>
      </c>
      <c r="C1483" s="53" t="s">
        <v>2799</v>
      </c>
      <c r="D1483" s="53" t="s">
        <v>344</v>
      </c>
      <c r="E1483" s="53" t="s">
        <v>578</v>
      </c>
      <c r="F1483" s="54">
        <v>34213</v>
      </c>
      <c r="G1483" s="54">
        <v>39082</v>
      </c>
      <c r="H1483" s="54">
        <v>34213</v>
      </c>
      <c r="I1483" s="59">
        <v>42613</v>
      </c>
    </row>
    <row r="1484" spans="1:9" x14ac:dyDescent="0.35">
      <c r="A1484" s="58" t="s">
        <v>2800</v>
      </c>
      <c r="B1484" s="53" t="s">
        <v>2433</v>
      </c>
      <c r="C1484" s="53" t="s">
        <v>2801</v>
      </c>
      <c r="D1484" s="53" t="s">
        <v>344</v>
      </c>
      <c r="E1484" s="53" t="s">
        <v>505</v>
      </c>
      <c r="F1484" s="54">
        <v>34213</v>
      </c>
      <c r="G1484" s="54">
        <v>38717</v>
      </c>
      <c r="H1484" s="54">
        <v>34213</v>
      </c>
      <c r="I1484" s="59">
        <v>42613</v>
      </c>
    </row>
    <row r="1485" spans="1:9" x14ac:dyDescent="0.35">
      <c r="A1485" s="58" t="s">
        <v>2802</v>
      </c>
      <c r="B1485" s="53" t="s">
        <v>2433</v>
      </c>
      <c r="C1485" s="53" t="s">
        <v>2237</v>
      </c>
      <c r="D1485" s="53" t="s">
        <v>344</v>
      </c>
      <c r="E1485" s="53" t="s">
        <v>578</v>
      </c>
      <c r="F1485" s="54">
        <v>34182</v>
      </c>
      <c r="G1485" s="54">
        <v>39082</v>
      </c>
      <c r="H1485" s="54">
        <v>34182</v>
      </c>
      <c r="I1485" s="59">
        <v>42613</v>
      </c>
    </row>
    <row r="1486" spans="1:9" x14ac:dyDescent="0.35">
      <c r="A1486" s="58" t="s">
        <v>2803</v>
      </c>
      <c r="B1486" s="53" t="s">
        <v>2433</v>
      </c>
      <c r="C1486" s="53" t="s">
        <v>2804</v>
      </c>
      <c r="D1486" s="53" t="s">
        <v>344</v>
      </c>
      <c r="E1486" s="53" t="s">
        <v>578</v>
      </c>
      <c r="F1486" s="54">
        <v>34213</v>
      </c>
      <c r="G1486" s="54">
        <v>39082</v>
      </c>
      <c r="H1486" s="54">
        <v>34213</v>
      </c>
      <c r="I1486" s="59">
        <v>42613</v>
      </c>
    </row>
    <row r="1487" spans="1:9" x14ac:dyDescent="0.35">
      <c r="A1487" s="58" t="s">
        <v>2805</v>
      </c>
      <c r="B1487" s="53" t="s">
        <v>2433</v>
      </c>
      <c r="C1487" s="53" t="s">
        <v>2806</v>
      </c>
      <c r="D1487" s="53" t="s">
        <v>344</v>
      </c>
      <c r="E1487" s="53" t="s">
        <v>505</v>
      </c>
      <c r="F1487" s="54">
        <v>34213</v>
      </c>
      <c r="G1487" s="54">
        <v>39082</v>
      </c>
      <c r="H1487" s="54">
        <v>34213</v>
      </c>
      <c r="I1487" s="59">
        <v>42613</v>
      </c>
    </row>
    <row r="1488" spans="1:9" x14ac:dyDescent="0.35">
      <c r="A1488" s="58" t="s">
        <v>2807</v>
      </c>
      <c r="B1488" s="53" t="s">
        <v>2433</v>
      </c>
      <c r="C1488" s="53" t="s">
        <v>2808</v>
      </c>
      <c r="D1488" s="53" t="s">
        <v>344</v>
      </c>
      <c r="E1488" s="53" t="s">
        <v>505</v>
      </c>
      <c r="F1488" s="54">
        <v>34213</v>
      </c>
      <c r="G1488" s="54">
        <v>39082</v>
      </c>
      <c r="H1488" s="54">
        <v>34213</v>
      </c>
      <c r="I1488" s="59">
        <v>42613</v>
      </c>
    </row>
    <row r="1489" spans="1:9" x14ac:dyDescent="0.35">
      <c r="A1489" s="58" t="s">
        <v>2809</v>
      </c>
      <c r="B1489" s="53" t="s">
        <v>2433</v>
      </c>
      <c r="C1489" s="53" t="s">
        <v>2810</v>
      </c>
      <c r="D1489" s="53" t="s">
        <v>344</v>
      </c>
      <c r="E1489" s="53" t="s">
        <v>573</v>
      </c>
      <c r="F1489" s="54">
        <v>34213</v>
      </c>
      <c r="G1489" s="54">
        <v>39082</v>
      </c>
      <c r="H1489" s="54">
        <v>34213</v>
      </c>
      <c r="I1489" s="59">
        <v>42613</v>
      </c>
    </row>
    <row r="1490" spans="1:9" x14ac:dyDescent="0.35">
      <c r="A1490" s="58" t="s">
        <v>2811</v>
      </c>
      <c r="B1490" s="53" t="s">
        <v>2433</v>
      </c>
      <c r="C1490" s="53" t="s">
        <v>2812</v>
      </c>
      <c r="D1490" s="53" t="s">
        <v>344</v>
      </c>
      <c r="E1490" s="53" t="s">
        <v>505</v>
      </c>
      <c r="F1490" s="54">
        <v>34213</v>
      </c>
      <c r="G1490" s="54">
        <v>39082</v>
      </c>
      <c r="H1490" s="54">
        <v>34213</v>
      </c>
      <c r="I1490" s="59">
        <v>42613</v>
      </c>
    </row>
    <row r="1491" spans="1:9" x14ac:dyDescent="0.35">
      <c r="A1491" s="58" t="s">
        <v>2813</v>
      </c>
      <c r="B1491" s="53" t="s">
        <v>2433</v>
      </c>
      <c r="C1491" s="53" t="s">
        <v>2814</v>
      </c>
      <c r="D1491" s="53" t="s">
        <v>344</v>
      </c>
      <c r="E1491" s="53" t="s">
        <v>505</v>
      </c>
      <c r="F1491" s="54">
        <v>34213</v>
      </c>
      <c r="G1491" s="54">
        <v>39082</v>
      </c>
      <c r="H1491" s="54">
        <v>34213</v>
      </c>
      <c r="I1491" s="59">
        <v>42613</v>
      </c>
    </row>
    <row r="1492" spans="1:9" x14ac:dyDescent="0.35">
      <c r="A1492" s="58" t="s">
        <v>2815</v>
      </c>
      <c r="B1492" s="53" t="s">
        <v>2433</v>
      </c>
      <c r="C1492" s="53" t="s">
        <v>2250</v>
      </c>
      <c r="D1492" s="53" t="s">
        <v>344</v>
      </c>
      <c r="E1492" s="53" t="s">
        <v>505</v>
      </c>
      <c r="F1492" s="54">
        <v>34213</v>
      </c>
      <c r="G1492" s="54">
        <v>39447</v>
      </c>
      <c r="H1492" s="54">
        <v>34213</v>
      </c>
      <c r="I1492" s="59">
        <v>42613</v>
      </c>
    </row>
    <row r="1493" spans="1:9" x14ac:dyDescent="0.35">
      <c r="A1493" s="58" t="s">
        <v>2816</v>
      </c>
      <c r="B1493" s="53" t="s">
        <v>2433</v>
      </c>
      <c r="C1493" s="53" t="s">
        <v>2817</v>
      </c>
      <c r="D1493" s="53" t="s">
        <v>344</v>
      </c>
      <c r="E1493" s="53" t="s">
        <v>573</v>
      </c>
      <c r="F1493" s="54">
        <v>34213</v>
      </c>
      <c r="G1493" s="54">
        <v>39082</v>
      </c>
      <c r="H1493" s="54">
        <v>34213</v>
      </c>
      <c r="I1493" s="59">
        <v>42613</v>
      </c>
    </row>
    <row r="1494" spans="1:9" x14ac:dyDescent="0.35">
      <c r="A1494" s="58" t="s">
        <v>2818</v>
      </c>
      <c r="B1494" s="53" t="s">
        <v>2433</v>
      </c>
      <c r="C1494" s="53" t="s">
        <v>2819</v>
      </c>
      <c r="D1494" s="53" t="s">
        <v>344</v>
      </c>
      <c r="E1494" s="53" t="s">
        <v>578</v>
      </c>
      <c r="F1494" s="54">
        <v>34213</v>
      </c>
      <c r="G1494" s="54">
        <v>39082</v>
      </c>
      <c r="H1494" s="54">
        <v>34213</v>
      </c>
      <c r="I1494" s="59">
        <v>42613</v>
      </c>
    </row>
    <row r="1495" spans="1:9" x14ac:dyDescent="0.35">
      <c r="A1495" s="58" t="s">
        <v>2820</v>
      </c>
      <c r="B1495" s="53" t="s">
        <v>2433</v>
      </c>
      <c r="C1495" s="53" t="s">
        <v>2821</v>
      </c>
      <c r="D1495" s="53" t="s">
        <v>344</v>
      </c>
      <c r="E1495" s="53" t="s">
        <v>505</v>
      </c>
      <c r="F1495" s="54">
        <v>34213</v>
      </c>
      <c r="G1495" s="54">
        <v>39082</v>
      </c>
      <c r="H1495" s="54">
        <v>34213</v>
      </c>
      <c r="I1495" s="59">
        <v>42613</v>
      </c>
    </row>
    <row r="1496" spans="1:9" x14ac:dyDescent="0.35">
      <c r="A1496" s="58" t="s">
        <v>2822</v>
      </c>
      <c r="B1496" s="53" t="s">
        <v>2433</v>
      </c>
      <c r="C1496" s="53" t="s">
        <v>2823</v>
      </c>
      <c r="D1496" s="53" t="s">
        <v>344</v>
      </c>
      <c r="E1496" s="53" t="s">
        <v>573</v>
      </c>
      <c r="F1496" s="54">
        <v>34213</v>
      </c>
      <c r="G1496" s="54">
        <v>39082</v>
      </c>
      <c r="H1496" s="54">
        <v>34213</v>
      </c>
      <c r="I1496" s="59">
        <v>42613</v>
      </c>
    </row>
    <row r="1497" spans="1:9" x14ac:dyDescent="0.35">
      <c r="A1497" s="58" t="s">
        <v>2824</v>
      </c>
      <c r="B1497" s="53" t="s">
        <v>2433</v>
      </c>
      <c r="C1497" s="53" t="s">
        <v>2825</v>
      </c>
      <c r="D1497" s="53" t="s">
        <v>344</v>
      </c>
      <c r="E1497" s="53" t="s">
        <v>578</v>
      </c>
      <c r="F1497" s="54">
        <v>34213</v>
      </c>
      <c r="G1497" s="54">
        <v>39082</v>
      </c>
      <c r="H1497" s="54">
        <v>34213</v>
      </c>
      <c r="I1497" s="59">
        <v>42613</v>
      </c>
    </row>
    <row r="1498" spans="1:9" x14ac:dyDescent="0.35">
      <c r="A1498" s="58" t="s">
        <v>2826</v>
      </c>
      <c r="B1498" s="53" t="s">
        <v>2433</v>
      </c>
      <c r="C1498" s="53" t="s">
        <v>2827</v>
      </c>
      <c r="D1498" s="53" t="s">
        <v>344</v>
      </c>
      <c r="E1498" s="53" t="s">
        <v>578</v>
      </c>
      <c r="F1498" s="54">
        <v>34182</v>
      </c>
      <c r="G1498" s="54">
        <v>39447</v>
      </c>
      <c r="H1498" s="54">
        <v>34182</v>
      </c>
      <c r="I1498" s="59">
        <v>42613</v>
      </c>
    </row>
    <row r="1499" spans="1:9" x14ac:dyDescent="0.35">
      <c r="A1499" s="58" t="s">
        <v>2828</v>
      </c>
      <c r="B1499" s="53" t="s">
        <v>2433</v>
      </c>
      <c r="C1499" s="53" t="s">
        <v>2829</v>
      </c>
      <c r="D1499" s="53" t="s">
        <v>344</v>
      </c>
      <c r="E1499" s="53" t="s">
        <v>578</v>
      </c>
      <c r="F1499" s="54">
        <v>34213</v>
      </c>
      <c r="G1499" s="54">
        <v>39447</v>
      </c>
      <c r="H1499" s="54">
        <v>34213</v>
      </c>
      <c r="I1499" s="59">
        <v>42613</v>
      </c>
    </row>
    <row r="1500" spans="1:9" x14ac:dyDescent="0.35">
      <c r="A1500" s="58" t="s">
        <v>2830</v>
      </c>
      <c r="B1500" s="53" t="s">
        <v>2433</v>
      </c>
      <c r="C1500" s="53" t="s">
        <v>2274</v>
      </c>
      <c r="D1500" s="53" t="s">
        <v>344</v>
      </c>
      <c r="E1500" s="53" t="s">
        <v>578</v>
      </c>
      <c r="F1500" s="54">
        <v>34182</v>
      </c>
      <c r="G1500" s="54">
        <v>39082</v>
      </c>
      <c r="H1500" s="54">
        <v>34182</v>
      </c>
      <c r="I1500" s="59">
        <v>42613</v>
      </c>
    </row>
    <row r="1501" spans="1:9" x14ac:dyDescent="0.35">
      <c r="A1501" s="58" t="s">
        <v>2831</v>
      </c>
      <c r="B1501" s="53" t="s">
        <v>2433</v>
      </c>
      <c r="C1501" s="53" t="s">
        <v>602</v>
      </c>
      <c r="D1501" s="53" t="s">
        <v>344</v>
      </c>
      <c r="E1501" s="53" t="s">
        <v>578</v>
      </c>
      <c r="F1501" s="54">
        <v>34213</v>
      </c>
      <c r="G1501" s="54">
        <v>39082</v>
      </c>
      <c r="H1501" s="54">
        <v>34213</v>
      </c>
      <c r="I1501" s="59">
        <v>42613</v>
      </c>
    </row>
    <row r="1502" spans="1:9" x14ac:dyDescent="0.35">
      <c r="A1502" s="58" t="s">
        <v>2832</v>
      </c>
      <c r="B1502" s="53" t="s">
        <v>2433</v>
      </c>
      <c r="C1502" s="53" t="s">
        <v>2833</v>
      </c>
      <c r="D1502" s="53" t="s">
        <v>344</v>
      </c>
      <c r="E1502" s="53" t="s">
        <v>573</v>
      </c>
      <c r="F1502" s="54">
        <v>34213</v>
      </c>
      <c r="G1502" s="54">
        <v>39082</v>
      </c>
      <c r="H1502" s="54">
        <v>34213</v>
      </c>
      <c r="I1502" s="59">
        <v>42613</v>
      </c>
    </row>
    <row r="1503" spans="1:9" x14ac:dyDescent="0.35">
      <c r="A1503" s="58" t="s">
        <v>2834</v>
      </c>
      <c r="B1503" s="53" t="s">
        <v>2433</v>
      </c>
      <c r="C1503" s="53" t="s">
        <v>2835</v>
      </c>
      <c r="D1503" s="53" t="s">
        <v>344</v>
      </c>
      <c r="E1503" s="53" t="s">
        <v>573</v>
      </c>
      <c r="F1503" s="54">
        <v>34213</v>
      </c>
      <c r="G1503" s="54">
        <v>39082</v>
      </c>
      <c r="H1503" s="54">
        <v>34213</v>
      </c>
      <c r="I1503" s="59">
        <v>42613</v>
      </c>
    </row>
    <row r="1504" spans="1:9" x14ac:dyDescent="0.35">
      <c r="A1504" s="58" t="s">
        <v>2836</v>
      </c>
      <c r="B1504" s="53" t="s">
        <v>2433</v>
      </c>
      <c r="C1504" s="53" t="s">
        <v>2837</v>
      </c>
      <c r="D1504" s="53" t="s">
        <v>344</v>
      </c>
      <c r="E1504" s="53" t="s">
        <v>573</v>
      </c>
      <c r="F1504" s="54">
        <v>34213</v>
      </c>
      <c r="G1504" s="54">
        <v>39082</v>
      </c>
      <c r="H1504" s="54">
        <v>34213</v>
      </c>
      <c r="I1504" s="59">
        <v>42613</v>
      </c>
    </row>
    <row r="1505" spans="1:9" x14ac:dyDescent="0.35">
      <c r="A1505" s="58" t="s">
        <v>2838</v>
      </c>
      <c r="B1505" s="53" t="s">
        <v>2433</v>
      </c>
      <c r="C1505" s="53" t="s">
        <v>2839</v>
      </c>
      <c r="D1505" s="53" t="s">
        <v>344</v>
      </c>
      <c r="E1505" s="53" t="s">
        <v>573</v>
      </c>
      <c r="F1505" s="54">
        <v>34213</v>
      </c>
      <c r="G1505" s="54">
        <v>39082</v>
      </c>
      <c r="H1505" s="54">
        <v>34213</v>
      </c>
      <c r="I1505" s="59">
        <v>42613</v>
      </c>
    </row>
    <row r="1506" spans="1:9" x14ac:dyDescent="0.35">
      <c r="A1506" s="58" t="s">
        <v>2840</v>
      </c>
      <c r="B1506" s="53" t="s">
        <v>2433</v>
      </c>
      <c r="C1506" s="53" t="s">
        <v>2841</v>
      </c>
      <c r="D1506" s="53" t="s">
        <v>344</v>
      </c>
      <c r="E1506" s="53" t="s">
        <v>505</v>
      </c>
      <c r="F1506" s="54">
        <v>34213</v>
      </c>
      <c r="G1506" s="54">
        <v>39447</v>
      </c>
      <c r="H1506" s="54">
        <v>34213</v>
      </c>
      <c r="I1506" s="59">
        <v>42613</v>
      </c>
    </row>
    <row r="1507" spans="1:9" x14ac:dyDescent="0.35">
      <c r="A1507" s="58" t="s">
        <v>2842</v>
      </c>
      <c r="B1507" s="53" t="s">
        <v>2433</v>
      </c>
      <c r="C1507" s="53" t="s">
        <v>2318</v>
      </c>
      <c r="D1507" s="53" t="s">
        <v>344</v>
      </c>
      <c r="E1507" s="53" t="s">
        <v>505</v>
      </c>
      <c r="F1507" s="54">
        <v>34182</v>
      </c>
      <c r="G1507" s="54">
        <v>39082</v>
      </c>
      <c r="H1507" s="54">
        <v>34182</v>
      </c>
      <c r="I1507" s="59">
        <v>42613</v>
      </c>
    </row>
    <row r="1508" spans="1:9" x14ac:dyDescent="0.35">
      <c r="A1508" s="58" t="s">
        <v>2843</v>
      </c>
      <c r="B1508" s="53" t="s">
        <v>2433</v>
      </c>
      <c r="C1508" s="53" t="s">
        <v>948</v>
      </c>
      <c r="D1508" s="53" t="s">
        <v>344</v>
      </c>
      <c r="E1508" s="53" t="s">
        <v>578</v>
      </c>
      <c r="F1508" s="54">
        <v>34182</v>
      </c>
      <c r="G1508" s="54">
        <v>39082</v>
      </c>
      <c r="H1508" s="54">
        <v>34182</v>
      </c>
      <c r="I1508" s="59">
        <v>42613</v>
      </c>
    </row>
    <row r="1509" spans="1:9" x14ac:dyDescent="0.35">
      <c r="A1509" s="58" t="s">
        <v>2844</v>
      </c>
      <c r="B1509" s="53" t="s">
        <v>2433</v>
      </c>
      <c r="C1509" s="53" t="s">
        <v>2342</v>
      </c>
      <c r="D1509" s="53" t="s">
        <v>344</v>
      </c>
      <c r="E1509" s="53" t="s">
        <v>505</v>
      </c>
      <c r="F1509" s="54">
        <v>34213</v>
      </c>
      <c r="G1509" s="54">
        <v>39082</v>
      </c>
      <c r="H1509" s="54">
        <v>34213</v>
      </c>
      <c r="I1509" s="59">
        <v>42613</v>
      </c>
    </row>
    <row r="1510" spans="1:9" x14ac:dyDescent="0.35">
      <c r="A1510" s="58" t="s">
        <v>2845</v>
      </c>
      <c r="B1510" s="53" t="s">
        <v>2433</v>
      </c>
      <c r="C1510" s="53" t="s">
        <v>2846</v>
      </c>
      <c r="D1510" s="53" t="s">
        <v>344</v>
      </c>
      <c r="E1510" s="53" t="s">
        <v>573</v>
      </c>
      <c r="F1510" s="54">
        <v>34213</v>
      </c>
      <c r="G1510" s="54">
        <v>39082</v>
      </c>
      <c r="H1510" s="54">
        <v>34213</v>
      </c>
      <c r="I1510" s="59">
        <v>42613</v>
      </c>
    </row>
    <row r="1511" spans="1:9" x14ac:dyDescent="0.35">
      <c r="A1511" s="58" t="s">
        <v>2847</v>
      </c>
      <c r="B1511" s="53" t="s">
        <v>2433</v>
      </c>
      <c r="C1511" s="53" t="s">
        <v>2848</v>
      </c>
      <c r="D1511" s="53" t="s">
        <v>344</v>
      </c>
      <c r="E1511" s="53" t="s">
        <v>578</v>
      </c>
      <c r="F1511" s="54">
        <v>34182</v>
      </c>
      <c r="G1511" s="54">
        <v>39447</v>
      </c>
      <c r="H1511" s="54">
        <v>34182</v>
      </c>
      <c r="I1511" s="59">
        <v>42613</v>
      </c>
    </row>
    <row r="1512" spans="1:9" x14ac:dyDescent="0.35">
      <c r="A1512" s="58" t="s">
        <v>2849</v>
      </c>
      <c r="B1512" s="53" t="s">
        <v>2433</v>
      </c>
      <c r="C1512" s="53" t="s">
        <v>967</v>
      </c>
      <c r="D1512" s="53" t="s">
        <v>344</v>
      </c>
      <c r="E1512" s="53" t="s">
        <v>578</v>
      </c>
      <c r="F1512" s="54">
        <v>34213</v>
      </c>
      <c r="G1512" s="54">
        <v>39082</v>
      </c>
      <c r="H1512" s="54">
        <v>34213</v>
      </c>
      <c r="I1512" s="59">
        <v>42613</v>
      </c>
    </row>
    <row r="1513" spans="1:9" x14ac:dyDescent="0.35">
      <c r="A1513" s="58" t="s">
        <v>2850</v>
      </c>
      <c r="B1513" s="53" t="s">
        <v>2433</v>
      </c>
      <c r="C1513" s="53" t="s">
        <v>2851</v>
      </c>
      <c r="D1513" s="53" t="s">
        <v>344</v>
      </c>
      <c r="E1513" s="53" t="s">
        <v>573</v>
      </c>
      <c r="F1513" s="54">
        <v>34213</v>
      </c>
      <c r="G1513" s="54">
        <v>39082</v>
      </c>
      <c r="H1513" s="54">
        <v>34213</v>
      </c>
      <c r="I1513" s="59">
        <v>42613</v>
      </c>
    </row>
    <row r="1514" spans="1:9" x14ac:dyDescent="0.35">
      <c r="A1514" s="58" t="s">
        <v>2852</v>
      </c>
      <c r="B1514" s="53" t="s">
        <v>2433</v>
      </c>
      <c r="C1514" s="53" t="s">
        <v>2853</v>
      </c>
      <c r="D1514" s="53" t="s">
        <v>344</v>
      </c>
      <c r="E1514" s="53" t="s">
        <v>573</v>
      </c>
      <c r="F1514" s="54">
        <v>34213</v>
      </c>
      <c r="G1514" s="54">
        <v>39082</v>
      </c>
      <c r="H1514" s="54">
        <v>34213</v>
      </c>
      <c r="I1514" s="59">
        <v>42613</v>
      </c>
    </row>
    <row r="1515" spans="1:9" x14ac:dyDescent="0.35">
      <c r="A1515" s="58" t="s">
        <v>2854</v>
      </c>
      <c r="B1515" s="53" t="s">
        <v>2433</v>
      </c>
      <c r="C1515" s="53" t="s">
        <v>971</v>
      </c>
      <c r="D1515" s="53" t="s">
        <v>344</v>
      </c>
      <c r="E1515" s="53" t="s">
        <v>505</v>
      </c>
      <c r="F1515" s="54">
        <v>34213</v>
      </c>
      <c r="G1515" s="54">
        <v>39082</v>
      </c>
      <c r="H1515" s="54">
        <v>34213</v>
      </c>
      <c r="I1515" s="59">
        <v>42613</v>
      </c>
    </row>
    <row r="1516" spans="1:9" x14ac:dyDescent="0.35">
      <c r="A1516" s="58" t="s">
        <v>2855</v>
      </c>
      <c r="B1516" s="53" t="s">
        <v>2433</v>
      </c>
      <c r="C1516" s="53" t="s">
        <v>2856</v>
      </c>
      <c r="D1516" s="53" t="s">
        <v>344</v>
      </c>
      <c r="E1516" s="53" t="s">
        <v>505</v>
      </c>
      <c r="F1516" s="54">
        <v>34213</v>
      </c>
      <c r="G1516" s="54">
        <v>39082</v>
      </c>
      <c r="H1516" s="54">
        <v>34213</v>
      </c>
      <c r="I1516" s="59">
        <v>42613</v>
      </c>
    </row>
    <row r="1517" spans="1:9" x14ac:dyDescent="0.35">
      <c r="A1517" s="58" t="s">
        <v>2857</v>
      </c>
      <c r="B1517" s="53" t="s">
        <v>2433</v>
      </c>
      <c r="C1517" s="53" t="s">
        <v>2858</v>
      </c>
      <c r="D1517" s="53" t="s">
        <v>344</v>
      </c>
      <c r="E1517" s="53" t="s">
        <v>578</v>
      </c>
      <c r="F1517" s="54">
        <v>34213</v>
      </c>
      <c r="G1517" s="54">
        <v>39082</v>
      </c>
      <c r="H1517" s="54">
        <v>34213</v>
      </c>
      <c r="I1517" s="59">
        <v>42613</v>
      </c>
    </row>
    <row r="1518" spans="1:9" x14ac:dyDescent="0.35">
      <c r="A1518" s="58" t="s">
        <v>2859</v>
      </c>
      <c r="B1518" s="53" t="s">
        <v>2433</v>
      </c>
      <c r="C1518" s="53" t="s">
        <v>2860</v>
      </c>
      <c r="D1518" s="53" t="s">
        <v>344</v>
      </c>
      <c r="E1518" s="53" t="s">
        <v>578</v>
      </c>
      <c r="F1518" s="54">
        <v>34182</v>
      </c>
      <c r="G1518" s="54">
        <v>39447</v>
      </c>
      <c r="H1518" s="54">
        <v>34182</v>
      </c>
      <c r="I1518" s="59">
        <v>42613</v>
      </c>
    </row>
    <row r="1519" spans="1:9" x14ac:dyDescent="0.35">
      <c r="A1519" s="58" t="s">
        <v>2861</v>
      </c>
      <c r="B1519" s="53" t="s">
        <v>2433</v>
      </c>
      <c r="C1519" s="53" t="s">
        <v>2385</v>
      </c>
      <c r="D1519" s="53" t="s">
        <v>344</v>
      </c>
      <c r="E1519" s="53" t="s">
        <v>578</v>
      </c>
      <c r="F1519" s="54">
        <v>34213</v>
      </c>
      <c r="G1519" s="54">
        <v>39082</v>
      </c>
      <c r="H1519" s="54">
        <v>34213</v>
      </c>
      <c r="I1519" s="59">
        <v>42613</v>
      </c>
    </row>
    <row r="1520" spans="1:9" x14ac:dyDescent="0.35">
      <c r="A1520" s="58" t="s">
        <v>2862</v>
      </c>
      <c r="B1520" s="53" t="s">
        <v>2433</v>
      </c>
      <c r="C1520" s="53" t="s">
        <v>2863</v>
      </c>
      <c r="D1520" s="53" t="s">
        <v>344</v>
      </c>
      <c r="E1520" s="53" t="s">
        <v>573</v>
      </c>
      <c r="F1520" s="54">
        <v>34213</v>
      </c>
      <c r="G1520" s="54">
        <v>39082</v>
      </c>
      <c r="H1520" s="54">
        <v>34213</v>
      </c>
      <c r="I1520" s="59">
        <v>42613</v>
      </c>
    </row>
    <row r="1521" spans="1:9" x14ac:dyDescent="0.35">
      <c r="A1521" s="58" t="s">
        <v>2864</v>
      </c>
      <c r="B1521" s="53" t="s">
        <v>2433</v>
      </c>
      <c r="C1521" s="53" t="s">
        <v>988</v>
      </c>
      <c r="D1521" s="53" t="s">
        <v>344</v>
      </c>
      <c r="E1521" s="53" t="s">
        <v>505</v>
      </c>
      <c r="F1521" s="54">
        <v>34213</v>
      </c>
      <c r="G1521" s="54">
        <v>39082</v>
      </c>
      <c r="H1521" s="54">
        <v>34213</v>
      </c>
      <c r="I1521" s="59">
        <v>42613</v>
      </c>
    </row>
    <row r="1522" spans="1:9" x14ac:dyDescent="0.35">
      <c r="A1522" s="58" t="s">
        <v>2865</v>
      </c>
      <c r="B1522" s="53" t="s">
        <v>2433</v>
      </c>
      <c r="C1522" s="53" t="s">
        <v>2866</v>
      </c>
      <c r="D1522" s="53" t="s">
        <v>344</v>
      </c>
      <c r="E1522" s="53" t="s">
        <v>505</v>
      </c>
      <c r="F1522" s="54">
        <v>34213</v>
      </c>
      <c r="G1522" s="54">
        <v>39447</v>
      </c>
      <c r="H1522" s="54">
        <v>34213</v>
      </c>
      <c r="I1522" s="59">
        <v>42613</v>
      </c>
    </row>
    <row r="1523" spans="1:9" x14ac:dyDescent="0.35">
      <c r="A1523" s="58" t="s">
        <v>2867</v>
      </c>
      <c r="B1523" s="53" t="s">
        <v>2433</v>
      </c>
      <c r="C1523" s="53" t="s">
        <v>992</v>
      </c>
      <c r="D1523" s="53" t="s">
        <v>344</v>
      </c>
      <c r="E1523" s="53" t="s">
        <v>578</v>
      </c>
      <c r="F1523" s="54">
        <v>34213</v>
      </c>
      <c r="G1523" s="54">
        <v>39447</v>
      </c>
      <c r="H1523" s="54">
        <v>34213</v>
      </c>
      <c r="I1523" s="59">
        <v>42613</v>
      </c>
    </row>
    <row r="1524" spans="1:9" x14ac:dyDescent="0.35">
      <c r="A1524" s="58" t="s">
        <v>2868</v>
      </c>
      <c r="B1524" s="53" t="s">
        <v>2433</v>
      </c>
      <c r="C1524" s="53" t="s">
        <v>2869</v>
      </c>
      <c r="D1524" s="53" t="s">
        <v>344</v>
      </c>
      <c r="E1524" s="53" t="s">
        <v>573</v>
      </c>
      <c r="F1524" s="54">
        <v>34213</v>
      </c>
      <c r="G1524" s="54">
        <v>39082</v>
      </c>
      <c r="H1524" s="54">
        <v>34213</v>
      </c>
      <c r="I1524" s="59">
        <v>42613</v>
      </c>
    </row>
    <row r="1525" spans="1:9" x14ac:dyDescent="0.35">
      <c r="A1525" s="58" t="s">
        <v>2870</v>
      </c>
      <c r="B1525" s="53" t="s">
        <v>2433</v>
      </c>
      <c r="C1525" s="53" t="s">
        <v>2871</v>
      </c>
      <c r="D1525" s="53" t="s">
        <v>344</v>
      </c>
      <c r="E1525" s="53" t="s">
        <v>505</v>
      </c>
      <c r="F1525" s="54">
        <v>34213</v>
      </c>
      <c r="G1525" s="54">
        <v>39082</v>
      </c>
      <c r="H1525" s="54">
        <v>34213</v>
      </c>
      <c r="I1525" s="59">
        <v>42613</v>
      </c>
    </row>
    <row r="1526" spans="1:9" x14ac:dyDescent="0.35">
      <c r="A1526" s="58" t="s">
        <v>2872</v>
      </c>
      <c r="B1526" s="53" t="s">
        <v>2433</v>
      </c>
      <c r="C1526" s="53" t="s">
        <v>2873</v>
      </c>
      <c r="D1526" s="53" t="s">
        <v>344</v>
      </c>
      <c r="E1526" s="53" t="s">
        <v>578</v>
      </c>
      <c r="F1526" s="54">
        <v>34213</v>
      </c>
      <c r="G1526" s="54">
        <v>39082</v>
      </c>
      <c r="H1526" s="54">
        <v>34213</v>
      </c>
      <c r="I1526" s="59">
        <v>42613</v>
      </c>
    </row>
    <row r="1527" spans="1:9" x14ac:dyDescent="0.35">
      <c r="A1527" s="58" t="s">
        <v>2874</v>
      </c>
      <c r="B1527" s="53" t="s">
        <v>2433</v>
      </c>
      <c r="C1527" s="53" t="s">
        <v>2393</v>
      </c>
      <c r="D1527" s="53" t="s">
        <v>344</v>
      </c>
      <c r="E1527" s="53" t="s">
        <v>578</v>
      </c>
      <c r="F1527" s="54">
        <v>34213</v>
      </c>
      <c r="G1527" s="54">
        <v>39082</v>
      </c>
      <c r="H1527" s="54">
        <v>34213</v>
      </c>
      <c r="I1527" s="59">
        <v>42613</v>
      </c>
    </row>
    <row r="1528" spans="1:9" x14ac:dyDescent="0.35">
      <c r="A1528" s="58" t="s">
        <v>2875</v>
      </c>
      <c r="B1528" s="53" t="s">
        <v>2433</v>
      </c>
      <c r="C1528" s="53" t="s">
        <v>996</v>
      </c>
      <c r="D1528" s="53" t="s">
        <v>344</v>
      </c>
      <c r="E1528" s="53" t="s">
        <v>573</v>
      </c>
      <c r="F1528" s="54">
        <v>34213</v>
      </c>
      <c r="G1528" s="54">
        <v>39082</v>
      </c>
      <c r="H1528" s="54">
        <v>34213</v>
      </c>
      <c r="I1528" s="59">
        <v>42613</v>
      </c>
    </row>
    <row r="1529" spans="1:9" x14ac:dyDescent="0.35">
      <c r="A1529" s="58" t="s">
        <v>2876</v>
      </c>
      <c r="B1529" s="53" t="s">
        <v>2433</v>
      </c>
      <c r="C1529" s="53" t="s">
        <v>2877</v>
      </c>
      <c r="D1529" s="53" t="s">
        <v>344</v>
      </c>
      <c r="E1529" s="53" t="s">
        <v>505</v>
      </c>
      <c r="F1529" s="54">
        <v>34213</v>
      </c>
      <c r="G1529" s="54">
        <v>39082</v>
      </c>
      <c r="H1529" s="54">
        <v>34213</v>
      </c>
      <c r="I1529" s="59">
        <v>42613</v>
      </c>
    </row>
    <row r="1530" spans="1:9" x14ac:dyDescent="0.35">
      <c r="A1530" s="58" t="s">
        <v>2878</v>
      </c>
      <c r="B1530" s="53" t="s">
        <v>2433</v>
      </c>
      <c r="C1530" s="53" t="s">
        <v>708</v>
      </c>
      <c r="D1530" s="53" t="s">
        <v>344</v>
      </c>
      <c r="E1530" s="53" t="s">
        <v>505</v>
      </c>
      <c r="F1530" s="54">
        <v>34213</v>
      </c>
      <c r="G1530" s="54">
        <v>39082</v>
      </c>
      <c r="H1530" s="54">
        <v>34213</v>
      </c>
      <c r="I1530" s="59">
        <v>42613</v>
      </c>
    </row>
    <row r="1531" spans="1:9" x14ac:dyDescent="0.35">
      <c r="A1531" s="58" t="s">
        <v>2879</v>
      </c>
      <c r="B1531" s="53" t="s">
        <v>2433</v>
      </c>
      <c r="C1531" s="53" t="s">
        <v>998</v>
      </c>
      <c r="D1531" s="53" t="s">
        <v>344</v>
      </c>
      <c r="E1531" s="53" t="s">
        <v>505</v>
      </c>
      <c r="F1531" s="54">
        <v>34213</v>
      </c>
      <c r="G1531" s="54">
        <v>39082</v>
      </c>
      <c r="H1531" s="54">
        <v>34213</v>
      </c>
      <c r="I1531" s="59">
        <v>42613</v>
      </c>
    </row>
    <row r="1532" spans="1:9" x14ac:dyDescent="0.35">
      <c r="A1532" s="58" t="s">
        <v>2880</v>
      </c>
      <c r="B1532" s="53" t="s">
        <v>2433</v>
      </c>
      <c r="C1532" s="53" t="s">
        <v>2881</v>
      </c>
      <c r="D1532" s="53" t="s">
        <v>344</v>
      </c>
      <c r="E1532" s="53" t="s">
        <v>578</v>
      </c>
      <c r="F1532" s="54">
        <v>34213</v>
      </c>
      <c r="G1532" s="54">
        <v>39447</v>
      </c>
      <c r="H1532" s="54">
        <v>34213</v>
      </c>
      <c r="I1532" s="59">
        <v>42613</v>
      </c>
    </row>
    <row r="1533" spans="1:9" x14ac:dyDescent="0.35">
      <c r="A1533" s="58" t="s">
        <v>2882</v>
      </c>
      <c r="B1533" s="53" t="s">
        <v>2433</v>
      </c>
      <c r="C1533" s="53" t="s">
        <v>2883</v>
      </c>
      <c r="D1533" s="53" t="s">
        <v>344</v>
      </c>
      <c r="E1533" s="53" t="s">
        <v>578</v>
      </c>
      <c r="F1533" s="54">
        <v>34213</v>
      </c>
      <c r="G1533" s="54">
        <v>39082</v>
      </c>
      <c r="H1533" s="54">
        <v>34213</v>
      </c>
      <c r="I1533" s="59">
        <v>42613</v>
      </c>
    </row>
    <row r="1534" spans="1:9" x14ac:dyDescent="0.35">
      <c r="A1534" s="58" t="s">
        <v>2884</v>
      </c>
      <c r="B1534" s="53" t="s">
        <v>2433</v>
      </c>
      <c r="C1534" s="53" t="s">
        <v>2885</v>
      </c>
      <c r="D1534" s="53" t="s">
        <v>344</v>
      </c>
      <c r="E1534" s="53" t="s">
        <v>578</v>
      </c>
      <c r="F1534" s="54">
        <v>34213</v>
      </c>
      <c r="G1534" s="54">
        <v>39082</v>
      </c>
      <c r="H1534" s="54">
        <v>34213</v>
      </c>
      <c r="I1534" s="59">
        <v>42613</v>
      </c>
    </row>
    <row r="1535" spans="1:9" x14ac:dyDescent="0.35">
      <c r="A1535" s="58" t="s">
        <v>2886</v>
      </c>
      <c r="B1535" s="53" t="s">
        <v>2433</v>
      </c>
      <c r="C1535" s="53" t="s">
        <v>2887</v>
      </c>
      <c r="D1535" s="53" t="s">
        <v>344</v>
      </c>
      <c r="E1535" s="53" t="s">
        <v>578</v>
      </c>
      <c r="F1535" s="54">
        <v>34213</v>
      </c>
      <c r="G1535" s="54">
        <v>39082</v>
      </c>
      <c r="H1535" s="54">
        <v>34213</v>
      </c>
      <c r="I1535" s="59">
        <v>42613</v>
      </c>
    </row>
    <row r="1536" spans="1:9" x14ac:dyDescent="0.35">
      <c r="A1536" s="58" t="s">
        <v>2888</v>
      </c>
      <c r="B1536" s="53" t="s">
        <v>2433</v>
      </c>
      <c r="C1536" s="53" t="s">
        <v>2889</v>
      </c>
      <c r="D1536" s="53" t="s">
        <v>344</v>
      </c>
      <c r="E1536" s="53" t="s">
        <v>505</v>
      </c>
      <c r="F1536" s="54">
        <v>34213</v>
      </c>
      <c r="G1536" s="54">
        <v>39082</v>
      </c>
      <c r="H1536" s="54">
        <v>34213</v>
      </c>
      <c r="I1536" s="59">
        <v>42613</v>
      </c>
    </row>
    <row r="1537" spans="1:9" x14ac:dyDescent="0.35">
      <c r="A1537" s="58" t="s">
        <v>2890</v>
      </c>
      <c r="B1537" s="53" t="s">
        <v>2433</v>
      </c>
      <c r="C1537" s="53" t="s">
        <v>2891</v>
      </c>
      <c r="D1537" s="53" t="s">
        <v>344</v>
      </c>
      <c r="E1537" s="53" t="s">
        <v>578</v>
      </c>
      <c r="F1537" s="54">
        <v>34182</v>
      </c>
      <c r="G1537" s="54">
        <v>39447</v>
      </c>
      <c r="H1537" s="54">
        <v>34182</v>
      </c>
      <c r="I1537" s="59">
        <v>42613</v>
      </c>
    </row>
    <row r="1538" spans="1:9" x14ac:dyDescent="0.35">
      <c r="A1538" s="58" t="s">
        <v>2892</v>
      </c>
      <c r="B1538" s="53" t="s">
        <v>2433</v>
      </c>
      <c r="C1538" s="53" t="s">
        <v>2893</v>
      </c>
      <c r="D1538" s="53" t="s">
        <v>344</v>
      </c>
      <c r="E1538" s="53" t="s">
        <v>578</v>
      </c>
      <c r="F1538" s="54">
        <v>34182</v>
      </c>
      <c r="G1538" s="54">
        <v>39447</v>
      </c>
      <c r="H1538" s="54">
        <v>34182</v>
      </c>
      <c r="I1538" s="59">
        <v>42613</v>
      </c>
    </row>
    <row r="1539" spans="1:9" x14ac:dyDescent="0.35">
      <c r="A1539" s="58" t="s">
        <v>2894</v>
      </c>
      <c r="B1539" s="53" t="s">
        <v>2433</v>
      </c>
      <c r="C1539" s="53" t="s">
        <v>2427</v>
      </c>
      <c r="D1539" s="53" t="s">
        <v>344</v>
      </c>
      <c r="E1539" s="53" t="s">
        <v>505</v>
      </c>
      <c r="F1539" s="54">
        <v>34213</v>
      </c>
      <c r="G1539" s="54">
        <v>39447</v>
      </c>
      <c r="H1539" s="54">
        <v>34213</v>
      </c>
      <c r="I1539" s="59">
        <v>42613</v>
      </c>
    </row>
    <row r="1540" spans="1:9" x14ac:dyDescent="0.35">
      <c r="A1540" s="58" t="s">
        <v>2895</v>
      </c>
      <c r="B1540" s="53" t="s">
        <v>2433</v>
      </c>
      <c r="C1540" s="53" t="s">
        <v>2896</v>
      </c>
      <c r="D1540" s="53" t="s">
        <v>344</v>
      </c>
      <c r="E1540" s="53" t="s">
        <v>578</v>
      </c>
      <c r="F1540" s="54">
        <v>34213</v>
      </c>
      <c r="G1540" s="54">
        <v>39082</v>
      </c>
      <c r="H1540" s="54">
        <v>34213</v>
      </c>
      <c r="I1540" s="59">
        <v>42613</v>
      </c>
    </row>
    <row r="1541" spans="1:9" x14ac:dyDescent="0.35">
      <c r="A1541" s="58" t="s">
        <v>2897</v>
      </c>
      <c r="B1541" s="53" t="s">
        <v>2898</v>
      </c>
      <c r="C1541" s="53" t="s">
        <v>2899</v>
      </c>
      <c r="D1541" s="53" t="s">
        <v>344</v>
      </c>
      <c r="E1541" s="53" t="s">
        <v>578</v>
      </c>
      <c r="F1541" s="54">
        <v>40391</v>
      </c>
      <c r="G1541" s="53" t="s">
        <v>574</v>
      </c>
      <c r="H1541" s="54">
        <v>40391</v>
      </c>
      <c r="I1541" s="59">
        <v>2958465</v>
      </c>
    </row>
    <row r="1542" spans="1:9" x14ac:dyDescent="0.35">
      <c r="A1542" s="58" t="s">
        <v>2900</v>
      </c>
      <c r="B1542" s="53" t="s">
        <v>2898</v>
      </c>
      <c r="C1542" s="53" t="s">
        <v>2901</v>
      </c>
      <c r="D1542" s="53" t="s">
        <v>344</v>
      </c>
      <c r="E1542" s="53" t="s">
        <v>578</v>
      </c>
      <c r="F1542" s="54">
        <v>40909</v>
      </c>
      <c r="G1542" s="53" t="s">
        <v>574</v>
      </c>
      <c r="H1542" s="54">
        <v>40909</v>
      </c>
      <c r="I1542" s="59">
        <v>2958465</v>
      </c>
    </row>
    <row r="1543" spans="1:9" x14ac:dyDescent="0.35">
      <c r="A1543" s="58" t="s">
        <v>2902</v>
      </c>
      <c r="B1543" s="53" t="s">
        <v>2898</v>
      </c>
      <c r="C1543" s="53" t="s">
        <v>2903</v>
      </c>
      <c r="D1543" s="53" t="s">
        <v>344</v>
      </c>
      <c r="E1543" s="53" t="s">
        <v>578</v>
      </c>
      <c r="F1543" s="54">
        <v>40391</v>
      </c>
      <c r="G1543" s="54">
        <v>44078</v>
      </c>
      <c r="H1543" s="54">
        <v>40391</v>
      </c>
      <c r="I1543" s="59">
        <v>44078</v>
      </c>
    </row>
    <row r="1544" spans="1:9" x14ac:dyDescent="0.35">
      <c r="A1544" s="58" t="s">
        <v>2904</v>
      </c>
      <c r="B1544" s="53" t="s">
        <v>2898</v>
      </c>
      <c r="C1544" s="53" t="s">
        <v>2905</v>
      </c>
      <c r="D1544" s="53" t="s">
        <v>344</v>
      </c>
      <c r="E1544" s="53" t="s">
        <v>345</v>
      </c>
      <c r="F1544" s="54">
        <v>40756</v>
      </c>
      <c r="G1544" s="54">
        <v>44078</v>
      </c>
      <c r="H1544" s="54">
        <v>40756</v>
      </c>
      <c r="I1544" s="59">
        <v>44078</v>
      </c>
    </row>
    <row r="1545" spans="1:9" x14ac:dyDescent="0.35">
      <c r="A1545" s="58" t="s">
        <v>2906</v>
      </c>
      <c r="B1545" s="53" t="s">
        <v>2898</v>
      </c>
      <c r="C1545" s="53" t="s">
        <v>2907</v>
      </c>
      <c r="D1545" s="53" t="s">
        <v>344</v>
      </c>
      <c r="E1545" s="53" t="s">
        <v>345</v>
      </c>
      <c r="F1545" s="54">
        <v>40391</v>
      </c>
      <c r="G1545" s="54">
        <v>42735</v>
      </c>
      <c r="H1545" s="54">
        <v>40225</v>
      </c>
      <c r="I1545" s="59">
        <v>42789</v>
      </c>
    </row>
    <row r="1546" spans="1:9" x14ac:dyDescent="0.35">
      <c r="A1546" s="58" t="s">
        <v>2908</v>
      </c>
      <c r="B1546" s="53" t="s">
        <v>2898</v>
      </c>
      <c r="C1546" s="53" t="s">
        <v>2909</v>
      </c>
      <c r="D1546" s="53" t="s">
        <v>344</v>
      </c>
      <c r="E1546" s="53" t="s">
        <v>505</v>
      </c>
      <c r="F1546" s="54">
        <v>40544</v>
      </c>
      <c r="G1546" s="54">
        <v>42735</v>
      </c>
      <c r="H1546" s="54">
        <v>40437</v>
      </c>
      <c r="I1546" s="59">
        <v>42925</v>
      </c>
    </row>
    <row r="1547" spans="1:9" x14ac:dyDescent="0.35">
      <c r="A1547" s="58" t="s">
        <v>2910</v>
      </c>
      <c r="B1547" s="53" t="s">
        <v>2911</v>
      </c>
      <c r="C1547" s="53" t="s">
        <v>2912</v>
      </c>
      <c r="D1547" s="53" t="s">
        <v>344</v>
      </c>
      <c r="E1547" s="53" t="s">
        <v>505</v>
      </c>
      <c r="F1547" s="54">
        <v>40391</v>
      </c>
      <c r="G1547" s="54">
        <v>43451</v>
      </c>
      <c r="H1547" s="54">
        <v>40375</v>
      </c>
      <c r="I1547" s="59">
        <v>43451</v>
      </c>
    </row>
    <row r="1548" spans="1:9" x14ac:dyDescent="0.35">
      <c r="A1548" s="58" t="s">
        <v>2913</v>
      </c>
      <c r="B1548" s="53" t="s">
        <v>2911</v>
      </c>
      <c r="C1548" s="53" t="s">
        <v>2914</v>
      </c>
      <c r="D1548" s="53" t="s">
        <v>344</v>
      </c>
      <c r="E1548" s="53" t="s">
        <v>578</v>
      </c>
      <c r="F1548" s="54">
        <v>34213</v>
      </c>
      <c r="G1548" s="53" t="s">
        <v>574</v>
      </c>
      <c r="H1548" s="54">
        <v>34213</v>
      </c>
      <c r="I1548" s="59">
        <v>2958465</v>
      </c>
    </row>
    <row r="1549" spans="1:9" x14ac:dyDescent="0.35">
      <c r="A1549" s="58" t="s">
        <v>2915</v>
      </c>
      <c r="B1549" s="53" t="s">
        <v>2911</v>
      </c>
      <c r="C1549" s="53" t="s">
        <v>2916</v>
      </c>
      <c r="D1549" s="53" t="s">
        <v>344</v>
      </c>
      <c r="E1549" s="53" t="s">
        <v>505</v>
      </c>
      <c r="F1549" s="54">
        <v>34213</v>
      </c>
      <c r="G1549" s="54">
        <v>42832</v>
      </c>
      <c r="H1549" s="54">
        <v>34213</v>
      </c>
      <c r="I1549" s="59">
        <v>42832</v>
      </c>
    </row>
    <row r="1550" spans="1:9" x14ac:dyDescent="0.35">
      <c r="A1550" s="58" t="s">
        <v>2917</v>
      </c>
      <c r="B1550" s="53" t="s">
        <v>2911</v>
      </c>
      <c r="C1550" s="53" t="s">
        <v>2918</v>
      </c>
      <c r="D1550" s="53" t="s">
        <v>344</v>
      </c>
      <c r="E1550" s="53" t="s">
        <v>578</v>
      </c>
      <c r="F1550" s="54">
        <v>41122</v>
      </c>
      <c r="G1550" s="53" t="s">
        <v>574</v>
      </c>
      <c r="H1550" s="54">
        <v>41122</v>
      </c>
      <c r="I1550" s="59">
        <v>2958465</v>
      </c>
    </row>
    <row r="1551" spans="1:9" x14ac:dyDescent="0.35">
      <c r="A1551" s="58" t="s">
        <v>2919</v>
      </c>
      <c r="B1551" s="53" t="s">
        <v>2911</v>
      </c>
      <c r="C1551" s="53" t="s">
        <v>2920</v>
      </c>
      <c r="D1551" s="53" t="s">
        <v>344</v>
      </c>
      <c r="E1551" s="53" t="s">
        <v>505</v>
      </c>
      <c r="F1551" s="54">
        <v>40391</v>
      </c>
      <c r="G1551" s="54">
        <v>40939</v>
      </c>
      <c r="H1551" s="54">
        <v>40391</v>
      </c>
      <c r="I1551" s="59">
        <v>40939</v>
      </c>
    </row>
    <row r="1552" spans="1:9" x14ac:dyDescent="0.35">
      <c r="A1552" s="58" t="s">
        <v>2919</v>
      </c>
      <c r="B1552" s="53" t="s">
        <v>2911</v>
      </c>
      <c r="C1552" s="53" t="s">
        <v>2921</v>
      </c>
      <c r="D1552" s="53" t="s">
        <v>344</v>
      </c>
      <c r="E1552" s="53" t="s">
        <v>505</v>
      </c>
      <c r="F1552" s="54">
        <v>40940</v>
      </c>
      <c r="G1552" s="54">
        <v>43708</v>
      </c>
      <c r="H1552" s="54">
        <v>40940</v>
      </c>
      <c r="I1552" s="59">
        <v>43708</v>
      </c>
    </row>
    <row r="1553" spans="1:9" x14ac:dyDescent="0.35">
      <c r="A1553" s="58" t="s">
        <v>2919</v>
      </c>
      <c r="B1553" s="53" t="s">
        <v>2911</v>
      </c>
      <c r="C1553" s="53" t="s">
        <v>2922</v>
      </c>
      <c r="D1553" s="53" t="s">
        <v>344</v>
      </c>
      <c r="E1553" s="53" t="s">
        <v>505</v>
      </c>
      <c r="F1553" s="54">
        <v>43709</v>
      </c>
      <c r="G1553" s="53" t="s">
        <v>574</v>
      </c>
      <c r="H1553" s="54">
        <v>43709</v>
      </c>
      <c r="I1553" s="59">
        <v>2958465</v>
      </c>
    </row>
    <row r="1554" spans="1:9" x14ac:dyDescent="0.35">
      <c r="A1554" s="58" t="s">
        <v>2923</v>
      </c>
      <c r="B1554" s="53" t="s">
        <v>2911</v>
      </c>
      <c r="C1554" s="53" t="s">
        <v>2924</v>
      </c>
      <c r="D1554" s="53" t="s">
        <v>344</v>
      </c>
      <c r="E1554" s="53" t="s">
        <v>578</v>
      </c>
      <c r="F1554" s="54">
        <v>34213</v>
      </c>
      <c r="G1554" s="53" t="s">
        <v>574</v>
      </c>
      <c r="H1554" s="54">
        <v>34213</v>
      </c>
      <c r="I1554" s="59">
        <v>2958465</v>
      </c>
    </row>
    <row r="1555" spans="1:9" x14ac:dyDescent="0.35">
      <c r="A1555" s="58" t="s">
        <v>2925</v>
      </c>
      <c r="B1555" s="53" t="s">
        <v>2911</v>
      </c>
      <c r="C1555" s="53" t="s">
        <v>2926</v>
      </c>
      <c r="D1555" s="53" t="s">
        <v>344</v>
      </c>
      <c r="E1555" s="53" t="s">
        <v>573</v>
      </c>
      <c r="F1555" s="54">
        <v>39295</v>
      </c>
      <c r="G1555" s="54">
        <v>43830</v>
      </c>
      <c r="H1555" s="54">
        <v>39295</v>
      </c>
      <c r="I1555" s="59">
        <v>43830</v>
      </c>
    </row>
    <row r="1556" spans="1:9" x14ac:dyDescent="0.35">
      <c r="A1556" s="58" t="s">
        <v>2927</v>
      </c>
      <c r="B1556" s="53" t="s">
        <v>2911</v>
      </c>
      <c r="C1556" s="53" t="s">
        <v>2928</v>
      </c>
      <c r="D1556" s="53" t="s">
        <v>344</v>
      </c>
      <c r="E1556" s="53" t="s">
        <v>505</v>
      </c>
      <c r="F1556" s="54">
        <v>41122</v>
      </c>
      <c r="G1556" s="53" t="s">
        <v>574</v>
      </c>
      <c r="H1556" s="54">
        <v>41122</v>
      </c>
      <c r="I1556" s="59">
        <v>2958465</v>
      </c>
    </row>
    <row r="1557" spans="1:9" x14ac:dyDescent="0.35">
      <c r="A1557" s="58" t="s">
        <v>2929</v>
      </c>
      <c r="B1557" s="53" t="s">
        <v>2911</v>
      </c>
      <c r="C1557" s="53" t="s">
        <v>2930</v>
      </c>
      <c r="D1557" s="53" t="s">
        <v>344</v>
      </c>
      <c r="E1557" s="53" t="s">
        <v>505</v>
      </c>
      <c r="F1557" s="54">
        <v>37469</v>
      </c>
      <c r="G1557" s="54">
        <v>40724</v>
      </c>
      <c r="H1557" s="54">
        <v>37469</v>
      </c>
      <c r="I1557" s="59">
        <v>40786</v>
      </c>
    </row>
    <row r="1558" spans="1:9" x14ac:dyDescent="0.35">
      <c r="A1558" s="58" t="s">
        <v>2931</v>
      </c>
      <c r="B1558" s="53" t="s">
        <v>2911</v>
      </c>
      <c r="C1558" s="53" t="s">
        <v>2932</v>
      </c>
      <c r="D1558" s="53" t="s">
        <v>344</v>
      </c>
      <c r="E1558" s="53" t="s">
        <v>505</v>
      </c>
      <c r="F1558" s="54">
        <v>44228</v>
      </c>
      <c r="G1558" s="53" t="s">
        <v>574</v>
      </c>
      <c r="H1558" s="54">
        <v>44228</v>
      </c>
      <c r="I1558" s="59">
        <v>2958465</v>
      </c>
    </row>
    <row r="1559" spans="1:9" x14ac:dyDescent="0.35">
      <c r="A1559" s="58" t="s">
        <v>2933</v>
      </c>
      <c r="B1559" s="53" t="s">
        <v>2911</v>
      </c>
      <c r="C1559" s="53" t="s">
        <v>2934</v>
      </c>
      <c r="D1559" s="53" t="s">
        <v>344</v>
      </c>
      <c r="E1559" s="53" t="s">
        <v>505</v>
      </c>
      <c r="F1559" s="54">
        <v>37469</v>
      </c>
      <c r="G1559" s="54">
        <v>40724</v>
      </c>
      <c r="H1559" s="54">
        <v>37469</v>
      </c>
      <c r="I1559" s="59">
        <v>40786</v>
      </c>
    </row>
    <row r="1560" spans="1:9" x14ac:dyDescent="0.35">
      <c r="A1560" s="58" t="s">
        <v>2935</v>
      </c>
      <c r="B1560" s="53" t="s">
        <v>2911</v>
      </c>
      <c r="C1560" s="53" t="s">
        <v>2936</v>
      </c>
      <c r="D1560" s="53" t="s">
        <v>344</v>
      </c>
      <c r="E1560" s="53" t="s">
        <v>505</v>
      </c>
      <c r="F1560" s="54">
        <v>40544</v>
      </c>
      <c r="G1560" s="54">
        <v>42916</v>
      </c>
      <c r="H1560" s="54">
        <v>40467</v>
      </c>
      <c r="I1560" s="59">
        <v>43100</v>
      </c>
    </row>
    <row r="1561" spans="1:9" x14ac:dyDescent="0.35">
      <c r="A1561" s="58" t="s">
        <v>2937</v>
      </c>
      <c r="B1561" s="53" t="s">
        <v>2911</v>
      </c>
      <c r="C1561" s="53" t="s">
        <v>2938</v>
      </c>
      <c r="D1561" s="53" t="s">
        <v>344</v>
      </c>
      <c r="E1561" s="53" t="s">
        <v>2939</v>
      </c>
      <c r="F1561" s="54">
        <v>40391</v>
      </c>
      <c r="G1561" s="54">
        <v>42916</v>
      </c>
      <c r="H1561" s="54">
        <v>40314</v>
      </c>
      <c r="I1561" s="59">
        <v>42965</v>
      </c>
    </row>
    <row r="1562" spans="1:9" x14ac:dyDescent="0.35">
      <c r="A1562" s="58" t="s">
        <v>2940</v>
      </c>
      <c r="B1562" s="53" t="s">
        <v>2911</v>
      </c>
      <c r="C1562" s="53" t="s">
        <v>2941</v>
      </c>
      <c r="D1562" s="53" t="s">
        <v>344</v>
      </c>
      <c r="E1562" s="53" t="s">
        <v>505</v>
      </c>
      <c r="F1562" s="54">
        <v>34213</v>
      </c>
      <c r="G1562" s="54">
        <v>42916</v>
      </c>
      <c r="H1562" s="54">
        <v>34213</v>
      </c>
      <c r="I1562" s="59">
        <v>42922</v>
      </c>
    </row>
    <row r="1563" spans="1:9" x14ac:dyDescent="0.35">
      <c r="A1563" s="58" t="s">
        <v>2942</v>
      </c>
      <c r="B1563" s="53" t="s">
        <v>2911</v>
      </c>
      <c r="C1563" s="53" t="s">
        <v>2943</v>
      </c>
      <c r="D1563" s="53" t="s">
        <v>344</v>
      </c>
      <c r="E1563" s="53" t="s">
        <v>573</v>
      </c>
      <c r="F1563" s="54">
        <v>36739</v>
      </c>
      <c r="G1563" s="54">
        <v>40543</v>
      </c>
      <c r="H1563" s="54">
        <v>36739</v>
      </c>
      <c r="I1563" s="59">
        <v>43830</v>
      </c>
    </row>
    <row r="1564" spans="1:9" x14ac:dyDescent="0.35">
      <c r="A1564" s="58" t="s">
        <v>2944</v>
      </c>
      <c r="B1564" s="53" t="s">
        <v>2911</v>
      </c>
      <c r="C1564" s="53" t="s">
        <v>2945</v>
      </c>
      <c r="D1564" s="53" t="s">
        <v>344</v>
      </c>
      <c r="E1564" s="53" t="s">
        <v>505</v>
      </c>
      <c r="F1564" s="54">
        <v>40391</v>
      </c>
      <c r="G1564" s="54">
        <v>43708</v>
      </c>
      <c r="H1564" s="54">
        <v>40391</v>
      </c>
      <c r="I1564" s="59">
        <v>43708</v>
      </c>
    </row>
    <row r="1565" spans="1:9" x14ac:dyDescent="0.35">
      <c r="A1565" s="58" t="s">
        <v>2944</v>
      </c>
      <c r="B1565" s="53" t="s">
        <v>2911</v>
      </c>
      <c r="C1565" s="53" t="s">
        <v>2946</v>
      </c>
      <c r="D1565" s="53" t="s">
        <v>344</v>
      </c>
      <c r="E1565" s="53" t="s">
        <v>505</v>
      </c>
      <c r="F1565" s="54">
        <v>43709</v>
      </c>
      <c r="G1565" s="53" t="s">
        <v>574</v>
      </c>
      <c r="H1565" s="54">
        <v>43709</v>
      </c>
      <c r="I1565" s="59">
        <v>2958465</v>
      </c>
    </row>
    <row r="1566" spans="1:9" x14ac:dyDescent="0.35">
      <c r="A1566" s="58" t="s">
        <v>2947</v>
      </c>
      <c r="B1566" s="53" t="s">
        <v>2911</v>
      </c>
      <c r="C1566" s="53" t="s">
        <v>2948</v>
      </c>
      <c r="D1566" s="53" t="s">
        <v>344</v>
      </c>
      <c r="E1566" s="53" t="s">
        <v>505</v>
      </c>
      <c r="F1566" s="54">
        <v>44044</v>
      </c>
      <c r="G1566" s="54">
        <v>44196</v>
      </c>
      <c r="H1566" s="54">
        <v>44044</v>
      </c>
      <c r="I1566" s="59">
        <v>2958465</v>
      </c>
    </row>
    <row r="1567" spans="1:9" x14ac:dyDescent="0.35">
      <c r="A1567" s="58" t="s">
        <v>2949</v>
      </c>
      <c r="B1567" s="53" t="s">
        <v>2911</v>
      </c>
      <c r="C1567" s="53" t="s">
        <v>2950</v>
      </c>
      <c r="D1567" s="53" t="s">
        <v>344</v>
      </c>
      <c r="E1567" s="53" t="s">
        <v>505</v>
      </c>
      <c r="F1567" s="54">
        <v>44044</v>
      </c>
      <c r="G1567" s="53" t="s">
        <v>574</v>
      </c>
      <c r="H1567" s="54">
        <v>44044</v>
      </c>
      <c r="I1567" s="59">
        <v>2958465</v>
      </c>
    </row>
    <row r="1568" spans="1:9" x14ac:dyDescent="0.35">
      <c r="A1568" s="58" t="s">
        <v>2951</v>
      </c>
      <c r="B1568" s="53" t="s">
        <v>2911</v>
      </c>
      <c r="C1568" s="53" t="s">
        <v>2952</v>
      </c>
      <c r="D1568" s="53" t="s">
        <v>344</v>
      </c>
      <c r="E1568" s="53" t="s">
        <v>505</v>
      </c>
      <c r="F1568" s="54">
        <v>37469</v>
      </c>
      <c r="G1568" s="54">
        <v>40359</v>
      </c>
      <c r="H1568" s="54">
        <v>37469</v>
      </c>
      <c r="I1568" s="59">
        <v>40786</v>
      </c>
    </row>
    <row r="1569" spans="1:9" x14ac:dyDescent="0.35">
      <c r="A1569" s="58" t="s">
        <v>2953</v>
      </c>
      <c r="B1569" s="53" t="s">
        <v>2911</v>
      </c>
      <c r="C1569" s="53" t="s">
        <v>2954</v>
      </c>
      <c r="D1569" s="53" t="s">
        <v>344</v>
      </c>
      <c r="E1569" s="53" t="s">
        <v>505</v>
      </c>
      <c r="F1569" s="54">
        <v>37469</v>
      </c>
      <c r="G1569" s="54">
        <v>40724</v>
      </c>
      <c r="H1569" s="54">
        <v>37469</v>
      </c>
      <c r="I1569" s="59">
        <v>40786</v>
      </c>
    </row>
    <row r="1570" spans="1:9" x14ac:dyDescent="0.35">
      <c r="A1570" s="58" t="s">
        <v>2955</v>
      </c>
      <c r="B1570" s="53" t="s">
        <v>2911</v>
      </c>
      <c r="C1570" s="53" t="s">
        <v>2956</v>
      </c>
      <c r="D1570" s="53" t="s">
        <v>344</v>
      </c>
      <c r="E1570" s="53" t="s">
        <v>505</v>
      </c>
      <c r="F1570" s="54">
        <v>40026</v>
      </c>
      <c r="G1570" s="54">
        <v>43465</v>
      </c>
      <c r="H1570" s="54">
        <v>40026</v>
      </c>
      <c r="I1570" s="59">
        <v>43465</v>
      </c>
    </row>
    <row r="1571" spans="1:9" x14ac:dyDescent="0.35">
      <c r="A1571" s="58" t="s">
        <v>2957</v>
      </c>
      <c r="B1571" s="53" t="s">
        <v>2911</v>
      </c>
      <c r="C1571" s="53" t="s">
        <v>2958</v>
      </c>
      <c r="D1571" s="53" t="s">
        <v>344</v>
      </c>
      <c r="E1571" s="53" t="s">
        <v>505</v>
      </c>
      <c r="F1571" s="54">
        <v>40391</v>
      </c>
      <c r="G1571" s="54">
        <v>43708</v>
      </c>
      <c r="H1571" s="54">
        <v>40391</v>
      </c>
      <c r="I1571" s="59">
        <v>43708</v>
      </c>
    </row>
    <row r="1572" spans="1:9" x14ac:dyDescent="0.35">
      <c r="A1572" s="58" t="s">
        <v>2957</v>
      </c>
      <c r="B1572" s="53" t="s">
        <v>2911</v>
      </c>
      <c r="C1572" s="53" t="s">
        <v>2959</v>
      </c>
      <c r="D1572" s="53" t="s">
        <v>344</v>
      </c>
      <c r="E1572" s="53" t="s">
        <v>505</v>
      </c>
      <c r="F1572" s="54">
        <v>43709</v>
      </c>
      <c r="G1572" s="53" t="s">
        <v>574</v>
      </c>
      <c r="H1572" s="54">
        <v>43709</v>
      </c>
      <c r="I1572" s="59">
        <v>2958465</v>
      </c>
    </row>
    <row r="1573" spans="1:9" x14ac:dyDescent="0.35">
      <c r="A1573" s="58" t="s">
        <v>2960</v>
      </c>
      <c r="B1573" s="53" t="s">
        <v>2911</v>
      </c>
      <c r="C1573" s="53" t="s">
        <v>2961</v>
      </c>
      <c r="D1573" s="53" t="s">
        <v>344</v>
      </c>
      <c r="E1573" s="53" t="s">
        <v>505</v>
      </c>
      <c r="F1573" s="54">
        <v>40391</v>
      </c>
      <c r="G1573" s="54">
        <v>43708</v>
      </c>
      <c r="H1573" s="54">
        <v>40391</v>
      </c>
      <c r="I1573" s="59">
        <v>43708</v>
      </c>
    </row>
    <row r="1574" spans="1:9" x14ac:dyDescent="0.35">
      <c r="A1574" s="58" t="s">
        <v>2960</v>
      </c>
      <c r="B1574" s="53" t="s">
        <v>2911</v>
      </c>
      <c r="C1574" s="53" t="s">
        <v>2962</v>
      </c>
      <c r="D1574" s="53" t="s">
        <v>344</v>
      </c>
      <c r="E1574" s="53" t="s">
        <v>505</v>
      </c>
      <c r="F1574" s="54">
        <v>43709</v>
      </c>
      <c r="G1574" s="53" t="s">
        <v>574</v>
      </c>
      <c r="H1574" s="54">
        <v>43709</v>
      </c>
      <c r="I1574" s="59">
        <v>2958465</v>
      </c>
    </row>
    <row r="1575" spans="1:9" x14ac:dyDescent="0.35">
      <c r="A1575" s="58" t="s">
        <v>2963</v>
      </c>
      <c r="B1575" s="53" t="s">
        <v>2911</v>
      </c>
      <c r="C1575" s="53" t="s">
        <v>2964</v>
      </c>
      <c r="D1575" s="53" t="s">
        <v>344</v>
      </c>
      <c r="E1575" s="53" t="s">
        <v>505</v>
      </c>
      <c r="F1575" s="54">
        <v>41122</v>
      </c>
      <c r="G1575" s="53" t="s">
        <v>574</v>
      </c>
      <c r="H1575" s="54">
        <v>41122</v>
      </c>
      <c r="I1575" s="59">
        <v>2958465</v>
      </c>
    </row>
    <row r="1576" spans="1:9" x14ac:dyDescent="0.35">
      <c r="A1576" s="58" t="s">
        <v>2965</v>
      </c>
      <c r="B1576" s="53" t="s">
        <v>2911</v>
      </c>
      <c r="C1576" s="53" t="s">
        <v>2966</v>
      </c>
      <c r="D1576" s="53" t="s">
        <v>344</v>
      </c>
      <c r="E1576" s="53" t="s">
        <v>573</v>
      </c>
      <c r="F1576" s="54">
        <v>33451</v>
      </c>
      <c r="G1576" s="54">
        <v>43830</v>
      </c>
      <c r="H1576" s="54">
        <v>33451</v>
      </c>
      <c r="I1576" s="59">
        <v>43830</v>
      </c>
    </row>
    <row r="1577" spans="1:9" x14ac:dyDescent="0.35">
      <c r="A1577" s="58" t="s">
        <v>2967</v>
      </c>
      <c r="B1577" s="53" t="s">
        <v>2911</v>
      </c>
      <c r="C1577" s="53" t="s">
        <v>2968</v>
      </c>
      <c r="D1577" s="53" t="s">
        <v>344</v>
      </c>
      <c r="E1577" s="53" t="s">
        <v>578</v>
      </c>
      <c r="F1577" s="54">
        <v>34213</v>
      </c>
      <c r="G1577" s="53" t="s">
        <v>574</v>
      </c>
      <c r="H1577" s="54">
        <v>34213</v>
      </c>
      <c r="I1577" s="59">
        <v>2958465</v>
      </c>
    </row>
    <row r="1578" spans="1:9" x14ac:dyDescent="0.35">
      <c r="A1578" s="58" t="s">
        <v>2969</v>
      </c>
      <c r="B1578" s="53" t="s">
        <v>2911</v>
      </c>
      <c r="C1578" s="53" t="s">
        <v>2970</v>
      </c>
      <c r="D1578" s="53" t="s">
        <v>344</v>
      </c>
      <c r="E1578" s="53" t="s">
        <v>578</v>
      </c>
      <c r="F1578" s="54">
        <v>34213</v>
      </c>
      <c r="G1578" s="53" t="s">
        <v>574</v>
      </c>
      <c r="H1578" s="54">
        <v>34213</v>
      </c>
      <c r="I1578" s="59">
        <v>2958465</v>
      </c>
    </row>
    <row r="1579" spans="1:9" x14ac:dyDescent="0.35">
      <c r="A1579" s="58" t="s">
        <v>2971</v>
      </c>
      <c r="B1579" s="53" t="s">
        <v>2911</v>
      </c>
      <c r="C1579" s="53" t="s">
        <v>2972</v>
      </c>
      <c r="D1579" s="53" t="s">
        <v>344</v>
      </c>
      <c r="E1579" s="53" t="s">
        <v>573</v>
      </c>
      <c r="F1579" s="54">
        <v>38200</v>
      </c>
      <c r="G1579" s="54">
        <v>43830</v>
      </c>
      <c r="H1579" s="54">
        <v>38200</v>
      </c>
      <c r="I1579" s="59">
        <v>43830</v>
      </c>
    </row>
    <row r="1580" spans="1:9" x14ac:dyDescent="0.35">
      <c r="A1580" s="58" t="s">
        <v>2973</v>
      </c>
      <c r="B1580" s="53" t="s">
        <v>2911</v>
      </c>
      <c r="C1580" s="53" t="s">
        <v>2974</v>
      </c>
      <c r="D1580" s="53" t="s">
        <v>344</v>
      </c>
      <c r="E1580" s="53" t="s">
        <v>505</v>
      </c>
      <c r="F1580" s="54">
        <v>41122</v>
      </c>
      <c r="G1580" s="53" t="s">
        <v>574</v>
      </c>
      <c r="H1580" s="54">
        <v>41122</v>
      </c>
      <c r="I1580" s="59">
        <v>2958465</v>
      </c>
    </row>
    <row r="1581" spans="1:9" x14ac:dyDescent="0.35">
      <c r="A1581" s="58" t="s">
        <v>2975</v>
      </c>
      <c r="B1581" s="53" t="s">
        <v>2911</v>
      </c>
      <c r="C1581" s="53" t="s">
        <v>2914</v>
      </c>
      <c r="D1581" s="53" t="s">
        <v>344</v>
      </c>
      <c r="E1581" s="53" t="s">
        <v>505</v>
      </c>
      <c r="F1581" s="54">
        <v>34213</v>
      </c>
      <c r="G1581" s="54">
        <v>42832</v>
      </c>
      <c r="H1581" s="54">
        <v>34213</v>
      </c>
      <c r="I1581" s="59">
        <v>42832</v>
      </c>
    </row>
    <row r="1582" spans="1:9" x14ac:dyDescent="0.35">
      <c r="A1582" s="58" t="s">
        <v>2976</v>
      </c>
      <c r="B1582" s="53" t="s">
        <v>2911</v>
      </c>
      <c r="C1582" s="53" t="s">
        <v>2966</v>
      </c>
      <c r="D1582" s="53" t="s">
        <v>344</v>
      </c>
      <c r="E1582" s="53" t="s">
        <v>505</v>
      </c>
      <c r="F1582" s="54">
        <v>40391</v>
      </c>
      <c r="G1582" s="54">
        <v>42832</v>
      </c>
      <c r="H1582" s="54">
        <v>40391</v>
      </c>
      <c r="I1582" s="59">
        <v>42832</v>
      </c>
    </row>
    <row r="1583" spans="1:9" x14ac:dyDescent="0.35">
      <c r="A1583" s="58" t="s">
        <v>2977</v>
      </c>
      <c r="B1583" s="53" t="s">
        <v>2911</v>
      </c>
      <c r="C1583" s="53" t="s">
        <v>2978</v>
      </c>
      <c r="D1583" s="53" t="s">
        <v>344</v>
      </c>
      <c r="E1583" s="53" t="s">
        <v>1681</v>
      </c>
      <c r="F1583" s="54">
        <v>40391</v>
      </c>
      <c r="G1583" s="53" t="s">
        <v>574</v>
      </c>
      <c r="H1583" s="54">
        <v>40344</v>
      </c>
      <c r="I1583" s="59">
        <v>2958465</v>
      </c>
    </row>
    <row r="1584" spans="1:9" x14ac:dyDescent="0.35">
      <c r="A1584" s="58" t="s">
        <v>2979</v>
      </c>
      <c r="B1584" s="53" t="s">
        <v>2911</v>
      </c>
      <c r="C1584" s="53" t="s">
        <v>2980</v>
      </c>
      <c r="D1584" s="53" t="s">
        <v>344</v>
      </c>
      <c r="E1584" s="53" t="s">
        <v>573</v>
      </c>
      <c r="F1584" s="54">
        <v>38200</v>
      </c>
      <c r="G1584" s="54">
        <v>43830</v>
      </c>
      <c r="H1584" s="54">
        <v>38200</v>
      </c>
      <c r="I1584" s="59">
        <v>43830</v>
      </c>
    </row>
    <row r="1585" spans="1:9" x14ac:dyDescent="0.35">
      <c r="A1585" s="58" t="s">
        <v>2981</v>
      </c>
      <c r="B1585" s="53" t="s">
        <v>2911</v>
      </c>
      <c r="C1585" s="53" t="s">
        <v>2982</v>
      </c>
      <c r="D1585" s="53" t="s">
        <v>344</v>
      </c>
      <c r="E1585" s="53" t="s">
        <v>573</v>
      </c>
      <c r="F1585" s="54">
        <v>38200</v>
      </c>
      <c r="G1585" s="54">
        <v>40543</v>
      </c>
      <c r="H1585" s="54">
        <v>38200</v>
      </c>
      <c r="I1585" s="59">
        <v>43830</v>
      </c>
    </row>
    <row r="1586" spans="1:9" x14ac:dyDescent="0.35">
      <c r="A1586" s="58" t="s">
        <v>2983</v>
      </c>
      <c r="B1586" s="53" t="s">
        <v>2911</v>
      </c>
      <c r="C1586" s="53" t="s">
        <v>2984</v>
      </c>
      <c r="D1586" s="53" t="s">
        <v>344</v>
      </c>
      <c r="E1586" s="53" t="s">
        <v>573</v>
      </c>
      <c r="F1586" s="54">
        <v>39814</v>
      </c>
      <c r="G1586" s="54">
        <v>43830</v>
      </c>
      <c r="H1586" s="54">
        <v>39767</v>
      </c>
      <c r="I1586" s="59">
        <v>43830</v>
      </c>
    </row>
    <row r="1587" spans="1:9" x14ac:dyDescent="0.35">
      <c r="A1587" s="58" t="s">
        <v>2985</v>
      </c>
      <c r="B1587" s="53" t="s">
        <v>2911</v>
      </c>
      <c r="C1587" s="53" t="s">
        <v>2986</v>
      </c>
      <c r="D1587" s="53" t="s">
        <v>344</v>
      </c>
      <c r="E1587" s="53" t="s">
        <v>505</v>
      </c>
      <c r="F1587" s="54">
        <v>34213</v>
      </c>
      <c r="G1587" s="54">
        <v>42916</v>
      </c>
      <c r="H1587" s="54">
        <v>34213</v>
      </c>
      <c r="I1587" s="59">
        <v>42922</v>
      </c>
    </row>
    <row r="1588" spans="1:9" x14ac:dyDescent="0.35">
      <c r="A1588" s="58" t="s">
        <v>2987</v>
      </c>
      <c r="B1588" s="53" t="s">
        <v>2911</v>
      </c>
      <c r="C1588" s="53" t="s">
        <v>2988</v>
      </c>
      <c r="D1588" s="53" t="s">
        <v>344</v>
      </c>
      <c r="E1588" s="53" t="s">
        <v>505</v>
      </c>
      <c r="F1588" s="54">
        <v>40391</v>
      </c>
      <c r="G1588" s="54">
        <v>43708</v>
      </c>
      <c r="H1588" s="54">
        <v>40391</v>
      </c>
      <c r="I1588" s="59">
        <v>43708</v>
      </c>
    </row>
    <row r="1589" spans="1:9" x14ac:dyDescent="0.35">
      <c r="A1589" s="58" t="s">
        <v>2987</v>
      </c>
      <c r="B1589" s="53" t="s">
        <v>2911</v>
      </c>
      <c r="C1589" s="53" t="s">
        <v>2989</v>
      </c>
      <c r="D1589" s="53" t="s">
        <v>344</v>
      </c>
      <c r="E1589" s="53" t="s">
        <v>505</v>
      </c>
      <c r="F1589" s="54">
        <v>43709</v>
      </c>
      <c r="G1589" s="53" t="s">
        <v>574</v>
      </c>
      <c r="H1589" s="54">
        <v>43709</v>
      </c>
      <c r="I1589" s="59">
        <v>2958465</v>
      </c>
    </row>
    <row r="1590" spans="1:9" x14ac:dyDescent="0.35">
      <c r="A1590" s="58" t="s">
        <v>2990</v>
      </c>
      <c r="B1590" s="53" t="s">
        <v>2911</v>
      </c>
      <c r="C1590" s="53" t="s">
        <v>2991</v>
      </c>
      <c r="D1590" s="53" t="s">
        <v>344</v>
      </c>
      <c r="E1590" s="53" t="s">
        <v>573</v>
      </c>
      <c r="F1590" s="54">
        <v>40391</v>
      </c>
      <c r="G1590" s="54">
        <v>43708</v>
      </c>
      <c r="H1590" s="54">
        <v>40391</v>
      </c>
      <c r="I1590" s="59">
        <v>43708</v>
      </c>
    </row>
    <row r="1591" spans="1:9" x14ac:dyDescent="0.35">
      <c r="A1591" s="58" t="s">
        <v>2990</v>
      </c>
      <c r="B1591" s="53" t="s">
        <v>2911</v>
      </c>
      <c r="C1591" s="53" t="s">
        <v>2992</v>
      </c>
      <c r="D1591" s="53" t="s">
        <v>344</v>
      </c>
      <c r="E1591" s="53" t="s">
        <v>573</v>
      </c>
      <c r="F1591" s="54">
        <v>43709</v>
      </c>
      <c r="G1591" s="53" t="s">
        <v>574</v>
      </c>
      <c r="H1591" s="54">
        <v>43709</v>
      </c>
      <c r="I1591" s="59">
        <v>2958465</v>
      </c>
    </row>
    <row r="1592" spans="1:9" x14ac:dyDescent="0.35">
      <c r="A1592" s="58" t="s">
        <v>2993</v>
      </c>
      <c r="B1592" s="53" t="s">
        <v>2911</v>
      </c>
      <c r="C1592" s="53" t="s">
        <v>2994</v>
      </c>
      <c r="D1592" s="53" t="s">
        <v>344</v>
      </c>
      <c r="E1592" s="53" t="s">
        <v>505</v>
      </c>
      <c r="F1592" s="54">
        <v>39448</v>
      </c>
      <c r="G1592" s="54">
        <v>42916</v>
      </c>
      <c r="H1592" s="54">
        <v>39432</v>
      </c>
      <c r="I1592" s="59">
        <v>43042</v>
      </c>
    </row>
    <row r="1593" spans="1:9" x14ac:dyDescent="0.35">
      <c r="A1593" s="58" t="s">
        <v>2995</v>
      </c>
      <c r="B1593" s="53" t="s">
        <v>2911</v>
      </c>
      <c r="C1593" s="53" t="s">
        <v>2996</v>
      </c>
      <c r="D1593" s="53" t="s">
        <v>344</v>
      </c>
      <c r="E1593" s="53" t="s">
        <v>505</v>
      </c>
      <c r="F1593" s="54">
        <v>41122</v>
      </c>
      <c r="G1593" s="53" t="s">
        <v>574</v>
      </c>
      <c r="H1593" s="54">
        <v>41122</v>
      </c>
      <c r="I1593" s="59">
        <v>2958465</v>
      </c>
    </row>
    <row r="1594" spans="1:9" x14ac:dyDescent="0.35">
      <c r="A1594" s="58" t="s">
        <v>2997</v>
      </c>
      <c r="B1594" s="53" t="s">
        <v>2911</v>
      </c>
      <c r="C1594" s="53" t="s">
        <v>2998</v>
      </c>
      <c r="D1594" s="53" t="s">
        <v>344</v>
      </c>
      <c r="E1594" s="53" t="s">
        <v>505</v>
      </c>
      <c r="F1594" s="54">
        <v>41122</v>
      </c>
      <c r="G1594" s="53" t="s">
        <v>574</v>
      </c>
      <c r="H1594" s="54">
        <v>41122</v>
      </c>
      <c r="I1594" s="59">
        <v>2958465</v>
      </c>
    </row>
    <row r="1595" spans="1:9" x14ac:dyDescent="0.35">
      <c r="A1595" s="58" t="s">
        <v>2999</v>
      </c>
      <c r="B1595" s="53" t="s">
        <v>2911</v>
      </c>
      <c r="C1595" s="53" t="s">
        <v>3000</v>
      </c>
      <c r="D1595" s="53" t="s">
        <v>344</v>
      </c>
      <c r="E1595" s="53" t="s">
        <v>505</v>
      </c>
      <c r="F1595" s="54">
        <v>41122</v>
      </c>
      <c r="G1595" s="53" t="s">
        <v>574</v>
      </c>
      <c r="H1595" s="54">
        <v>41122</v>
      </c>
      <c r="I1595" s="59">
        <v>2958465</v>
      </c>
    </row>
    <row r="1596" spans="1:9" x14ac:dyDescent="0.35">
      <c r="A1596" s="58" t="s">
        <v>3001</v>
      </c>
      <c r="B1596" s="53" t="s">
        <v>2911</v>
      </c>
      <c r="C1596" s="53" t="s">
        <v>3002</v>
      </c>
      <c r="D1596" s="53" t="s">
        <v>344</v>
      </c>
      <c r="E1596" s="53" t="s">
        <v>505</v>
      </c>
      <c r="F1596" s="54">
        <v>34213</v>
      </c>
      <c r="G1596" s="54">
        <v>42916</v>
      </c>
      <c r="H1596" s="54">
        <v>34213</v>
      </c>
      <c r="I1596" s="59">
        <v>42922</v>
      </c>
    </row>
    <row r="1597" spans="1:9" x14ac:dyDescent="0.35">
      <c r="A1597" s="58" t="s">
        <v>3003</v>
      </c>
      <c r="B1597" s="53" t="s">
        <v>2911</v>
      </c>
      <c r="C1597" s="53" t="s">
        <v>3004</v>
      </c>
      <c r="D1597" s="53" t="s">
        <v>344</v>
      </c>
      <c r="E1597" s="53" t="s">
        <v>578</v>
      </c>
      <c r="F1597" s="54">
        <v>34213</v>
      </c>
      <c r="G1597" s="53" t="s">
        <v>574</v>
      </c>
      <c r="H1597" s="54">
        <v>34213</v>
      </c>
      <c r="I1597" s="59">
        <v>2958465</v>
      </c>
    </row>
    <row r="1598" spans="1:9" x14ac:dyDescent="0.35">
      <c r="A1598" s="58" t="s">
        <v>3005</v>
      </c>
      <c r="B1598" s="53" t="s">
        <v>2911</v>
      </c>
      <c r="C1598" s="53" t="s">
        <v>3006</v>
      </c>
      <c r="D1598" s="53" t="s">
        <v>344</v>
      </c>
      <c r="E1598" s="53" t="s">
        <v>505</v>
      </c>
      <c r="F1598" s="54">
        <v>40391</v>
      </c>
      <c r="G1598" s="54">
        <v>43708</v>
      </c>
      <c r="H1598" s="54">
        <v>40391</v>
      </c>
      <c r="I1598" s="59">
        <v>43708</v>
      </c>
    </row>
    <row r="1599" spans="1:9" x14ac:dyDescent="0.35">
      <c r="A1599" s="58" t="s">
        <v>3005</v>
      </c>
      <c r="B1599" s="53" t="s">
        <v>2911</v>
      </c>
      <c r="C1599" s="53" t="s">
        <v>3007</v>
      </c>
      <c r="D1599" s="53" t="s">
        <v>344</v>
      </c>
      <c r="E1599" s="53" t="s">
        <v>505</v>
      </c>
      <c r="F1599" s="54">
        <v>43709</v>
      </c>
      <c r="G1599" s="53" t="s">
        <v>574</v>
      </c>
      <c r="H1599" s="54">
        <v>43709</v>
      </c>
      <c r="I1599" s="59">
        <v>2958465</v>
      </c>
    </row>
    <row r="1600" spans="1:9" x14ac:dyDescent="0.35">
      <c r="A1600" s="58" t="s">
        <v>3008</v>
      </c>
      <c r="B1600" s="53" t="s">
        <v>2911</v>
      </c>
      <c r="C1600" s="53" t="s">
        <v>3009</v>
      </c>
      <c r="D1600" s="53" t="s">
        <v>344</v>
      </c>
      <c r="E1600" s="53" t="s">
        <v>505</v>
      </c>
      <c r="F1600" s="54">
        <v>41122</v>
      </c>
      <c r="G1600" s="53" t="s">
        <v>574</v>
      </c>
      <c r="H1600" s="54">
        <v>41122</v>
      </c>
      <c r="I1600" s="59">
        <v>2958465</v>
      </c>
    </row>
    <row r="1601" spans="1:9" x14ac:dyDescent="0.35">
      <c r="A1601" s="58" t="s">
        <v>3010</v>
      </c>
      <c r="B1601" s="53" t="s">
        <v>2911</v>
      </c>
      <c r="C1601" s="53" t="s">
        <v>3011</v>
      </c>
      <c r="D1601" s="53" t="s">
        <v>344</v>
      </c>
      <c r="E1601" s="53" t="s">
        <v>505</v>
      </c>
      <c r="F1601" s="54">
        <v>41122</v>
      </c>
      <c r="G1601" s="53" t="s">
        <v>574</v>
      </c>
      <c r="H1601" s="54">
        <v>41122</v>
      </c>
      <c r="I1601" s="59">
        <v>2958465</v>
      </c>
    </row>
    <row r="1602" spans="1:9" x14ac:dyDescent="0.35">
      <c r="A1602" s="58" t="s">
        <v>3012</v>
      </c>
      <c r="B1602" s="53" t="s">
        <v>2911</v>
      </c>
      <c r="C1602" s="53" t="s">
        <v>3013</v>
      </c>
      <c r="D1602" s="53" t="s">
        <v>344</v>
      </c>
      <c r="E1602" s="53" t="s">
        <v>578</v>
      </c>
      <c r="F1602" s="54">
        <v>34213</v>
      </c>
      <c r="G1602" s="53" t="s">
        <v>574</v>
      </c>
      <c r="H1602" s="54">
        <v>34213</v>
      </c>
      <c r="I1602" s="59">
        <v>2958465</v>
      </c>
    </row>
    <row r="1603" spans="1:9" x14ac:dyDescent="0.35">
      <c r="A1603" s="58" t="s">
        <v>3014</v>
      </c>
      <c r="B1603" s="53" t="s">
        <v>2911</v>
      </c>
      <c r="C1603" s="53" t="s">
        <v>3015</v>
      </c>
      <c r="D1603" s="53" t="s">
        <v>344</v>
      </c>
      <c r="E1603" s="53" t="s">
        <v>573</v>
      </c>
      <c r="F1603" s="54">
        <v>39295</v>
      </c>
      <c r="G1603" s="54">
        <v>43830</v>
      </c>
      <c r="H1603" s="54">
        <v>39295</v>
      </c>
      <c r="I1603" s="59">
        <v>43830</v>
      </c>
    </row>
    <row r="1604" spans="1:9" x14ac:dyDescent="0.35">
      <c r="A1604" s="58" t="s">
        <v>3016</v>
      </c>
      <c r="B1604" s="53" t="s">
        <v>2911</v>
      </c>
      <c r="C1604" s="53" t="s">
        <v>3017</v>
      </c>
      <c r="D1604" s="53" t="s">
        <v>344</v>
      </c>
      <c r="E1604" s="53" t="s">
        <v>505</v>
      </c>
      <c r="F1604" s="54">
        <v>40391</v>
      </c>
      <c r="G1604" s="54">
        <v>43708</v>
      </c>
      <c r="H1604" s="54">
        <v>40391</v>
      </c>
      <c r="I1604" s="59">
        <v>43708</v>
      </c>
    </row>
    <row r="1605" spans="1:9" x14ac:dyDescent="0.35">
      <c r="A1605" s="58" t="s">
        <v>3016</v>
      </c>
      <c r="B1605" s="53" t="s">
        <v>2911</v>
      </c>
      <c r="C1605" s="53" t="s">
        <v>3018</v>
      </c>
      <c r="D1605" s="53" t="s">
        <v>344</v>
      </c>
      <c r="E1605" s="53" t="s">
        <v>505</v>
      </c>
      <c r="F1605" s="54">
        <v>43709</v>
      </c>
      <c r="G1605" s="53" t="s">
        <v>574</v>
      </c>
      <c r="H1605" s="54">
        <v>43709</v>
      </c>
      <c r="I1605" s="59">
        <v>2958465</v>
      </c>
    </row>
    <row r="1606" spans="1:9" x14ac:dyDescent="0.35">
      <c r="A1606" s="58" t="s">
        <v>3019</v>
      </c>
      <c r="B1606" s="53" t="s">
        <v>2911</v>
      </c>
      <c r="C1606" s="53" t="s">
        <v>3020</v>
      </c>
      <c r="D1606" s="53" t="s">
        <v>344</v>
      </c>
      <c r="E1606" s="53" t="s">
        <v>505</v>
      </c>
      <c r="F1606" s="54">
        <v>40391</v>
      </c>
      <c r="G1606" s="54">
        <v>43708</v>
      </c>
      <c r="H1606" s="54">
        <v>40391</v>
      </c>
      <c r="I1606" s="59">
        <v>43708</v>
      </c>
    </row>
    <row r="1607" spans="1:9" x14ac:dyDescent="0.35">
      <c r="A1607" s="58" t="s">
        <v>3019</v>
      </c>
      <c r="B1607" s="53" t="s">
        <v>2911</v>
      </c>
      <c r="C1607" s="53" t="s">
        <v>3021</v>
      </c>
      <c r="D1607" s="53" t="s">
        <v>344</v>
      </c>
      <c r="E1607" s="53" t="s">
        <v>505</v>
      </c>
      <c r="F1607" s="54">
        <v>43709</v>
      </c>
      <c r="G1607" s="53" t="s">
        <v>574</v>
      </c>
      <c r="H1607" s="54">
        <v>43709</v>
      </c>
      <c r="I1607" s="59">
        <v>2958465</v>
      </c>
    </row>
    <row r="1608" spans="1:9" x14ac:dyDescent="0.35">
      <c r="A1608" s="58" t="s">
        <v>3022</v>
      </c>
      <c r="B1608" s="53" t="s">
        <v>3023</v>
      </c>
      <c r="C1608" s="53" t="s">
        <v>3024</v>
      </c>
      <c r="D1608" s="53" t="s">
        <v>577</v>
      </c>
      <c r="E1608" s="53" t="s">
        <v>2939</v>
      </c>
      <c r="F1608" s="54">
        <v>44409</v>
      </c>
      <c r="G1608" s="54">
        <v>45657</v>
      </c>
      <c r="H1608" s="54">
        <v>44392</v>
      </c>
      <c r="I1608" s="59">
        <v>46965</v>
      </c>
    </row>
    <row r="1609" spans="1:9" x14ac:dyDescent="0.35">
      <c r="A1609" s="58" t="s">
        <v>3025</v>
      </c>
      <c r="B1609" s="53" t="s">
        <v>3023</v>
      </c>
      <c r="C1609" s="53" t="s">
        <v>3026</v>
      </c>
      <c r="D1609" s="53" t="s">
        <v>577</v>
      </c>
      <c r="E1609" s="53" t="s">
        <v>3027</v>
      </c>
      <c r="F1609" s="54">
        <v>45292</v>
      </c>
      <c r="G1609" s="54">
        <v>45504</v>
      </c>
      <c r="H1609" s="54">
        <v>45292</v>
      </c>
      <c r="I1609" s="59">
        <v>45504</v>
      </c>
    </row>
    <row r="1610" spans="1:9" x14ac:dyDescent="0.35">
      <c r="A1610" s="58" t="s">
        <v>3025</v>
      </c>
      <c r="B1610" s="53" t="s">
        <v>3023</v>
      </c>
      <c r="C1610" s="53" t="s">
        <v>3028</v>
      </c>
      <c r="D1610" s="53" t="s">
        <v>577</v>
      </c>
      <c r="E1610" s="53" t="s">
        <v>3027</v>
      </c>
      <c r="F1610" s="54">
        <v>45505</v>
      </c>
      <c r="G1610" s="53" t="s">
        <v>574</v>
      </c>
      <c r="H1610" s="54">
        <v>45505</v>
      </c>
      <c r="I1610" s="59">
        <v>2958465</v>
      </c>
    </row>
    <row r="1611" spans="1:9" x14ac:dyDescent="0.35">
      <c r="A1611" s="58" t="s">
        <v>3029</v>
      </c>
      <c r="B1611" s="53" t="s">
        <v>3023</v>
      </c>
      <c r="C1611" s="53" t="s">
        <v>3030</v>
      </c>
      <c r="D1611" s="53" t="s">
        <v>344</v>
      </c>
      <c r="E1611" s="53" t="s">
        <v>345</v>
      </c>
      <c r="F1611" s="54">
        <v>44409</v>
      </c>
      <c r="G1611" s="53" t="s">
        <v>574</v>
      </c>
      <c r="H1611" s="54">
        <v>44075</v>
      </c>
      <c r="I1611" s="59">
        <v>2958465</v>
      </c>
    </row>
    <row r="1612" spans="1:9" x14ac:dyDescent="0.35">
      <c r="A1612" s="58" t="s">
        <v>3031</v>
      </c>
      <c r="B1612" s="53" t="s">
        <v>3023</v>
      </c>
      <c r="C1612" s="53" t="s">
        <v>3032</v>
      </c>
      <c r="D1612" s="53" t="s">
        <v>577</v>
      </c>
      <c r="E1612" s="53" t="s">
        <v>2939</v>
      </c>
      <c r="F1612" s="54">
        <v>45292</v>
      </c>
      <c r="G1612" s="53" t="s">
        <v>574</v>
      </c>
      <c r="H1612" s="54">
        <v>45232</v>
      </c>
      <c r="I1612" s="59">
        <v>2958465</v>
      </c>
    </row>
    <row r="1613" spans="1:9" x14ac:dyDescent="0.35">
      <c r="A1613" s="58" t="s">
        <v>3033</v>
      </c>
      <c r="B1613" s="53" t="s">
        <v>3023</v>
      </c>
      <c r="C1613" s="53" t="s">
        <v>1689</v>
      </c>
      <c r="D1613" s="53" t="s">
        <v>344</v>
      </c>
      <c r="E1613" s="53" t="s">
        <v>345</v>
      </c>
      <c r="F1613" s="54">
        <v>38930</v>
      </c>
      <c r="G1613" s="54">
        <v>42916</v>
      </c>
      <c r="H1613" s="54">
        <v>38716</v>
      </c>
      <c r="I1613" s="59">
        <v>2958465</v>
      </c>
    </row>
    <row r="1614" spans="1:9" x14ac:dyDescent="0.35">
      <c r="A1614" s="58" t="s">
        <v>3034</v>
      </c>
      <c r="B1614" s="53" t="s">
        <v>3023</v>
      </c>
      <c r="C1614" s="53" t="s">
        <v>3035</v>
      </c>
      <c r="D1614" s="53" t="s">
        <v>344</v>
      </c>
      <c r="E1614" s="53" t="s">
        <v>345</v>
      </c>
      <c r="F1614" s="54">
        <v>44409</v>
      </c>
      <c r="G1614" s="53" t="s">
        <v>574</v>
      </c>
      <c r="H1614" s="54">
        <v>44075</v>
      </c>
      <c r="I1614" s="59">
        <v>2958465</v>
      </c>
    </row>
    <row r="1615" spans="1:9" x14ac:dyDescent="0.35">
      <c r="A1615" s="58" t="s">
        <v>3036</v>
      </c>
      <c r="B1615" s="53" t="s">
        <v>3023</v>
      </c>
      <c r="C1615" s="53" t="s">
        <v>3037</v>
      </c>
      <c r="D1615" s="53" t="s">
        <v>344</v>
      </c>
      <c r="E1615" s="53" t="s">
        <v>345</v>
      </c>
      <c r="F1615" s="54">
        <v>41275</v>
      </c>
      <c r="G1615" s="53" t="s">
        <v>574</v>
      </c>
      <c r="H1615" s="54">
        <v>41226</v>
      </c>
      <c r="I1615" s="59">
        <v>2958465</v>
      </c>
    </row>
    <row r="1616" spans="1:9" x14ac:dyDescent="0.35">
      <c r="A1616" s="58" t="s">
        <v>3038</v>
      </c>
      <c r="B1616" s="53" t="s">
        <v>3023</v>
      </c>
      <c r="C1616" s="53" t="s">
        <v>1691</v>
      </c>
      <c r="D1616" s="53" t="s">
        <v>344</v>
      </c>
      <c r="E1616" s="53" t="s">
        <v>345</v>
      </c>
      <c r="F1616" s="54">
        <v>38930</v>
      </c>
      <c r="G1616" s="53" t="s">
        <v>574</v>
      </c>
      <c r="H1616" s="54">
        <v>38716</v>
      </c>
      <c r="I1616" s="59">
        <v>2958465</v>
      </c>
    </row>
    <row r="1617" spans="1:9" x14ac:dyDescent="0.35">
      <c r="A1617" s="58" t="s">
        <v>3039</v>
      </c>
      <c r="B1617" s="53" t="s">
        <v>3023</v>
      </c>
      <c r="C1617" s="53" t="s">
        <v>1693</v>
      </c>
      <c r="D1617" s="53" t="s">
        <v>344</v>
      </c>
      <c r="E1617" s="53" t="s">
        <v>345</v>
      </c>
      <c r="F1617" s="54">
        <v>39661</v>
      </c>
      <c r="G1617" s="53" t="s">
        <v>574</v>
      </c>
      <c r="H1617" s="54">
        <v>39345</v>
      </c>
      <c r="I1617" s="59">
        <v>2958465</v>
      </c>
    </row>
    <row r="1618" spans="1:9" x14ac:dyDescent="0.35">
      <c r="A1618" s="58" t="s">
        <v>3040</v>
      </c>
      <c r="B1618" s="53" t="s">
        <v>3023</v>
      </c>
      <c r="C1618" s="53" t="s">
        <v>1697</v>
      </c>
      <c r="D1618" s="53" t="s">
        <v>344</v>
      </c>
      <c r="E1618" s="53" t="s">
        <v>345</v>
      </c>
      <c r="F1618" s="54">
        <v>39814</v>
      </c>
      <c r="G1618" s="53" t="s">
        <v>574</v>
      </c>
      <c r="H1618" s="54">
        <v>39690</v>
      </c>
      <c r="I1618" s="59">
        <v>2958465</v>
      </c>
    </row>
    <row r="1619" spans="1:9" x14ac:dyDescent="0.35">
      <c r="A1619" s="58" t="s">
        <v>3041</v>
      </c>
      <c r="B1619" s="53" t="s">
        <v>3023</v>
      </c>
      <c r="C1619" s="53" t="s">
        <v>1699</v>
      </c>
      <c r="D1619" s="53" t="s">
        <v>344</v>
      </c>
      <c r="E1619" s="53" t="s">
        <v>345</v>
      </c>
      <c r="F1619" s="54">
        <v>38930</v>
      </c>
      <c r="G1619" s="53" t="s">
        <v>574</v>
      </c>
      <c r="H1619" s="54">
        <v>38716</v>
      </c>
      <c r="I1619" s="59">
        <v>2958465</v>
      </c>
    </row>
    <row r="1620" spans="1:9" x14ac:dyDescent="0.35">
      <c r="A1620" s="58" t="s">
        <v>3042</v>
      </c>
      <c r="B1620" s="53" t="s">
        <v>3023</v>
      </c>
      <c r="C1620" s="53" t="s">
        <v>592</v>
      </c>
      <c r="D1620" s="53" t="s">
        <v>344</v>
      </c>
      <c r="E1620" s="53" t="s">
        <v>345</v>
      </c>
      <c r="F1620" s="54">
        <v>38930</v>
      </c>
      <c r="G1620" s="53" t="s">
        <v>574</v>
      </c>
      <c r="H1620" s="54">
        <v>38716</v>
      </c>
      <c r="I1620" s="59">
        <v>2958465</v>
      </c>
    </row>
    <row r="1621" spans="1:9" x14ac:dyDescent="0.35">
      <c r="A1621" s="58" t="s">
        <v>3043</v>
      </c>
      <c r="B1621" s="53" t="s">
        <v>3023</v>
      </c>
      <c r="C1621" s="53" t="s">
        <v>594</v>
      </c>
      <c r="D1621" s="53" t="s">
        <v>344</v>
      </c>
      <c r="E1621" s="53" t="s">
        <v>345</v>
      </c>
      <c r="F1621" s="54">
        <v>38930</v>
      </c>
      <c r="G1621" s="53" t="s">
        <v>574</v>
      </c>
      <c r="H1621" s="54">
        <v>38716</v>
      </c>
      <c r="I1621" s="59">
        <v>2958465</v>
      </c>
    </row>
    <row r="1622" spans="1:9" x14ac:dyDescent="0.35">
      <c r="A1622" s="58" t="s">
        <v>3044</v>
      </c>
      <c r="B1622" s="53" t="s">
        <v>3023</v>
      </c>
      <c r="C1622" s="53" t="s">
        <v>596</v>
      </c>
      <c r="D1622" s="53" t="s">
        <v>344</v>
      </c>
      <c r="E1622" s="53" t="s">
        <v>345</v>
      </c>
      <c r="F1622" s="54">
        <v>40391</v>
      </c>
      <c r="G1622" s="53" t="s">
        <v>574</v>
      </c>
      <c r="H1622" s="54">
        <v>40329</v>
      </c>
      <c r="I1622" s="59">
        <v>2958465</v>
      </c>
    </row>
    <row r="1623" spans="1:9" x14ac:dyDescent="0.35">
      <c r="A1623" s="58" t="s">
        <v>3045</v>
      </c>
      <c r="B1623" s="53" t="s">
        <v>3023</v>
      </c>
      <c r="C1623" s="53" t="s">
        <v>598</v>
      </c>
      <c r="D1623" s="53" t="s">
        <v>344</v>
      </c>
      <c r="E1623" s="53" t="s">
        <v>345</v>
      </c>
      <c r="F1623" s="54">
        <v>38930</v>
      </c>
      <c r="G1623" s="53" t="s">
        <v>574</v>
      </c>
      <c r="H1623" s="54">
        <v>38716</v>
      </c>
      <c r="I1623" s="59">
        <v>2958465</v>
      </c>
    </row>
    <row r="1624" spans="1:9" x14ac:dyDescent="0.35">
      <c r="A1624" s="58" t="s">
        <v>3046</v>
      </c>
      <c r="B1624" s="53" t="s">
        <v>3023</v>
      </c>
      <c r="C1624" s="53" t="s">
        <v>3047</v>
      </c>
      <c r="D1624" s="53" t="s">
        <v>344</v>
      </c>
      <c r="E1624" s="53" t="s">
        <v>3027</v>
      </c>
      <c r="F1624" s="54">
        <v>42948</v>
      </c>
      <c r="G1624" s="53" t="s">
        <v>574</v>
      </c>
      <c r="H1624" s="54">
        <v>42595</v>
      </c>
      <c r="I1624" s="59">
        <v>2958465</v>
      </c>
    </row>
    <row r="1625" spans="1:9" x14ac:dyDescent="0.35">
      <c r="A1625" s="58" t="s">
        <v>3048</v>
      </c>
      <c r="B1625" s="53" t="s">
        <v>3023</v>
      </c>
      <c r="C1625" s="53" t="s">
        <v>3049</v>
      </c>
      <c r="D1625" s="53" t="s">
        <v>577</v>
      </c>
      <c r="E1625" s="53" t="s">
        <v>2939</v>
      </c>
      <c r="F1625" s="54">
        <v>45139</v>
      </c>
      <c r="G1625" s="53" t="s">
        <v>574</v>
      </c>
      <c r="H1625" s="54">
        <v>45139</v>
      </c>
      <c r="I1625" s="59">
        <v>2958465</v>
      </c>
    </row>
    <row r="1626" spans="1:9" x14ac:dyDescent="0.35">
      <c r="A1626" s="58" t="s">
        <v>3050</v>
      </c>
      <c r="B1626" s="53" t="s">
        <v>3023</v>
      </c>
      <c r="C1626" s="53" t="s">
        <v>3051</v>
      </c>
      <c r="D1626" s="53" t="s">
        <v>344</v>
      </c>
      <c r="E1626" s="53" t="s">
        <v>2939</v>
      </c>
      <c r="F1626" s="54">
        <v>40026</v>
      </c>
      <c r="G1626" s="54">
        <v>44377</v>
      </c>
      <c r="H1626" s="54">
        <v>40026</v>
      </c>
      <c r="I1626" s="59">
        <v>2958465</v>
      </c>
    </row>
    <row r="1627" spans="1:9" x14ac:dyDescent="0.35">
      <c r="A1627" s="58" t="s">
        <v>3052</v>
      </c>
      <c r="B1627" s="53" t="s">
        <v>3023</v>
      </c>
      <c r="C1627" s="53" t="s">
        <v>3053</v>
      </c>
      <c r="D1627" s="53" t="s">
        <v>577</v>
      </c>
      <c r="E1627" s="53" t="s">
        <v>3027</v>
      </c>
      <c r="F1627" s="54">
        <v>45519</v>
      </c>
      <c r="G1627" s="53" t="s">
        <v>574</v>
      </c>
      <c r="H1627" s="54">
        <v>45519</v>
      </c>
      <c r="I1627" s="59">
        <v>2958465</v>
      </c>
    </row>
    <row r="1628" spans="1:9" x14ac:dyDescent="0.35">
      <c r="A1628" s="58" t="s">
        <v>3054</v>
      </c>
      <c r="B1628" s="53" t="s">
        <v>3023</v>
      </c>
      <c r="C1628" s="53" t="s">
        <v>3055</v>
      </c>
      <c r="D1628" s="53" t="s">
        <v>344</v>
      </c>
      <c r="E1628" s="53" t="s">
        <v>345</v>
      </c>
      <c r="F1628" s="54">
        <v>39814</v>
      </c>
      <c r="G1628" s="53" t="s">
        <v>574</v>
      </c>
      <c r="H1628" s="54">
        <v>39690</v>
      </c>
      <c r="I1628" s="59">
        <v>2958465</v>
      </c>
    </row>
    <row r="1629" spans="1:9" x14ac:dyDescent="0.35">
      <c r="A1629" s="58" t="s">
        <v>3056</v>
      </c>
      <c r="B1629" s="53" t="s">
        <v>3023</v>
      </c>
      <c r="C1629" s="53" t="s">
        <v>3057</v>
      </c>
      <c r="D1629" s="53" t="s">
        <v>344</v>
      </c>
      <c r="E1629" s="53" t="s">
        <v>345</v>
      </c>
      <c r="F1629" s="54">
        <v>43101</v>
      </c>
      <c r="G1629" s="53" t="s">
        <v>574</v>
      </c>
      <c r="H1629" s="54">
        <v>43075</v>
      </c>
      <c r="I1629" s="59">
        <v>2958465</v>
      </c>
    </row>
    <row r="1630" spans="1:9" x14ac:dyDescent="0.35">
      <c r="A1630" s="58" t="s">
        <v>3058</v>
      </c>
      <c r="B1630" s="53" t="s">
        <v>3023</v>
      </c>
      <c r="C1630" s="53" t="s">
        <v>1714</v>
      </c>
      <c r="D1630" s="53" t="s">
        <v>344</v>
      </c>
      <c r="E1630" s="53" t="s">
        <v>345</v>
      </c>
      <c r="F1630" s="54">
        <v>39814</v>
      </c>
      <c r="G1630" s="53" t="s">
        <v>574</v>
      </c>
      <c r="H1630" s="54">
        <v>39690</v>
      </c>
      <c r="I1630" s="59">
        <v>2958465</v>
      </c>
    </row>
    <row r="1631" spans="1:9" x14ac:dyDescent="0.35">
      <c r="A1631" s="58" t="s">
        <v>3059</v>
      </c>
      <c r="B1631" s="53" t="s">
        <v>3023</v>
      </c>
      <c r="C1631" s="53" t="s">
        <v>3060</v>
      </c>
      <c r="D1631" s="53" t="s">
        <v>344</v>
      </c>
      <c r="E1631" s="53" t="s">
        <v>345</v>
      </c>
      <c r="F1631" s="54">
        <v>43101</v>
      </c>
      <c r="G1631" s="53" t="s">
        <v>574</v>
      </c>
      <c r="H1631" s="54">
        <v>43075</v>
      </c>
      <c r="I1631" s="59">
        <v>2958465</v>
      </c>
    </row>
    <row r="1632" spans="1:9" x14ac:dyDescent="0.35">
      <c r="A1632" s="58" t="s">
        <v>3061</v>
      </c>
      <c r="B1632" s="53" t="s">
        <v>3023</v>
      </c>
      <c r="C1632" s="53" t="s">
        <v>590</v>
      </c>
      <c r="D1632" s="53" t="s">
        <v>344</v>
      </c>
      <c r="E1632" s="53" t="s">
        <v>345</v>
      </c>
      <c r="F1632" s="54">
        <v>38930</v>
      </c>
      <c r="G1632" s="53" t="s">
        <v>574</v>
      </c>
      <c r="H1632" s="54">
        <v>38716</v>
      </c>
      <c r="I1632" s="59">
        <v>2958465</v>
      </c>
    </row>
    <row r="1633" spans="1:9" x14ac:dyDescent="0.35">
      <c r="A1633" s="58" t="s">
        <v>3062</v>
      </c>
      <c r="B1633" s="53" t="s">
        <v>3023</v>
      </c>
      <c r="C1633" s="53" t="s">
        <v>3063</v>
      </c>
      <c r="D1633" s="53" t="s">
        <v>344</v>
      </c>
      <c r="E1633" s="53" t="s">
        <v>345</v>
      </c>
      <c r="F1633" s="54">
        <v>39661</v>
      </c>
      <c r="G1633" s="53" t="s">
        <v>574</v>
      </c>
      <c r="H1633" s="54">
        <v>39345</v>
      </c>
      <c r="I1633" s="59">
        <v>2958465</v>
      </c>
    </row>
    <row r="1634" spans="1:9" x14ac:dyDescent="0.35">
      <c r="A1634" s="58" t="s">
        <v>3064</v>
      </c>
      <c r="B1634" s="53" t="s">
        <v>3065</v>
      </c>
      <c r="C1634" s="53" t="s">
        <v>3066</v>
      </c>
      <c r="D1634" s="53" t="s">
        <v>344</v>
      </c>
      <c r="E1634" s="53" t="s">
        <v>345</v>
      </c>
      <c r="F1634" s="54">
        <v>38930</v>
      </c>
      <c r="G1634" s="54">
        <v>41790</v>
      </c>
      <c r="H1634" s="54">
        <v>38716</v>
      </c>
      <c r="I1634" s="59">
        <v>41790</v>
      </c>
    </row>
    <row r="1635" spans="1:9" x14ac:dyDescent="0.35">
      <c r="A1635" s="58" t="s">
        <v>3064</v>
      </c>
      <c r="B1635" s="53" t="s">
        <v>3023</v>
      </c>
      <c r="C1635" s="53" t="s">
        <v>3067</v>
      </c>
      <c r="D1635" s="53" t="s">
        <v>344</v>
      </c>
      <c r="E1635" s="53" t="s">
        <v>345</v>
      </c>
      <c r="F1635" s="54">
        <v>41791</v>
      </c>
      <c r="G1635" s="54">
        <v>42916</v>
      </c>
      <c r="H1635" s="54">
        <v>41791</v>
      </c>
      <c r="I1635" s="59">
        <v>42916</v>
      </c>
    </row>
    <row r="1636" spans="1:9" x14ac:dyDescent="0.35">
      <c r="A1636" s="58" t="s">
        <v>3064</v>
      </c>
      <c r="B1636" s="53" t="s">
        <v>3023</v>
      </c>
      <c r="C1636" s="53" t="s">
        <v>3068</v>
      </c>
      <c r="D1636" s="53" t="s">
        <v>344</v>
      </c>
      <c r="E1636" s="53" t="s">
        <v>345</v>
      </c>
      <c r="F1636" s="54">
        <v>42917</v>
      </c>
      <c r="G1636" s="53" t="s">
        <v>574</v>
      </c>
      <c r="H1636" s="54">
        <v>42917</v>
      </c>
      <c r="I1636" s="59">
        <v>2958465</v>
      </c>
    </row>
    <row r="1637" spans="1:9" x14ac:dyDescent="0.35">
      <c r="A1637" s="58" t="s">
        <v>3069</v>
      </c>
      <c r="B1637" s="53" t="s">
        <v>3023</v>
      </c>
      <c r="C1637" s="53" t="s">
        <v>3070</v>
      </c>
      <c r="D1637" s="53" t="s">
        <v>344</v>
      </c>
      <c r="E1637" s="53" t="s">
        <v>345</v>
      </c>
      <c r="F1637" s="54">
        <v>40909</v>
      </c>
      <c r="G1637" s="54">
        <v>42916</v>
      </c>
      <c r="H1637" s="54">
        <v>40892</v>
      </c>
      <c r="I1637" s="59">
        <v>2958465</v>
      </c>
    </row>
    <row r="1638" spans="1:9" x14ac:dyDescent="0.35">
      <c r="A1638" s="58" t="s">
        <v>3071</v>
      </c>
      <c r="B1638" s="53" t="s">
        <v>3023</v>
      </c>
      <c r="C1638" s="53" t="s">
        <v>3072</v>
      </c>
      <c r="D1638" s="53" t="s">
        <v>344</v>
      </c>
      <c r="E1638" s="53" t="s">
        <v>345</v>
      </c>
      <c r="F1638" s="54">
        <v>41487</v>
      </c>
      <c r="G1638" s="53" t="s">
        <v>574</v>
      </c>
      <c r="H1638" s="54">
        <v>41444</v>
      </c>
      <c r="I1638" s="59">
        <v>2958465</v>
      </c>
    </row>
    <row r="1639" spans="1:9" x14ac:dyDescent="0.35">
      <c r="A1639" s="58" t="s">
        <v>3073</v>
      </c>
      <c r="B1639" s="53" t="s">
        <v>3023</v>
      </c>
      <c r="C1639" s="53" t="s">
        <v>1726</v>
      </c>
      <c r="D1639" s="53" t="s">
        <v>344</v>
      </c>
      <c r="E1639" s="53" t="s">
        <v>345</v>
      </c>
      <c r="F1639" s="54">
        <v>40026</v>
      </c>
      <c r="G1639" s="54">
        <v>42916</v>
      </c>
      <c r="H1639" s="54">
        <v>40026</v>
      </c>
      <c r="I1639" s="59">
        <v>2958465</v>
      </c>
    </row>
    <row r="1640" spans="1:9" x14ac:dyDescent="0.35">
      <c r="A1640" s="58" t="s">
        <v>3074</v>
      </c>
      <c r="B1640" s="53" t="s">
        <v>3023</v>
      </c>
      <c r="C1640" s="53" t="s">
        <v>607</v>
      </c>
      <c r="D1640" s="53" t="s">
        <v>344</v>
      </c>
      <c r="E1640" s="53" t="s">
        <v>345</v>
      </c>
      <c r="F1640" s="54">
        <v>39661</v>
      </c>
      <c r="G1640" s="53" t="s">
        <v>574</v>
      </c>
      <c r="H1640" s="54">
        <v>39345</v>
      </c>
      <c r="I1640" s="59">
        <v>2958465</v>
      </c>
    </row>
    <row r="1641" spans="1:9" x14ac:dyDescent="0.35">
      <c r="A1641" s="58" t="s">
        <v>3075</v>
      </c>
      <c r="B1641" s="53" t="s">
        <v>3023</v>
      </c>
      <c r="C1641" s="53" t="s">
        <v>1733</v>
      </c>
      <c r="D1641" s="53" t="s">
        <v>344</v>
      </c>
      <c r="E1641" s="53" t="s">
        <v>345</v>
      </c>
      <c r="F1641" s="54">
        <v>38930</v>
      </c>
      <c r="G1641" s="53" t="s">
        <v>574</v>
      </c>
      <c r="H1641" s="54">
        <v>38716</v>
      </c>
      <c r="I1641" s="59">
        <v>2958465</v>
      </c>
    </row>
    <row r="1642" spans="1:9" x14ac:dyDescent="0.35">
      <c r="A1642" s="58" t="s">
        <v>3076</v>
      </c>
      <c r="B1642" s="53" t="s">
        <v>3065</v>
      </c>
      <c r="C1642" s="53" t="s">
        <v>620</v>
      </c>
      <c r="D1642" s="53" t="s">
        <v>577</v>
      </c>
      <c r="E1642" s="53" t="s">
        <v>345</v>
      </c>
      <c r="F1642" s="54">
        <v>38930</v>
      </c>
      <c r="G1642" s="54">
        <v>42032</v>
      </c>
      <c r="H1642" s="54">
        <v>38716</v>
      </c>
      <c r="I1642" s="59">
        <v>42032</v>
      </c>
    </row>
    <row r="1643" spans="1:9" x14ac:dyDescent="0.35">
      <c r="A1643" s="58" t="s">
        <v>3076</v>
      </c>
      <c r="B1643" s="53" t="s">
        <v>3023</v>
      </c>
      <c r="C1643" s="53" t="s">
        <v>621</v>
      </c>
      <c r="D1643" s="53" t="s">
        <v>577</v>
      </c>
      <c r="E1643" s="53" t="s">
        <v>345</v>
      </c>
      <c r="F1643" s="54">
        <v>42033</v>
      </c>
      <c r="G1643" s="53" t="s">
        <v>574</v>
      </c>
      <c r="H1643" s="54">
        <v>42033</v>
      </c>
      <c r="I1643" s="59">
        <v>2958465</v>
      </c>
    </row>
    <row r="1644" spans="1:9" x14ac:dyDescent="0.35">
      <c r="A1644" s="58" t="s">
        <v>3077</v>
      </c>
      <c r="B1644" s="53" t="s">
        <v>3023</v>
      </c>
      <c r="C1644" s="53" t="s">
        <v>3078</v>
      </c>
      <c r="D1644" s="53" t="s">
        <v>344</v>
      </c>
      <c r="E1644" s="53" t="s">
        <v>345</v>
      </c>
      <c r="F1644" s="54">
        <v>42948</v>
      </c>
      <c r="G1644" s="53" t="s">
        <v>574</v>
      </c>
      <c r="H1644" s="54">
        <v>42595</v>
      </c>
      <c r="I1644" s="59">
        <v>2958465</v>
      </c>
    </row>
    <row r="1645" spans="1:9" x14ac:dyDescent="0.35">
      <c r="A1645" s="58" t="s">
        <v>3079</v>
      </c>
      <c r="B1645" s="53" t="s">
        <v>3023</v>
      </c>
      <c r="C1645" s="53" t="s">
        <v>715</v>
      </c>
      <c r="D1645" s="53" t="s">
        <v>344</v>
      </c>
      <c r="E1645" s="53" t="s">
        <v>345</v>
      </c>
      <c r="F1645" s="54">
        <v>38930</v>
      </c>
      <c r="G1645" s="53" t="s">
        <v>574</v>
      </c>
      <c r="H1645" s="54">
        <v>38716</v>
      </c>
      <c r="I1645" s="59">
        <v>2958465</v>
      </c>
    </row>
    <row r="1646" spans="1:9" x14ac:dyDescent="0.35">
      <c r="A1646" s="58" t="s">
        <v>3080</v>
      </c>
      <c r="B1646" s="53" t="s">
        <v>3023</v>
      </c>
      <c r="C1646" s="53" t="s">
        <v>3081</v>
      </c>
      <c r="D1646" s="53" t="s">
        <v>577</v>
      </c>
      <c r="E1646" s="53" t="s">
        <v>345</v>
      </c>
      <c r="F1646" s="54">
        <v>45292</v>
      </c>
      <c r="G1646" s="53" t="s">
        <v>574</v>
      </c>
      <c r="H1646" s="54">
        <v>45217</v>
      </c>
      <c r="I1646" s="59">
        <v>2958465</v>
      </c>
    </row>
    <row r="1647" spans="1:9" x14ac:dyDescent="0.35">
      <c r="A1647" s="58" t="s">
        <v>3082</v>
      </c>
      <c r="B1647" s="53" t="s">
        <v>3023</v>
      </c>
      <c r="C1647" s="53" t="s">
        <v>1729</v>
      </c>
      <c r="D1647" s="53" t="s">
        <v>344</v>
      </c>
      <c r="E1647" s="53" t="s">
        <v>345</v>
      </c>
      <c r="F1647" s="54">
        <v>39814</v>
      </c>
      <c r="G1647" s="53" t="s">
        <v>574</v>
      </c>
      <c r="H1647" s="54">
        <v>39690</v>
      </c>
      <c r="I1647" s="59">
        <v>2958465</v>
      </c>
    </row>
    <row r="1648" spans="1:9" x14ac:dyDescent="0.35">
      <c r="A1648" s="58" t="s">
        <v>3083</v>
      </c>
      <c r="B1648" s="53" t="s">
        <v>3023</v>
      </c>
      <c r="C1648" s="53" t="s">
        <v>3084</v>
      </c>
      <c r="D1648" s="53" t="s">
        <v>344</v>
      </c>
      <c r="E1648" s="53" t="s">
        <v>345</v>
      </c>
      <c r="F1648" s="54">
        <v>42948</v>
      </c>
      <c r="G1648" s="53" t="s">
        <v>574</v>
      </c>
      <c r="H1648" s="54">
        <v>42595</v>
      </c>
      <c r="I1648" s="59">
        <v>2958465</v>
      </c>
    </row>
    <row r="1649" spans="1:9" x14ac:dyDescent="0.35">
      <c r="A1649" s="58" t="s">
        <v>3085</v>
      </c>
      <c r="B1649" s="53" t="s">
        <v>3023</v>
      </c>
      <c r="C1649" s="53" t="s">
        <v>3086</v>
      </c>
      <c r="D1649" s="53" t="s">
        <v>344</v>
      </c>
      <c r="E1649" s="53" t="s">
        <v>345</v>
      </c>
      <c r="F1649" s="54">
        <v>39448</v>
      </c>
      <c r="G1649" s="53" t="s">
        <v>574</v>
      </c>
      <c r="H1649" s="54">
        <v>39171</v>
      </c>
      <c r="I1649" s="59">
        <v>2958465</v>
      </c>
    </row>
    <row r="1650" spans="1:9" x14ac:dyDescent="0.35">
      <c r="A1650" s="58" t="s">
        <v>3087</v>
      </c>
      <c r="B1650" s="53" t="s">
        <v>3023</v>
      </c>
      <c r="C1650" s="53" t="s">
        <v>3088</v>
      </c>
      <c r="D1650" s="53" t="s">
        <v>344</v>
      </c>
      <c r="E1650" s="53" t="s">
        <v>345</v>
      </c>
      <c r="F1650" s="54">
        <v>39661</v>
      </c>
      <c r="G1650" s="54">
        <v>42916</v>
      </c>
      <c r="H1650" s="54">
        <v>39345</v>
      </c>
      <c r="I1650" s="59">
        <v>2958465</v>
      </c>
    </row>
    <row r="1651" spans="1:9" x14ac:dyDescent="0.35">
      <c r="A1651" s="58" t="s">
        <v>3089</v>
      </c>
      <c r="B1651" s="53" t="s">
        <v>3023</v>
      </c>
      <c r="C1651" s="53" t="s">
        <v>3090</v>
      </c>
      <c r="D1651" s="53" t="s">
        <v>577</v>
      </c>
      <c r="E1651" s="53" t="s">
        <v>345</v>
      </c>
      <c r="F1651" s="54">
        <v>42948</v>
      </c>
      <c r="G1651" s="53" t="s">
        <v>574</v>
      </c>
      <c r="H1651" s="54">
        <v>42634</v>
      </c>
      <c r="I1651" s="59">
        <v>2958465</v>
      </c>
    </row>
    <row r="1652" spans="1:9" x14ac:dyDescent="0.35">
      <c r="A1652" s="58" t="s">
        <v>3091</v>
      </c>
      <c r="B1652" s="53" t="s">
        <v>3023</v>
      </c>
      <c r="C1652" s="53" t="s">
        <v>605</v>
      </c>
      <c r="D1652" s="53" t="s">
        <v>344</v>
      </c>
      <c r="E1652" s="53" t="s">
        <v>345</v>
      </c>
      <c r="F1652" s="54">
        <v>40391</v>
      </c>
      <c r="G1652" s="53" t="s">
        <v>574</v>
      </c>
      <c r="H1652" s="54">
        <v>40329</v>
      </c>
      <c r="I1652" s="59">
        <v>2958465</v>
      </c>
    </row>
    <row r="1653" spans="1:9" x14ac:dyDescent="0.35">
      <c r="A1653" s="58" t="s">
        <v>3092</v>
      </c>
      <c r="B1653" s="53" t="s">
        <v>3023</v>
      </c>
      <c r="C1653" s="53" t="s">
        <v>3093</v>
      </c>
      <c r="D1653" s="53" t="s">
        <v>344</v>
      </c>
      <c r="E1653" s="53" t="s">
        <v>345</v>
      </c>
      <c r="F1653" s="54">
        <v>40179</v>
      </c>
      <c r="G1653" s="54">
        <v>42947</v>
      </c>
      <c r="H1653" s="54">
        <v>40103</v>
      </c>
      <c r="I1653" s="59">
        <v>42947</v>
      </c>
    </row>
    <row r="1654" spans="1:9" x14ac:dyDescent="0.35">
      <c r="A1654" s="58" t="s">
        <v>3092</v>
      </c>
      <c r="B1654" s="53" t="s">
        <v>3023</v>
      </c>
      <c r="C1654" s="53" t="s">
        <v>3094</v>
      </c>
      <c r="D1654" s="53" t="s">
        <v>344</v>
      </c>
      <c r="E1654" s="53" t="s">
        <v>345</v>
      </c>
      <c r="F1654" s="54">
        <v>42948</v>
      </c>
      <c r="G1654" s="53" t="s">
        <v>574</v>
      </c>
      <c r="H1654" s="54">
        <v>42948</v>
      </c>
      <c r="I1654" s="59">
        <v>2958465</v>
      </c>
    </row>
    <row r="1655" spans="1:9" x14ac:dyDescent="0.35">
      <c r="A1655" s="58" t="s">
        <v>3095</v>
      </c>
      <c r="B1655" s="53" t="s">
        <v>3023</v>
      </c>
      <c r="C1655" s="53" t="s">
        <v>615</v>
      </c>
      <c r="D1655" s="53" t="s">
        <v>577</v>
      </c>
      <c r="E1655" s="53" t="s">
        <v>345</v>
      </c>
      <c r="F1655" s="54">
        <v>39295</v>
      </c>
      <c r="G1655" s="53" t="s">
        <v>574</v>
      </c>
      <c r="H1655" s="54">
        <v>39168</v>
      </c>
      <c r="I1655" s="59">
        <v>2958465</v>
      </c>
    </row>
    <row r="1656" spans="1:9" x14ac:dyDescent="0.35">
      <c r="A1656" s="58" t="s">
        <v>3096</v>
      </c>
      <c r="B1656" s="53" t="s">
        <v>3023</v>
      </c>
      <c r="C1656" s="53" t="s">
        <v>3097</v>
      </c>
      <c r="D1656" s="53" t="s">
        <v>344</v>
      </c>
      <c r="E1656" s="53" t="s">
        <v>345</v>
      </c>
      <c r="F1656" s="54">
        <v>38930</v>
      </c>
      <c r="G1656" s="53" t="s">
        <v>574</v>
      </c>
      <c r="H1656" s="54">
        <v>38716</v>
      </c>
      <c r="I1656" s="59">
        <v>2958465</v>
      </c>
    </row>
    <row r="1657" spans="1:9" x14ac:dyDescent="0.35">
      <c r="A1657" s="58" t="s">
        <v>3098</v>
      </c>
      <c r="B1657" s="53" t="s">
        <v>3023</v>
      </c>
      <c r="C1657" s="53" t="s">
        <v>3099</v>
      </c>
      <c r="D1657" s="53" t="s">
        <v>344</v>
      </c>
      <c r="E1657" s="53" t="s">
        <v>345</v>
      </c>
      <c r="F1657" s="54">
        <v>43678</v>
      </c>
      <c r="G1657" s="53" t="s">
        <v>574</v>
      </c>
      <c r="H1657" s="54">
        <v>43515</v>
      </c>
      <c r="I1657" s="59">
        <v>2958465</v>
      </c>
    </row>
    <row r="1658" spans="1:9" x14ac:dyDescent="0.35">
      <c r="A1658" s="58" t="s">
        <v>3100</v>
      </c>
      <c r="B1658" s="53" t="s">
        <v>3023</v>
      </c>
      <c r="C1658" s="53" t="s">
        <v>3101</v>
      </c>
      <c r="D1658" s="53" t="s">
        <v>344</v>
      </c>
      <c r="E1658" s="53" t="s">
        <v>345</v>
      </c>
      <c r="F1658" s="54">
        <v>43678</v>
      </c>
      <c r="G1658" s="53" t="s">
        <v>574</v>
      </c>
      <c r="H1658" s="54">
        <v>43515</v>
      </c>
      <c r="I1658" s="59">
        <v>2958465</v>
      </c>
    </row>
    <row r="1659" spans="1:9" x14ac:dyDescent="0.35">
      <c r="A1659" s="58" t="s">
        <v>3102</v>
      </c>
      <c r="B1659" s="53" t="s">
        <v>3023</v>
      </c>
      <c r="C1659" s="53" t="s">
        <v>3103</v>
      </c>
      <c r="D1659" s="53" t="s">
        <v>577</v>
      </c>
      <c r="E1659" s="53" t="s">
        <v>345</v>
      </c>
      <c r="F1659" s="54">
        <v>45525</v>
      </c>
      <c r="G1659" s="53" t="s">
        <v>574</v>
      </c>
      <c r="H1659" s="54">
        <v>45525</v>
      </c>
      <c r="I1659" s="59">
        <v>2958465</v>
      </c>
    </row>
    <row r="1660" spans="1:9" x14ac:dyDescent="0.35">
      <c r="A1660" s="58" t="s">
        <v>3104</v>
      </c>
      <c r="B1660" s="53" t="s">
        <v>3023</v>
      </c>
      <c r="C1660" s="53" t="s">
        <v>3105</v>
      </c>
      <c r="D1660" s="53" t="s">
        <v>344</v>
      </c>
      <c r="E1660" s="53" t="s">
        <v>345</v>
      </c>
      <c r="F1660" s="54">
        <v>44409</v>
      </c>
      <c r="G1660" s="53" t="s">
        <v>574</v>
      </c>
      <c r="H1660" s="54">
        <v>44075</v>
      </c>
      <c r="I1660" s="59">
        <v>2958465</v>
      </c>
    </row>
    <row r="1661" spans="1:9" x14ac:dyDescent="0.35">
      <c r="A1661" s="58" t="s">
        <v>3106</v>
      </c>
      <c r="B1661" s="53" t="s">
        <v>3023</v>
      </c>
      <c r="C1661" s="53" t="s">
        <v>3107</v>
      </c>
      <c r="D1661" s="53" t="s">
        <v>577</v>
      </c>
      <c r="E1661" s="53" t="s">
        <v>345</v>
      </c>
      <c r="F1661" s="54">
        <v>45292</v>
      </c>
      <c r="G1661" s="53" t="s">
        <v>574</v>
      </c>
      <c r="H1661" s="54">
        <v>45292</v>
      </c>
      <c r="I1661" s="59">
        <v>2958465</v>
      </c>
    </row>
    <row r="1662" spans="1:9" x14ac:dyDescent="0.35">
      <c r="A1662" s="58" t="s">
        <v>3108</v>
      </c>
      <c r="B1662" s="53" t="s">
        <v>3023</v>
      </c>
      <c r="C1662" s="53" t="s">
        <v>1738</v>
      </c>
      <c r="D1662" s="53" t="s">
        <v>344</v>
      </c>
      <c r="E1662" s="53" t="s">
        <v>345</v>
      </c>
      <c r="F1662" s="54">
        <v>39814</v>
      </c>
      <c r="G1662" s="53" t="s">
        <v>574</v>
      </c>
      <c r="H1662" s="54">
        <v>39690</v>
      </c>
      <c r="I1662" s="59">
        <v>2958465</v>
      </c>
    </row>
    <row r="1663" spans="1:9" x14ac:dyDescent="0.35">
      <c r="A1663" s="58" t="s">
        <v>3109</v>
      </c>
      <c r="B1663" s="53" t="s">
        <v>3023</v>
      </c>
      <c r="C1663" s="53" t="s">
        <v>1740</v>
      </c>
      <c r="D1663" s="53" t="s">
        <v>344</v>
      </c>
      <c r="E1663" s="53" t="s">
        <v>345</v>
      </c>
      <c r="F1663" s="54">
        <v>38930</v>
      </c>
      <c r="G1663" s="53" t="s">
        <v>574</v>
      </c>
      <c r="H1663" s="54">
        <v>38716</v>
      </c>
      <c r="I1663" s="59">
        <v>2958465</v>
      </c>
    </row>
    <row r="1664" spans="1:9" x14ac:dyDescent="0.35">
      <c r="A1664" s="58" t="s">
        <v>3110</v>
      </c>
      <c r="B1664" s="53" t="s">
        <v>3023</v>
      </c>
      <c r="C1664" s="53" t="s">
        <v>627</v>
      </c>
      <c r="D1664" s="53" t="s">
        <v>344</v>
      </c>
      <c r="E1664" s="53" t="s">
        <v>345</v>
      </c>
      <c r="F1664" s="54">
        <v>44409</v>
      </c>
      <c r="G1664" s="53" t="s">
        <v>574</v>
      </c>
      <c r="H1664" s="54">
        <v>44075</v>
      </c>
      <c r="I1664" s="59">
        <v>2958465</v>
      </c>
    </row>
    <row r="1665" spans="1:9" x14ac:dyDescent="0.35">
      <c r="A1665" s="58" t="s">
        <v>3111</v>
      </c>
      <c r="B1665" s="53" t="s">
        <v>3023</v>
      </c>
      <c r="C1665" s="53" t="s">
        <v>3112</v>
      </c>
      <c r="D1665" s="53" t="s">
        <v>344</v>
      </c>
      <c r="E1665" s="53" t="s">
        <v>345</v>
      </c>
      <c r="F1665" s="54">
        <v>44774</v>
      </c>
      <c r="G1665" s="53" t="s">
        <v>574</v>
      </c>
      <c r="H1665" s="54">
        <v>44560</v>
      </c>
      <c r="I1665" s="59">
        <v>2958465</v>
      </c>
    </row>
    <row r="1666" spans="1:9" x14ac:dyDescent="0.35">
      <c r="A1666" s="58" t="s">
        <v>3113</v>
      </c>
      <c r="B1666" s="53" t="s">
        <v>3023</v>
      </c>
      <c r="C1666" s="53" t="s">
        <v>3114</v>
      </c>
      <c r="D1666" s="53" t="s">
        <v>344</v>
      </c>
      <c r="E1666" s="53" t="s">
        <v>345</v>
      </c>
      <c r="F1666" s="54">
        <v>44409</v>
      </c>
      <c r="G1666" s="53" t="s">
        <v>574</v>
      </c>
      <c r="H1666" s="54">
        <v>44075</v>
      </c>
      <c r="I1666" s="59">
        <v>2958465</v>
      </c>
    </row>
    <row r="1667" spans="1:9" x14ac:dyDescent="0.35">
      <c r="A1667" s="58" t="s">
        <v>3115</v>
      </c>
      <c r="B1667" s="53" t="s">
        <v>3023</v>
      </c>
      <c r="C1667" s="53" t="s">
        <v>3114</v>
      </c>
      <c r="D1667" s="53" t="s">
        <v>344</v>
      </c>
      <c r="E1667" s="53" t="s">
        <v>345</v>
      </c>
      <c r="F1667" s="54">
        <v>40756</v>
      </c>
      <c r="G1667" s="54">
        <v>42916</v>
      </c>
      <c r="H1667" s="54">
        <v>40568</v>
      </c>
      <c r="I1667" s="59">
        <v>2958465</v>
      </c>
    </row>
    <row r="1668" spans="1:9" x14ac:dyDescent="0.35">
      <c r="A1668" s="58" t="s">
        <v>3116</v>
      </c>
      <c r="B1668" s="53" t="s">
        <v>3023</v>
      </c>
      <c r="C1668" s="53" t="s">
        <v>3117</v>
      </c>
      <c r="D1668" s="53" t="s">
        <v>344</v>
      </c>
      <c r="E1668" s="53" t="s">
        <v>345</v>
      </c>
      <c r="F1668" s="54">
        <v>40391</v>
      </c>
      <c r="G1668" s="53" t="s">
        <v>574</v>
      </c>
      <c r="H1668" s="54">
        <v>40329</v>
      </c>
      <c r="I1668" s="59">
        <v>2958465</v>
      </c>
    </row>
    <row r="1669" spans="1:9" x14ac:dyDescent="0.35">
      <c r="A1669" s="58" t="s">
        <v>3118</v>
      </c>
      <c r="B1669" s="53" t="s">
        <v>3023</v>
      </c>
      <c r="C1669" s="53" t="s">
        <v>3119</v>
      </c>
      <c r="D1669" s="53" t="s">
        <v>344</v>
      </c>
      <c r="E1669" s="53" t="s">
        <v>345</v>
      </c>
      <c r="F1669" s="54">
        <v>39814</v>
      </c>
      <c r="G1669" s="54">
        <v>42916</v>
      </c>
      <c r="H1669" s="54">
        <v>39690</v>
      </c>
      <c r="I1669" s="59">
        <v>2958465</v>
      </c>
    </row>
    <row r="1670" spans="1:9" x14ac:dyDescent="0.35">
      <c r="A1670" s="58" t="s">
        <v>3120</v>
      </c>
      <c r="B1670" s="53" t="s">
        <v>3023</v>
      </c>
      <c r="C1670" s="53" t="s">
        <v>3121</v>
      </c>
      <c r="D1670" s="53" t="s">
        <v>344</v>
      </c>
      <c r="E1670" s="53" t="s">
        <v>345</v>
      </c>
      <c r="F1670" s="54">
        <v>38930</v>
      </c>
      <c r="G1670" s="53" t="s">
        <v>574</v>
      </c>
      <c r="H1670" s="54">
        <v>38716</v>
      </c>
      <c r="I1670" s="59">
        <v>2958465</v>
      </c>
    </row>
    <row r="1671" spans="1:9" x14ac:dyDescent="0.35">
      <c r="A1671" s="58" t="s">
        <v>3122</v>
      </c>
      <c r="B1671" s="53" t="s">
        <v>3023</v>
      </c>
      <c r="C1671" s="53" t="s">
        <v>3123</v>
      </c>
      <c r="D1671" s="53" t="s">
        <v>577</v>
      </c>
      <c r="E1671" s="53" t="s">
        <v>3027</v>
      </c>
      <c r="F1671" s="54">
        <v>45518</v>
      </c>
      <c r="G1671" s="53" t="s">
        <v>574</v>
      </c>
      <c r="H1671" s="54">
        <v>45518</v>
      </c>
      <c r="I1671" s="59">
        <v>2958465</v>
      </c>
    </row>
    <row r="1672" spans="1:9" x14ac:dyDescent="0.35">
      <c r="A1672" s="58" t="s">
        <v>3124</v>
      </c>
      <c r="B1672" s="53" t="s">
        <v>3023</v>
      </c>
      <c r="C1672" s="53" t="s">
        <v>3125</v>
      </c>
      <c r="D1672" s="53" t="s">
        <v>344</v>
      </c>
      <c r="E1672" s="53" t="s">
        <v>345</v>
      </c>
      <c r="F1672" s="54">
        <v>40756</v>
      </c>
      <c r="G1672" s="53" t="s">
        <v>574</v>
      </c>
      <c r="H1672" s="54">
        <v>40568</v>
      </c>
      <c r="I1672" s="59">
        <v>2958465</v>
      </c>
    </row>
    <row r="1673" spans="1:9" x14ac:dyDescent="0.35">
      <c r="A1673" s="58" t="s">
        <v>3126</v>
      </c>
      <c r="B1673" s="53" t="s">
        <v>3023</v>
      </c>
      <c r="C1673" s="53" t="s">
        <v>3127</v>
      </c>
      <c r="D1673" s="53" t="s">
        <v>577</v>
      </c>
      <c r="E1673" s="53" t="s">
        <v>3027</v>
      </c>
      <c r="F1673" s="54">
        <v>45139</v>
      </c>
      <c r="G1673" s="53" t="s">
        <v>574</v>
      </c>
      <c r="H1673" s="54">
        <v>44992</v>
      </c>
      <c r="I1673" s="59">
        <v>2958465</v>
      </c>
    </row>
    <row r="1674" spans="1:9" x14ac:dyDescent="0.35">
      <c r="A1674" s="58" t="s">
        <v>3128</v>
      </c>
      <c r="B1674" s="53" t="s">
        <v>3023</v>
      </c>
      <c r="C1674" s="53" t="s">
        <v>3129</v>
      </c>
      <c r="D1674" s="53" t="s">
        <v>344</v>
      </c>
      <c r="E1674" s="53" t="s">
        <v>345</v>
      </c>
      <c r="F1674" s="54">
        <v>40391</v>
      </c>
      <c r="G1674" s="53" t="s">
        <v>574</v>
      </c>
      <c r="H1674" s="54">
        <v>40329</v>
      </c>
      <c r="I1674" s="59">
        <v>2958465</v>
      </c>
    </row>
    <row r="1675" spans="1:9" x14ac:dyDescent="0.35">
      <c r="A1675" s="58" t="s">
        <v>3130</v>
      </c>
      <c r="B1675" s="53" t="s">
        <v>3023</v>
      </c>
      <c r="C1675" s="53" t="s">
        <v>3131</v>
      </c>
      <c r="D1675" s="53" t="s">
        <v>577</v>
      </c>
      <c r="E1675" s="53" t="s">
        <v>345</v>
      </c>
      <c r="F1675" s="54">
        <v>43678</v>
      </c>
      <c r="G1675" s="53" t="s">
        <v>574</v>
      </c>
      <c r="H1675" s="54">
        <v>43515</v>
      </c>
      <c r="I1675" s="59">
        <v>2958465</v>
      </c>
    </row>
    <row r="1676" spans="1:9" x14ac:dyDescent="0.35">
      <c r="A1676" s="58" t="s">
        <v>3132</v>
      </c>
      <c r="B1676" s="53" t="s">
        <v>3023</v>
      </c>
      <c r="C1676" s="53" t="s">
        <v>3133</v>
      </c>
      <c r="D1676" s="53" t="s">
        <v>344</v>
      </c>
      <c r="E1676" s="53" t="s">
        <v>345</v>
      </c>
      <c r="F1676" s="54">
        <v>38930</v>
      </c>
      <c r="G1676" s="53" t="s">
        <v>574</v>
      </c>
      <c r="H1676" s="54">
        <v>38716</v>
      </c>
      <c r="I1676" s="59">
        <v>2958465</v>
      </c>
    </row>
    <row r="1677" spans="1:9" x14ac:dyDescent="0.35">
      <c r="A1677" s="58" t="s">
        <v>3134</v>
      </c>
      <c r="B1677" s="53" t="s">
        <v>3023</v>
      </c>
      <c r="C1677" s="53" t="s">
        <v>3135</v>
      </c>
      <c r="D1677" s="53" t="s">
        <v>344</v>
      </c>
      <c r="E1677" s="53" t="s">
        <v>345</v>
      </c>
      <c r="F1677" s="54">
        <v>44197</v>
      </c>
      <c r="G1677" s="53" t="s">
        <v>574</v>
      </c>
      <c r="H1677" s="54">
        <v>44183</v>
      </c>
      <c r="I1677" s="59">
        <v>2958465</v>
      </c>
    </row>
    <row r="1678" spans="1:9" x14ac:dyDescent="0.35">
      <c r="A1678" s="58" t="s">
        <v>3136</v>
      </c>
      <c r="B1678" s="53" t="s">
        <v>3023</v>
      </c>
      <c r="C1678" s="53" t="s">
        <v>3137</v>
      </c>
      <c r="D1678" s="53" t="s">
        <v>344</v>
      </c>
      <c r="E1678" s="53" t="s">
        <v>345</v>
      </c>
      <c r="F1678" s="54">
        <v>39814</v>
      </c>
      <c r="G1678" s="53" t="s">
        <v>574</v>
      </c>
      <c r="H1678" s="54">
        <v>39690</v>
      </c>
      <c r="I1678" s="59">
        <v>2958465</v>
      </c>
    </row>
    <row r="1679" spans="1:9" x14ac:dyDescent="0.35">
      <c r="A1679" s="58" t="s">
        <v>3138</v>
      </c>
      <c r="B1679" s="53" t="s">
        <v>3023</v>
      </c>
      <c r="C1679" s="53" t="s">
        <v>3139</v>
      </c>
      <c r="D1679" s="53" t="s">
        <v>344</v>
      </c>
      <c r="E1679" s="53" t="s">
        <v>345</v>
      </c>
      <c r="F1679" s="54">
        <v>38930</v>
      </c>
      <c r="G1679" s="53" t="s">
        <v>574</v>
      </c>
      <c r="H1679" s="54">
        <v>38716</v>
      </c>
      <c r="I1679" s="59">
        <v>2958465</v>
      </c>
    </row>
    <row r="1680" spans="1:9" x14ac:dyDescent="0.35">
      <c r="A1680" s="58" t="s">
        <v>3140</v>
      </c>
      <c r="B1680" s="53" t="s">
        <v>3023</v>
      </c>
      <c r="C1680" s="53" t="s">
        <v>1862</v>
      </c>
      <c r="D1680" s="53" t="s">
        <v>344</v>
      </c>
      <c r="E1680" s="53" t="s">
        <v>345</v>
      </c>
      <c r="F1680" s="54">
        <v>38930</v>
      </c>
      <c r="G1680" s="53" t="s">
        <v>574</v>
      </c>
      <c r="H1680" s="54">
        <v>38716</v>
      </c>
      <c r="I1680" s="59">
        <v>2958465</v>
      </c>
    </row>
    <row r="1681" spans="1:9" x14ac:dyDescent="0.35">
      <c r="A1681" s="58" t="s">
        <v>3141</v>
      </c>
      <c r="B1681" s="53" t="s">
        <v>3023</v>
      </c>
      <c r="C1681" s="53" t="s">
        <v>1754</v>
      </c>
      <c r="D1681" s="53" t="s">
        <v>344</v>
      </c>
      <c r="E1681" s="53" t="s">
        <v>345</v>
      </c>
      <c r="F1681" s="54">
        <v>39814</v>
      </c>
      <c r="G1681" s="53" t="s">
        <v>574</v>
      </c>
      <c r="H1681" s="54">
        <v>39690</v>
      </c>
      <c r="I1681" s="59">
        <v>2958465</v>
      </c>
    </row>
    <row r="1682" spans="1:9" x14ac:dyDescent="0.35">
      <c r="A1682" s="58" t="s">
        <v>3142</v>
      </c>
      <c r="B1682" s="53" t="s">
        <v>3023</v>
      </c>
      <c r="C1682" s="53" t="s">
        <v>3143</v>
      </c>
      <c r="D1682" s="53" t="s">
        <v>344</v>
      </c>
      <c r="E1682" s="53" t="s">
        <v>345</v>
      </c>
      <c r="F1682" s="54">
        <v>38930</v>
      </c>
      <c r="G1682" s="54">
        <v>44408</v>
      </c>
      <c r="H1682" s="54">
        <v>38716</v>
      </c>
      <c r="I1682" s="59">
        <v>44408</v>
      </c>
    </row>
    <row r="1683" spans="1:9" x14ac:dyDescent="0.35">
      <c r="A1683" s="58" t="s">
        <v>3142</v>
      </c>
      <c r="B1683" s="53" t="s">
        <v>3023</v>
      </c>
      <c r="C1683" s="53" t="s">
        <v>3143</v>
      </c>
      <c r="D1683" s="53" t="s">
        <v>344</v>
      </c>
      <c r="E1683" s="53" t="s">
        <v>345</v>
      </c>
      <c r="F1683" s="54">
        <v>44409</v>
      </c>
      <c r="G1683" s="53" t="s">
        <v>574</v>
      </c>
      <c r="H1683" s="54">
        <v>44409</v>
      </c>
      <c r="I1683" s="59">
        <v>2958465</v>
      </c>
    </row>
    <row r="1684" spans="1:9" x14ac:dyDescent="0.35">
      <c r="A1684" s="58" t="s">
        <v>3144</v>
      </c>
      <c r="B1684" s="53" t="s">
        <v>3023</v>
      </c>
      <c r="C1684" s="53" t="s">
        <v>3145</v>
      </c>
      <c r="D1684" s="53" t="s">
        <v>577</v>
      </c>
      <c r="E1684" s="53" t="s">
        <v>3027</v>
      </c>
      <c r="F1684" s="54">
        <v>45292</v>
      </c>
      <c r="G1684" s="53" t="s">
        <v>574</v>
      </c>
      <c r="H1684" s="54">
        <v>45142</v>
      </c>
      <c r="I1684" s="59">
        <v>2958465</v>
      </c>
    </row>
    <row r="1685" spans="1:9" x14ac:dyDescent="0.35">
      <c r="A1685" s="58" t="s">
        <v>3146</v>
      </c>
      <c r="B1685" s="53" t="s">
        <v>3023</v>
      </c>
      <c r="C1685" s="53" t="s">
        <v>3147</v>
      </c>
      <c r="D1685" s="53" t="s">
        <v>344</v>
      </c>
      <c r="E1685" s="53" t="s">
        <v>2939</v>
      </c>
      <c r="F1685" s="54">
        <v>44409</v>
      </c>
      <c r="G1685" s="53" t="s">
        <v>574</v>
      </c>
      <c r="H1685" s="54">
        <v>44075</v>
      </c>
      <c r="I1685" s="59">
        <v>2958465</v>
      </c>
    </row>
    <row r="1686" spans="1:9" x14ac:dyDescent="0.35">
      <c r="A1686" s="58" t="s">
        <v>3148</v>
      </c>
      <c r="B1686" s="53" t="s">
        <v>3023</v>
      </c>
      <c r="C1686" s="53" t="s">
        <v>3149</v>
      </c>
      <c r="D1686" s="53" t="s">
        <v>577</v>
      </c>
      <c r="E1686" s="53" t="s">
        <v>2939</v>
      </c>
      <c r="F1686" s="54">
        <v>45292</v>
      </c>
      <c r="G1686" s="53" t="s">
        <v>574</v>
      </c>
      <c r="H1686" s="54">
        <v>45292</v>
      </c>
      <c r="I1686" s="59">
        <v>2958465</v>
      </c>
    </row>
    <row r="1687" spans="1:9" x14ac:dyDescent="0.35">
      <c r="A1687" s="58" t="s">
        <v>3150</v>
      </c>
      <c r="B1687" s="53" t="s">
        <v>3023</v>
      </c>
      <c r="C1687" s="53" t="s">
        <v>3151</v>
      </c>
      <c r="D1687" s="53" t="s">
        <v>577</v>
      </c>
      <c r="E1687" s="53" t="s">
        <v>2939</v>
      </c>
      <c r="F1687" s="54">
        <v>45658</v>
      </c>
      <c r="G1687" s="53" t="s">
        <v>574</v>
      </c>
      <c r="H1687" s="54">
        <v>45629</v>
      </c>
      <c r="I1687" s="59">
        <v>2958465</v>
      </c>
    </row>
    <row r="1688" spans="1:9" x14ac:dyDescent="0.35">
      <c r="A1688" s="58" t="s">
        <v>3152</v>
      </c>
      <c r="B1688" s="53" t="s">
        <v>3023</v>
      </c>
      <c r="C1688" s="53" t="s">
        <v>3153</v>
      </c>
      <c r="D1688" s="53" t="s">
        <v>577</v>
      </c>
      <c r="E1688" s="53" t="s">
        <v>3027</v>
      </c>
      <c r="F1688" s="54">
        <v>45139</v>
      </c>
      <c r="G1688" s="53" t="s">
        <v>574</v>
      </c>
      <c r="H1688" s="54">
        <v>45063</v>
      </c>
      <c r="I1688" s="59">
        <v>2958465</v>
      </c>
    </row>
    <row r="1689" spans="1:9" x14ac:dyDescent="0.35">
      <c r="A1689" s="58" t="s">
        <v>3154</v>
      </c>
      <c r="B1689" s="53" t="s">
        <v>3023</v>
      </c>
      <c r="C1689" s="53" t="s">
        <v>3155</v>
      </c>
      <c r="D1689" s="53" t="s">
        <v>577</v>
      </c>
      <c r="E1689" s="53" t="s">
        <v>3027</v>
      </c>
      <c r="F1689" s="54">
        <v>45666</v>
      </c>
      <c r="G1689" s="53" t="s">
        <v>574</v>
      </c>
      <c r="H1689" s="54">
        <v>45666</v>
      </c>
      <c r="I1689" s="59">
        <v>2958465</v>
      </c>
    </row>
    <row r="1690" spans="1:9" x14ac:dyDescent="0.35">
      <c r="A1690" s="58" t="s">
        <v>3156</v>
      </c>
      <c r="B1690" s="53" t="s">
        <v>3023</v>
      </c>
      <c r="C1690" s="53" t="s">
        <v>650</v>
      </c>
      <c r="D1690" s="53" t="s">
        <v>344</v>
      </c>
      <c r="E1690" s="53" t="s">
        <v>345</v>
      </c>
      <c r="F1690" s="54">
        <v>38930</v>
      </c>
      <c r="G1690" s="53" t="s">
        <v>574</v>
      </c>
      <c r="H1690" s="54">
        <v>38716</v>
      </c>
      <c r="I1690" s="59">
        <v>2958465</v>
      </c>
    </row>
    <row r="1691" spans="1:9" x14ac:dyDescent="0.35">
      <c r="A1691" s="58" t="s">
        <v>3157</v>
      </c>
      <c r="B1691" s="53" t="s">
        <v>3023</v>
      </c>
      <c r="C1691" s="53" t="s">
        <v>3158</v>
      </c>
      <c r="D1691" s="53" t="s">
        <v>344</v>
      </c>
      <c r="E1691" s="53" t="s">
        <v>2939</v>
      </c>
      <c r="F1691" s="54">
        <v>40179</v>
      </c>
      <c r="G1691" s="54">
        <v>42735</v>
      </c>
      <c r="H1691" s="54">
        <v>40103</v>
      </c>
      <c r="I1691" s="59">
        <v>2958465</v>
      </c>
    </row>
    <row r="1692" spans="1:9" x14ac:dyDescent="0.35">
      <c r="A1692" s="58" t="s">
        <v>3159</v>
      </c>
      <c r="B1692" s="53" t="s">
        <v>3023</v>
      </c>
      <c r="C1692" s="53" t="s">
        <v>3158</v>
      </c>
      <c r="D1692" s="53" t="s">
        <v>344</v>
      </c>
      <c r="E1692" s="53" t="s">
        <v>345</v>
      </c>
      <c r="F1692" s="54">
        <v>42583</v>
      </c>
      <c r="G1692" s="53" t="s">
        <v>574</v>
      </c>
      <c r="H1692" s="54">
        <v>42583</v>
      </c>
      <c r="I1692" s="59">
        <v>2958465</v>
      </c>
    </row>
    <row r="1693" spans="1:9" x14ac:dyDescent="0.35">
      <c r="A1693" s="58" t="s">
        <v>3160</v>
      </c>
      <c r="B1693" s="53" t="s">
        <v>3023</v>
      </c>
      <c r="C1693" s="53" t="s">
        <v>3161</v>
      </c>
      <c r="D1693" s="53" t="s">
        <v>577</v>
      </c>
      <c r="E1693" s="53" t="s">
        <v>345</v>
      </c>
      <c r="F1693" s="54">
        <v>39814</v>
      </c>
      <c r="G1693" s="53" t="s">
        <v>574</v>
      </c>
      <c r="H1693" s="54">
        <v>39690</v>
      </c>
      <c r="I1693" s="59">
        <v>2958465</v>
      </c>
    </row>
    <row r="1694" spans="1:9" x14ac:dyDescent="0.35">
      <c r="A1694" s="58" t="s">
        <v>3162</v>
      </c>
      <c r="B1694" s="53" t="s">
        <v>3023</v>
      </c>
      <c r="C1694" s="53" t="s">
        <v>642</v>
      </c>
      <c r="D1694" s="53" t="s">
        <v>344</v>
      </c>
      <c r="E1694" s="53" t="s">
        <v>345</v>
      </c>
      <c r="F1694" s="54">
        <v>38930</v>
      </c>
      <c r="G1694" s="53" t="s">
        <v>574</v>
      </c>
      <c r="H1694" s="54">
        <v>38716</v>
      </c>
      <c r="I1694" s="59">
        <v>2958465</v>
      </c>
    </row>
    <row r="1695" spans="1:9" x14ac:dyDescent="0.35">
      <c r="A1695" s="58" t="s">
        <v>3163</v>
      </c>
      <c r="B1695" s="53" t="s">
        <v>3023</v>
      </c>
      <c r="C1695" s="53" t="s">
        <v>1775</v>
      </c>
      <c r="D1695" s="53" t="s">
        <v>344</v>
      </c>
      <c r="E1695" s="53" t="s">
        <v>345</v>
      </c>
      <c r="F1695" s="54">
        <v>39661</v>
      </c>
      <c r="G1695" s="53" t="s">
        <v>574</v>
      </c>
      <c r="H1695" s="54">
        <v>39345</v>
      </c>
      <c r="I1695" s="59">
        <v>2958465</v>
      </c>
    </row>
    <row r="1696" spans="1:9" x14ac:dyDescent="0.35">
      <c r="A1696" s="58" t="s">
        <v>3164</v>
      </c>
      <c r="B1696" s="53" t="s">
        <v>3023</v>
      </c>
      <c r="C1696" s="53" t="s">
        <v>3165</v>
      </c>
      <c r="D1696" s="53" t="s">
        <v>577</v>
      </c>
      <c r="E1696" s="53" t="s">
        <v>345</v>
      </c>
      <c r="F1696" s="54">
        <v>45139</v>
      </c>
      <c r="G1696" s="53" t="s">
        <v>574</v>
      </c>
      <c r="H1696" s="54">
        <v>45112</v>
      </c>
      <c r="I1696" s="59">
        <v>2958465</v>
      </c>
    </row>
    <row r="1697" spans="1:9" x14ac:dyDescent="0.35">
      <c r="A1697" s="58" t="s">
        <v>3166</v>
      </c>
      <c r="B1697" s="53" t="s">
        <v>3023</v>
      </c>
      <c r="C1697" s="53" t="s">
        <v>1783</v>
      </c>
      <c r="D1697" s="53" t="s">
        <v>344</v>
      </c>
      <c r="E1697" s="53" t="s">
        <v>345</v>
      </c>
      <c r="F1697" s="54">
        <v>42948</v>
      </c>
      <c r="G1697" s="53" t="s">
        <v>574</v>
      </c>
      <c r="H1697" s="54">
        <v>42595</v>
      </c>
      <c r="I1697" s="59">
        <v>2958465</v>
      </c>
    </row>
    <row r="1698" spans="1:9" x14ac:dyDescent="0.35">
      <c r="A1698" s="58" t="s">
        <v>3167</v>
      </c>
      <c r="B1698" s="53" t="s">
        <v>3023</v>
      </c>
      <c r="C1698" s="53" t="s">
        <v>3168</v>
      </c>
      <c r="D1698" s="53" t="s">
        <v>577</v>
      </c>
      <c r="E1698" s="53" t="s">
        <v>345</v>
      </c>
      <c r="F1698" s="54">
        <v>43678</v>
      </c>
      <c r="G1698" s="53" t="s">
        <v>574</v>
      </c>
      <c r="H1698" s="54">
        <v>43515</v>
      </c>
      <c r="I1698" s="59">
        <v>2958465</v>
      </c>
    </row>
    <row r="1699" spans="1:9" x14ac:dyDescent="0.35">
      <c r="A1699" s="58" t="s">
        <v>3169</v>
      </c>
      <c r="B1699" s="53" t="s">
        <v>3023</v>
      </c>
      <c r="C1699" s="53" t="s">
        <v>3170</v>
      </c>
      <c r="D1699" s="53" t="s">
        <v>344</v>
      </c>
      <c r="E1699" s="53" t="s">
        <v>345</v>
      </c>
      <c r="F1699" s="54">
        <v>39448</v>
      </c>
      <c r="G1699" s="53" t="s">
        <v>574</v>
      </c>
      <c r="H1699" s="54">
        <v>39171</v>
      </c>
      <c r="I1699" s="59">
        <v>2958465</v>
      </c>
    </row>
    <row r="1700" spans="1:9" x14ac:dyDescent="0.35">
      <c r="A1700" s="58" t="s">
        <v>3171</v>
      </c>
      <c r="B1700" s="53" t="s">
        <v>3023</v>
      </c>
      <c r="C1700" s="53" t="s">
        <v>664</v>
      </c>
      <c r="D1700" s="53" t="s">
        <v>344</v>
      </c>
      <c r="E1700" s="53" t="s">
        <v>345</v>
      </c>
      <c r="F1700" s="54">
        <v>38930</v>
      </c>
      <c r="G1700" s="54">
        <v>42916</v>
      </c>
      <c r="H1700" s="54">
        <v>38716</v>
      </c>
      <c r="I1700" s="59">
        <v>2958465</v>
      </c>
    </row>
    <row r="1701" spans="1:9" x14ac:dyDescent="0.35">
      <c r="A1701" s="58" t="s">
        <v>3172</v>
      </c>
      <c r="B1701" s="53" t="s">
        <v>3023</v>
      </c>
      <c r="C1701" s="53" t="s">
        <v>3173</v>
      </c>
      <c r="D1701" s="53" t="s">
        <v>577</v>
      </c>
      <c r="E1701" s="53" t="s">
        <v>345</v>
      </c>
      <c r="F1701" s="54">
        <v>45139</v>
      </c>
      <c r="G1701" s="53" t="s">
        <v>574</v>
      </c>
      <c r="H1701" s="54">
        <v>45002</v>
      </c>
      <c r="I1701" s="59">
        <v>2958465</v>
      </c>
    </row>
    <row r="1702" spans="1:9" x14ac:dyDescent="0.35">
      <c r="A1702" s="58" t="s">
        <v>3174</v>
      </c>
      <c r="B1702" s="53" t="s">
        <v>3023</v>
      </c>
      <c r="C1702" s="53" t="s">
        <v>1789</v>
      </c>
      <c r="D1702" s="53" t="s">
        <v>344</v>
      </c>
      <c r="E1702" s="53" t="s">
        <v>345</v>
      </c>
      <c r="F1702" s="54">
        <v>38930</v>
      </c>
      <c r="G1702" s="53" t="s">
        <v>574</v>
      </c>
      <c r="H1702" s="54">
        <v>38716</v>
      </c>
      <c r="I1702" s="59">
        <v>2958465</v>
      </c>
    </row>
    <row r="1703" spans="1:9" x14ac:dyDescent="0.35">
      <c r="A1703" s="58" t="s">
        <v>3175</v>
      </c>
      <c r="B1703" s="53" t="s">
        <v>3023</v>
      </c>
      <c r="C1703" s="53" t="s">
        <v>3176</v>
      </c>
      <c r="D1703" s="53" t="s">
        <v>344</v>
      </c>
      <c r="E1703" s="53" t="s">
        <v>345</v>
      </c>
      <c r="F1703" s="54">
        <v>39295</v>
      </c>
      <c r="G1703" s="53" t="s">
        <v>574</v>
      </c>
      <c r="H1703" s="54">
        <v>39060</v>
      </c>
      <c r="I1703" s="59">
        <v>2958465</v>
      </c>
    </row>
    <row r="1704" spans="1:9" x14ac:dyDescent="0.35">
      <c r="A1704" s="58" t="s">
        <v>3177</v>
      </c>
      <c r="B1704" s="53" t="s">
        <v>3023</v>
      </c>
      <c r="C1704" s="53" t="s">
        <v>3178</v>
      </c>
      <c r="D1704" s="53" t="s">
        <v>577</v>
      </c>
      <c r="E1704" s="53" t="s">
        <v>345</v>
      </c>
      <c r="F1704" s="54">
        <v>40026</v>
      </c>
      <c r="G1704" s="53" t="s">
        <v>574</v>
      </c>
      <c r="H1704" s="54">
        <v>40026</v>
      </c>
      <c r="I1704" s="59">
        <v>2958465</v>
      </c>
    </row>
    <row r="1705" spans="1:9" x14ac:dyDescent="0.35">
      <c r="A1705" s="58" t="s">
        <v>3179</v>
      </c>
      <c r="B1705" s="53" t="s">
        <v>3023</v>
      </c>
      <c r="C1705" s="53" t="s">
        <v>3180</v>
      </c>
      <c r="D1705" s="53" t="s">
        <v>344</v>
      </c>
      <c r="E1705" s="53" t="s">
        <v>345</v>
      </c>
      <c r="F1705" s="54">
        <v>39814</v>
      </c>
      <c r="G1705" s="53" t="s">
        <v>574</v>
      </c>
      <c r="H1705" s="54">
        <v>39690</v>
      </c>
      <c r="I1705" s="59">
        <v>2958465</v>
      </c>
    </row>
    <row r="1706" spans="1:9" x14ac:dyDescent="0.35">
      <c r="A1706" s="58" t="s">
        <v>3181</v>
      </c>
      <c r="B1706" s="53" t="s">
        <v>3023</v>
      </c>
      <c r="C1706" s="53" t="s">
        <v>3182</v>
      </c>
      <c r="D1706" s="53" t="s">
        <v>344</v>
      </c>
      <c r="E1706" s="53" t="s">
        <v>345</v>
      </c>
      <c r="F1706" s="54">
        <v>38930</v>
      </c>
      <c r="G1706" s="53" t="s">
        <v>574</v>
      </c>
      <c r="H1706" s="54">
        <v>38716</v>
      </c>
      <c r="I1706" s="59">
        <v>2958465</v>
      </c>
    </row>
    <row r="1707" spans="1:9" x14ac:dyDescent="0.35">
      <c r="A1707" s="58" t="s">
        <v>3183</v>
      </c>
      <c r="B1707" s="53" t="s">
        <v>3023</v>
      </c>
      <c r="C1707" s="53" t="s">
        <v>3184</v>
      </c>
      <c r="D1707" s="53" t="s">
        <v>344</v>
      </c>
      <c r="E1707" s="53" t="s">
        <v>345</v>
      </c>
      <c r="F1707" s="54">
        <v>38930</v>
      </c>
      <c r="G1707" s="54">
        <v>42916</v>
      </c>
      <c r="H1707" s="54">
        <v>38716</v>
      </c>
      <c r="I1707" s="59">
        <v>2958465</v>
      </c>
    </row>
    <row r="1708" spans="1:9" x14ac:dyDescent="0.35">
      <c r="A1708" s="58" t="s">
        <v>3185</v>
      </c>
      <c r="B1708" s="53" t="s">
        <v>3023</v>
      </c>
      <c r="C1708" s="53" t="s">
        <v>3186</v>
      </c>
      <c r="D1708" s="53" t="s">
        <v>344</v>
      </c>
      <c r="E1708" s="53" t="s">
        <v>3027</v>
      </c>
      <c r="F1708" s="54">
        <v>40909</v>
      </c>
      <c r="G1708" s="53" t="s">
        <v>574</v>
      </c>
      <c r="H1708" s="54">
        <v>40882</v>
      </c>
      <c r="I1708" s="59">
        <v>2958465</v>
      </c>
    </row>
    <row r="1709" spans="1:9" x14ac:dyDescent="0.35">
      <c r="A1709" s="58" t="s">
        <v>3187</v>
      </c>
      <c r="B1709" s="53" t="s">
        <v>3023</v>
      </c>
      <c r="C1709" s="53" t="s">
        <v>3188</v>
      </c>
      <c r="D1709" s="53" t="s">
        <v>577</v>
      </c>
      <c r="E1709" s="53" t="s">
        <v>345</v>
      </c>
      <c r="F1709" s="54">
        <v>42583</v>
      </c>
      <c r="G1709" s="54">
        <v>43677</v>
      </c>
      <c r="H1709" s="54">
        <v>42583</v>
      </c>
      <c r="I1709" s="59">
        <v>43677</v>
      </c>
    </row>
    <row r="1710" spans="1:9" x14ac:dyDescent="0.35">
      <c r="A1710" s="58" t="s">
        <v>3187</v>
      </c>
      <c r="B1710" s="53" t="s">
        <v>3023</v>
      </c>
      <c r="C1710" s="53" t="s">
        <v>3189</v>
      </c>
      <c r="D1710" s="53" t="s">
        <v>577</v>
      </c>
      <c r="E1710" s="53" t="s">
        <v>345</v>
      </c>
      <c r="F1710" s="54">
        <v>43678</v>
      </c>
      <c r="G1710" s="53" t="s">
        <v>574</v>
      </c>
      <c r="H1710" s="54">
        <v>43678</v>
      </c>
      <c r="I1710" s="59">
        <v>2958465</v>
      </c>
    </row>
    <row r="1711" spans="1:9" x14ac:dyDescent="0.35">
      <c r="A1711" s="58" t="s">
        <v>3190</v>
      </c>
      <c r="B1711" s="53" t="s">
        <v>3023</v>
      </c>
      <c r="C1711" s="53" t="s">
        <v>3191</v>
      </c>
      <c r="D1711" s="53" t="s">
        <v>344</v>
      </c>
      <c r="E1711" s="53" t="s">
        <v>345</v>
      </c>
      <c r="F1711" s="54">
        <v>38930</v>
      </c>
      <c r="G1711" s="54">
        <v>42916</v>
      </c>
      <c r="H1711" s="54">
        <v>38716</v>
      </c>
      <c r="I1711" s="59">
        <v>2958465</v>
      </c>
    </row>
    <row r="1712" spans="1:9" x14ac:dyDescent="0.35">
      <c r="A1712" s="58" t="s">
        <v>3192</v>
      </c>
      <c r="B1712" s="53" t="s">
        <v>3023</v>
      </c>
      <c r="C1712" s="53" t="s">
        <v>3193</v>
      </c>
      <c r="D1712" s="53" t="s">
        <v>577</v>
      </c>
      <c r="E1712" s="53" t="s">
        <v>345</v>
      </c>
      <c r="F1712" s="54">
        <v>45292</v>
      </c>
      <c r="G1712" s="53" t="s">
        <v>574</v>
      </c>
      <c r="H1712" s="54">
        <v>45226</v>
      </c>
      <c r="I1712" s="59">
        <v>2958465</v>
      </c>
    </row>
    <row r="1713" spans="1:9" x14ac:dyDescent="0.35">
      <c r="A1713" s="58" t="s">
        <v>3194</v>
      </c>
      <c r="B1713" s="53" t="s">
        <v>3023</v>
      </c>
      <c r="C1713" s="53" t="s">
        <v>676</v>
      </c>
      <c r="D1713" s="53" t="s">
        <v>344</v>
      </c>
      <c r="E1713" s="53" t="s">
        <v>345</v>
      </c>
      <c r="F1713" s="54">
        <v>40391</v>
      </c>
      <c r="G1713" s="54">
        <v>43677</v>
      </c>
      <c r="H1713" s="54">
        <v>40329</v>
      </c>
      <c r="I1713" s="59">
        <v>43677</v>
      </c>
    </row>
    <row r="1714" spans="1:9" x14ac:dyDescent="0.35">
      <c r="A1714" s="58" t="s">
        <v>3194</v>
      </c>
      <c r="B1714" s="53" t="s">
        <v>3023</v>
      </c>
      <c r="C1714" s="53" t="s">
        <v>3195</v>
      </c>
      <c r="D1714" s="53" t="s">
        <v>344</v>
      </c>
      <c r="E1714" s="53" t="s">
        <v>345</v>
      </c>
      <c r="F1714" s="54">
        <v>43678</v>
      </c>
      <c r="G1714" s="53" t="s">
        <v>574</v>
      </c>
      <c r="H1714" s="54">
        <v>43678</v>
      </c>
      <c r="I1714" s="59">
        <v>2958465</v>
      </c>
    </row>
    <row r="1715" spans="1:9" x14ac:dyDescent="0.35">
      <c r="A1715" s="58" t="s">
        <v>3196</v>
      </c>
      <c r="B1715" s="53" t="s">
        <v>3023</v>
      </c>
      <c r="C1715" s="53" t="s">
        <v>3197</v>
      </c>
      <c r="D1715" s="53" t="s">
        <v>344</v>
      </c>
      <c r="E1715" s="53" t="s">
        <v>345</v>
      </c>
      <c r="F1715" s="54">
        <v>38930</v>
      </c>
      <c r="G1715" s="53" t="s">
        <v>574</v>
      </c>
      <c r="H1715" s="54">
        <v>38716</v>
      </c>
      <c r="I1715" s="59">
        <v>2958465</v>
      </c>
    </row>
    <row r="1716" spans="1:9" x14ac:dyDescent="0.35">
      <c r="A1716" s="58" t="s">
        <v>3198</v>
      </c>
      <c r="B1716" s="53" t="s">
        <v>3023</v>
      </c>
      <c r="C1716" s="53" t="s">
        <v>1824</v>
      </c>
      <c r="D1716" s="53" t="s">
        <v>344</v>
      </c>
      <c r="E1716" s="53" t="s">
        <v>345</v>
      </c>
      <c r="F1716" s="54">
        <v>38930</v>
      </c>
      <c r="G1716" s="53" t="s">
        <v>574</v>
      </c>
      <c r="H1716" s="54">
        <v>38716</v>
      </c>
      <c r="I1716" s="59">
        <v>2958465</v>
      </c>
    </row>
    <row r="1717" spans="1:9" x14ac:dyDescent="0.35">
      <c r="A1717" s="58" t="s">
        <v>3199</v>
      </c>
      <c r="B1717" s="53" t="s">
        <v>3023</v>
      </c>
      <c r="C1717" s="53" t="s">
        <v>674</v>
      </c>
      <c r="D1717" s="53" t="s">
        <v>344</v>
      </c>
      <c r="E1717" s="53" t="s">
        <v>345</v>
      </c>
      <c r="F1717" s="54">
        <v>38930</v>
      </c>
      <c r="G1717" s="53" t="s">
        <v>574</v>
      </c>
      <c r="H1717" s="54">
        <v>38716</v>
      </c>
      <c r="I1717" s="59">
        <v>2958465</v>
      </c>
    </row>
    <row r="1718" spans="1:9" x14ac:dyDescent="0.35">
      <c r="A1718" s="58" t="s">
        <v>3200</v>
      </c>
      <c r="B1718" s="53" t="s">
        <v>3023</v>
      </c>
      <c r="C1718" s="53" t="s">
        <v>3201</v>
      </c>
      <c r="D1718" s="53" t="s">
        <v>344</v>
      </c>
      <c r="E1718" s="53" t="s">
        <v>345</v>
      </c>
      <c r="F1718" s="54">
        <v>38930</v>
      </c>
      <c r="G1718" s="53" t="s">
        <v>574</v>
      </c>
      <c r="H1718" s="54">
        <v>38716</v>
      </c>
      <c r="I1718" s="59">
        <v>2958465</v>
      </c>
    </row>
    <row r="1719" spans="1:9" x14ac:dyDescent="0.35">
      <c r="A1719" s="58" t="s">
        <v>3202</v>
      </c>
      <c r="B1719" s="53" t="s">
        <v>3023</v>
      </c>
      <c r="C1719" s="53" t="s">
        <v>3203</v>
      </c>
      <c r="D1719" s="53" t="s">
        <v>344</v>
      </c>
      <c r="E1719" s="53" t="s">
        <v>2939</v>
      </c>
      <c r="F1719" s="54">
        <v>40909</v>
      </c>
      <c r="G1719" s="53" t="s">
        <v>574</v>
      </c>
      <c r="H1719" s="54">
        <v>40820</v>
      </c>
      <c r="I1719" s="59">
        <v>2958465</v>
      </c>
    </row>
    <row r="1720" spans="1:9" x14ac:dyDescent="0.35">
      <c r="A1720" s="58" t="s">
        <v>3204</v>
      </c>
      <c r="B1720" s="53" t="s">
        <v>3023</v>
      </c>
      <c r="C1720" s="53" t="s">
        <v>1806</v>
      </c>
      <c r="D1720" s="53" t="s">
        <v>344</v>
      </c>
      <c r="E1720" s="53" t="s">
        <v>345</v>
      </c>
      <c r="F1720" s="54">
        <v>38930</v>
      </c>
      <c r="G1720" s="53" t="s">
        <v>574</v>
      </c>
      <c r="H1720" s="54">
        <v>38716</v>
      </c>
      <c r="I1720" s="59">
        <v>2958465</v>
      </c>
    </row>
    <row r="1721" spans="1:9" x14ac:dyDescent="0.35">
      <c r="A1721" s="58" t="s">
        <v>3205</v>
      </c>
      <c r="B1721" s="53" t="s">
        <v>3023</v>
      </c>
      <c r="C1721" s="53" t="s">
        <v>3206</v>
      </c>
      <c r="D1721" s="53" t="s">
        <v>577</v>
      </c>
      <c r="E1721" s="53" t="s">
        <v>3027</v>
      </c>
      <c r="F1721" s="54">
        <v>44044</v>
      </c>
      <c r="G1721" s="53" t="s">
        <v>574</v>
      </c>
      <c r="H1721" s="54">
        <v>43738</v>
      </c>
      <c r="I1721" s="59">
        <v>2958465</v>
      </c>
    </row>
    <row r="1722" spans="1:9" x14ac:dyDescent="0.35">
      <c r="A1722" s="58" t="s">
        <v>3207</v>
      </c>
      <c r="B1722" s="53" t="s">
        <v>3023</v>
      </c>
      <c r="C1722" s="53" t="s">
        <v>3208</v>
      </c>
      <c r="D1722" s="53" t="s">
        <v>344</v>
      </c>
      <c r="E1722" s="53" t="s">
        <v>345</v>
      </c>
      <c r="F1722" s="54">
        <v>40756</v>
      </c>
      <c r="G1722" s="54">
        <v>42916</v>
      </c>
      <c r="H1722" s="54">
        <v>40619</v>
      </c>
      <c r="I1722" s="59">
        <v>2958465</v>
      </c>
    </row>
    <row r="1723" spans="1:9" x14ac:dyDescent="0.35">
      <c r="A1723" s="58" t="s">
        <v>3209</v>
      </c>
      <c r="B1723" s="53" t="s">
        <v>3023</v>
      </c>
      <c r="C1723" s="53" t="s">
        <v>3210</v>
      </c>
      <c r="D1723" s="53" t="s">
        <v>344</v>
      </c>
      <c r="E1723" s="53" t="s">
        <v>345</v>
      </c>
      <c r="F1723" s="54">
        <v>40756</v>
      </c>
      <c r="G1723" s="54">
        <v>42947</v>
      </c>
      <c r="H1723" s="54">
        <v>40568</v>
      </c>
      <c r="I1723" s="59">
        <v>42947</v>
      </c>
    </row>
    <row r="1724" spans="1:9" x14ac:dyDescent="0.35">
      <c r="A1724" s="58" t="s">
        <v>3209</v>
      </c>
      <c r="B1724" s="53" t="s">
        <v>3023</v>
      </c>
      <c r="C1724" s="53" t="s">
        <v>3211</v>
      </c>
      <c r="D1724" s="53" t="s">
        <v>344</v>
      </c>
      <c r="E1724" s="53" t="s">
        <v>345</v>
      </c>
      <c r="F1724" s="54">
        <v>42948</v>
      </c>
      <c r="G1724" s="54">
        <v>43677</v>
      </c>
      <c r="H1724" s="54">
        <v>42948</v>
      </c>
      <c r="I1724" s="59">
        <v>43677</v>
      </c>
    </row>
    <row r="1725" spans="1:9" x14ac:dyDescent="0.35">
      <c r="A1725" s="58" t="s">
        <v>3209</v>
      </c>
      <c r="B1725" s="53" t="s">
        <v>3023</v>
      </c>
      <c r="C1725" s="53" t="s">
        <v>3210</v>
      </c>
      <c r="D1725" s="53" t="s">
        <v>344</v>
      </c>
      <c r="E1725" s="53" t="s">
        <v>345</v>
      </c>
      <c r="F1725" s="54">
        <v>43678</v>
      </c>
      <c r="G1725" s="53" t="s">
        <v>574</v>
      </c>
      <c r="H1725" s="54">
        <v>43678</v>
      </c>
      <c r="I1725" s="59">
        <v>2958465</v>
      </c>
    </row>
    <row r="1726" spans="1:9" x14ac:dyDescent="0.35">
      <c r="A1726" s="58" t="s">
        <v>3212</v>
      </c>
      <c r="B1726" s="53" t="s">
        <v>3023</v>
      </c>
      <c r="C1726" s="53" t="s">
        <v>3213</v>
      </c>
      <c r="D1726" s="53" t="s">
        <v>344</v>
      </c>
      <c r="E1726" s="53" t="s">
        <v>345</v>
      </c>
      <c r="F1726" s="54">
        <v>44409</v>
      </c>
      <c r="G1726" s="53" t="s">
        <v>574</v>
      </c>
      <c r="H1726" s="54">
        <v>44075</v>
      </c>
      <c r="I1726" s="59">
        <v>2958465</v>
      </c>
    </row>
    <row r="1727" spans="1:9" x14ac:dyDescent="0.35">
      <c r="A1727" s="58" t="s">
        <v>3214</v>
      </c>
      <c r="B1727" s="53" t="s">
        <v>3023</v>
      </c>
      <c r="C1727" s="53" t="s">
        <v>3215</v>
      </c>
      <c r="D1727" s="53" t="s">
        <v>344</v>
      </c>
      <c r="E1727" s="53" t="s">
        <v>345</v>
      </c>
      <c r="F1727" s="54">
        <v>44409</v>
      </c>
      <c r="G1727" s="53" t="s">
        <v>574</v>
      </c>
      <c r="H1727" s="54">
        <v>44075</v>
      </c>
      <c r="I1727" s="59">
        <v>2958465</v>
      </c>
    </row>
    <row r="1728" spans="1:9" x14ac:dyDescent="0.35">
      <c r="A1728" s="58" t="s">
        <v>3216</v>
      </c>
      <c r="B1728" s="53" t="s">
        <v>3023</v>
      </c>
      <c r="C1728" s="53" t="s">
        <v>3217</v>
      </c>
      <c r="D1728" s="53" t="s">
        <v>344</v>
      </c>
      <c r="E1728" s="53" t="s">
        <v>345</v>
      </c>
      <c r="F1728" s="54">
        <v>38930</v>
      </c>
      <c r="G1728" s="53" t="s">
        <v>574</v>
      </c>
      <c r="H1728" s="54">
        <v>38716</v>
      </c>
      <c r="I1728" s="59">
        <v>2958465</v>
      </c>
    </row>
    <row r="1729" spans="1:9" x14ac:dyDescent="0.35">
      <c r="A1729" s="58" t="s">
        <v>3218</v>
      </c>
      <c r="B1729" s="53" t="s">
        <v>3023</v>
      </c>
      <c r="C1729" s="53" t="s">
        <v>3219</v>
      </c>
      <c r="D1729" s="53" t="s">
        <v>344</v>
      </c>
      <c r="E1729" s="53" t="s">
        <v>345</v>
      </c>
      <c r="F1729" s="54">
        <v>39661</v>
      </c>
      <c r="G1729" s="53" t="s">
        <v>574</v>
      </c>
      <c r="H1729" s="54">
        <v>39345</v>
      </c>
      <c r="I1729" s="59">
        <v>2958465</v>
      </c>
    </row>
    <row r="1730" spans="1:9" x14ac:dyDescent="0.35">
      <c r="A1730" s="58" t="s">
        <v>3220</v>
      </c>
      <c r="B1730" s="53" t="s">
        <v>3023</v>
      </c>
      <c r="C1730" s="53" t="s">
        <v>3221</v>
      </c>
      <c r="D1730" s="53" t="s">
        <v>344</v>
      </c>
      <c r="E1730" s="53" t="s">
        <v>345</v>
      </c>
      <c r="F1730" s="54">
        <v>40756</v>
      </c>
      <c r="G1730" s="54">
        <v>42947</v>
      </c>
      <c r="H1730" s="54">
        <v>40568</v>
      </c>
      <c r="I1730" s="59">
        <v>42947</v>
      </c>
    </row>
    <row r="1731" spans="1:9" x14ac:dyDescent="0.35">
      <c r="A1731" s="58" t="s">
        <v>3220</v>
      </c>
      <c r="B1731" s="53" t="s">
        <v>3023</v>
      </c>
      <c r="C1731" s="53" t="s">
        <v>3222</v>
      </c>
      <c r="D1731" s="53" t="s">
        <v>344</v>
      </c>
      <c r="E1731" s="53" t="s">
        <v>345</v>
      </c>
      <c r="F1731" s="54">
        <v>42948</v>
      </c>
      <c r="G1731" s="54">
        <v>43677</v>
      </c>
      <c r="H1731" s="54">
        <v>42948</v>
      </c>
      <c r="I1731" s="59">
        <v>43677</v>
      </c>
    </row>
    <row r="1732" spans="1:9" x14ac:dyDescent="0.35">
      <c r="A1732" s="58" t="s">
        <v>3220</v>
      </c>
      <c r="B1732" s="53" t="s">
        <v>3023</v>
      </c>
      <c r="C1732" s="53" t="s">
        <v>3221</v>
      </c>
      <c r="D1732" s="53" t="s">
        <v>344</v>
      </c>
      <c r="E1732" s="53" t="s">
        <v>345</v>
      </c>
      <c r="F1732" s="54">
        <v>43678</v>
      </c>
      <c r="G1732" s="53" t="s">
        <v>574</v>
      </c>
      <c r="H1732" s="54">
        <v>43678</v>
      </c>
      <c r="I1732" s="59">
        <v>2958465</v>
      </c>
    </row>
    <row r="1733" spans="1:9" x14ac:dyDescent="0.35">
      <c r="A1733" s="58" t="s">
        <v>3223</v>
      </c>
      <c r="B1733" s="53" t="s">
        <v>3023</v>
      </c>
      <c r="C1733" s="53" t="s">
        <v>3224</v>
      </c>
      <c r="D1733" s="53" t="s">
        <v>344</v>
      </c>
      <c r="E1733" s="53" t="s">
        <v>345</v>
      </c>
      <c r="F1733" s="54">
        <v>38930</v>
      </c>
      <c r="G1733" s="53" t="s">
        <v>574</v>
      </c>
      <c r="H1733" s="54">
        <v>38716</v>
      </c>
      <c r="I1733" s="59">
        <v>2958465</v>
      </c>
    </row>
    <row r="1734" spans="1:9" x14ac:dyDescent="0.35">
      <c r="A1734" s="58" t="s">
        <v>3225</v>
      </c>
      <c r="B1734" s="53" t="s">
        <v>3023</v>
      </c>
      <c r="C1734" s="53" t="s">
        <v>3226</v>
      </c>
      <c r="D1734" s="53" t="s">
        <v>577</v>
      </c>
      <c r="E1734" s="53" t="s">
        <v>3027</v>
      </c>
      <c r="F1734" s="54">
        <v>45139</v>
      </c>
      <c r="G1734" s="53" t="s">
        <v>574</v>
      </c>
      <c r="H1734" s="54">
        <v>45112</v>
      </c>
      <c r="I1734" s="59">
        <v>2958465</v>
      </c>
    </row>
    <row r="1735" spans="1:9" x14ac:dyDescent="0.35">
      <c r="A1735" s="58" t="s">
        <v>3227</v>
      </c>
      <c r="B1735" s="53" t="s">
        <v>3023</v>
      </c>
      <c r="C1735" s="53" t="s">
        <v>670</v>
      </c>
      <c r="D1735" s="53" t="s">
        <v>344</v>
      </c>
      <c r="E1735" s="53" t="s">
        <v>345</v>
      </c>
      <c r="F1735" s="54">
        <v>40391</v>
      </c>
      <c r="G1735" s="53" t="s">
        <v>574</v>
      </c>
      <c r="H1735" s="54">
        <v>40329</v>
      </c>
      <c r="I1735" s="59">
        <v>2958465</v>
      </c>
    </row>
    <row r="1736" spans="1:9" x14ac:dyDescent="0.35">
      <c r="A1736" s="58" t="s">
        <v>3228</v>
      </c>
      <c r="B1736" s="53" t="s">
        <v>3023</v>
      </c>
      <c r="C1736" s="53" t="s">
        <v>3229</v>
      </c>
      <c r="D1736" s="53" t="s">
        <v>344</v>
      </c>
      <c r="E1736" s="53" t="s">
        <v>2939</v>
      </c>
      <c r="F1736" s="54">
        <v>38930</v>
      </c>
      <c r="G1736" s="53" t="s">
        <v>574</v>
      </c>
      <c r="H1736" s="54">
        <v>38716</v>
      </c>
      <c r="I1736" s="59">
        <v>2958465</v>
      </c>
    </row>
    <row r="1737" spans="1:9" x14ac:dyDescent="0.35">
      <c r="A1737" s="58" t="s">
        <v>3230</v>
      </c>
      <c r="B1737" s="53" t="s">
        <v>3023</v>
      </c>
      <c r="C1737" s="53" t="s">
        <v>3231</v>
      </c>
      <c r="D1737" s="53" t="s">
        <v>344</v>
      </c>
      <c r="E1737" s="53" t="s">
        <v>345</v>
      </c>
      <c r="F1737" s="54">
        <v>40391</v>
      </c>
      <c r="G1737" s="53" t="s">
        <v>574</v>
      </c>
      <c r="H1737" s="54">
        <v>40329</v>
      </c>
      <c r="I1737" s="59">
        <v>2958465</v>
      </c>
    </row>
    <row r="1738" spans="1:9" x14ac:dyDescent="0.35">
      <c r="A1738" s="58" t="s">
        <v>3232</v>
      </c>
      <c r="B1738" s="53" t="s">
        <v>3023</v>
      </c>
      <c r="C1738" s="53" t="s">
        <v>3233</v>
      </c>
      <c r="D1738" s="53" t="s">
        <v>577</v>
      </c>
      <c r="E1738" s="53" t="s">
        <v>345</v>
      </c>
      <c r="F1738" s="54">
        <v>41122</v>
      </c>
      <c r="G1738" s="53" t="s">
        <v>574</v>
      </c>
      <c r="H1738" s="54">
        <v>41122</v>
      </c>
      <c r="I1738" s="59">
        <v>2958465</v>
      </c>
    </row>
    <row r="1739" spans="1:9" x14ac:dyDescent="0.35">
      <c r="A1739" s="58" t="s">
        <v>3234</v>
      </c>
      <c r="B1739" s="53" t="s">
        <v>3023</v>
      </c>
      <c r="C1739" s="53" t="s">
        <v>3235</v>
      </c>
      <c r="D1739" s="53" t="s">
        <v>344</v>
      </c>
      <c r="E1739" s="53" t="s">
        <v>345</v>
      </c>
      <c r="F1739" s="54">
        <v>39814</v>
      </c>
      <c r="G1739" s="53" t="s">
        <v>574</v>
      </c>
      <c r="H1739" s="54">
        <v>39690</v>
      </c>
      <c r="I1739" s="59">
        <v>2958465</v>
      </c>
    </row>
    <row r="1740" spans="1:9" x14ac:dyDescent="0.35">
      <c r="A1740" s="58" t="s">
        <v>3236</v>
      </c>
      <c r="B1740" s="53" t="s">
        <v>3023</v>
      </c>
      <c r="C1740" s="53" t="s">
        <v>3237</v>
      </c>
      <c r="D1740" s="53" t="s">
        <v>344</v>
      </c>
      <c r="E1740" s="53" t="s">
        <v>345</v>
      </c>
      <c r="F1740" s="54">
        <v>38930</v>
      </c>
      <c r="G1740" s="54">
        <v>43677</v>
      </c>
      <c r="H1740" s="54">
        <v>38716</v>
      </c>
      <c r="I1740" s="59">
        <v>43677</v>
      </c>
    </row>
    <row r="1741" spans="1:9" x14ac:dyDescent="0.35">
      <c r="A1741" s="58" t="s">
        <v>3236</v>
      </c>
      <c r="B1741" s="53" t="s">
        <v>3023</v>
      </c>
      <c r="C1741" s="53" t="s">
        <v>3238</v>
      </c>
      <c r="D1741" s="53" t="s">
        <v>344</v>
      </c>
      <c r="E1741" s="53" t="s">
        <v>345</v>
      </c>
      <c r="F1741" s="54">
        <v>43678</v>
      </c>
      <c r="G1741" s="53" t="s">
        <v>574</v>
      </c>
      <c r="H1741" s="54">
        <v>43678</v>
      </c>
      <c r="I1741" s="59">
        <v>2958465</v>
      </c>
    </row>
    <row r="1742" spans="1:9" x14ac:dyDescent="0.35">
      <c r="A1742" s="58" t="s">
        <v>3239</v>
      </c>
      <c r="B1742" s="53" t="s">
        <v>3023</v>
      </c>
      <c r="C1742" s="53" t="s">
        <v>3240</v>
      </c>
      <c r="D1742" s="53" t="s">
        <v>344</v>
      </c>
      <c r="E1742" s="53" t="s">
        <v>345</v>
      </c>
      <c r="F1742" s="54">
        <v>39448</v>
      </c>
      <c r="G1742" s="54">
        <v>42916</v>
      </c>
      <c r="H1742" s="54">
        <v>39171</v>
      </c>
      <c r="I1742" s="59">
        <v>2958465</v>
      </c>
    </row>
    <row r="1743" spans="1:9" x14ac:dyDescent="0.35">
      <c r="A1743" s="58" t="s">
        <v>3241</v>
      </c>
      <c r="B1743" s="53" t="s">
        <v>3023</v>
      </c>
      <c r="C1743" s="53" t="s">
        <v>694</v>
      </c>
      <c r="D1743" s="53" t="s">
        <v>344</v>
      </c>
      <c r="E1743" s="53" t="s">
        <v>345</v>
      </c>
      <c r="F1743" s="54">
        <v>38930</v>
      </c>
      <c r="G1743" s="53" t="s">
        <v>574</v>
      </c>
      <c r="H1743" s="54">
        <v>38716</v>
      </c>
      <c r="I1743" s="59">
        <v>2958465</v>
      </c>
    </row>
    <row r="1744" spans="1:9" x14ac:dyDescent="0.35">
      <c r="A1744" s="58" t="s">
        <v>3242</v>
      </c>
      <c r="B1744" s="53" t="s">
        <v>3023</v>
      </c>
      <c r="C1744" s="53" t="s">
        <v>1897</v>
      </c>
      <c r="D1744" s="53" t="s">
        <v>344</v>
      </c>
      <c r="E1744" s="53" t="s">
        <v>345</v>
      </c>
      <c r="F1744" s="54">
        <v>38930</v>
      </c>
      <c r="G1744" s="54">
        <v>42916</v>
      </c>
      <c r="H1744" s="54">
        <v>38716</v>
      </c>
      <c r="I1744" s="59">
        <v>2958465</v>
      </c>
    </row>
    <row r="1745" spans="1:9" x14ac:dyDescent="0.35">
      <c r="A1745" s="58" t="s">
        <v>3243</v>
      </c>
      <c r="B1745" s="53" t="s">
        <v>3023</v>
      </c>
      <c r="C1745" s="53" t="s">
        <v>3244</v>
      </c>
      <c r="D1745" s="53" t="s">
        <v>344</v>
      </c>
      <c r="E1745" s="53" t="s">
        <v>345</v>
      </c>
      <c r="F1745" s="54">
        <v>44409</v>
      </c>
      <c r="G1745" s="53" t="s">
        <v>574</v>
      </c>
      <c r="H1745" s="54">
        <v>44075</v>
      </c>
      <c r="I1745" s="59">
        <v>2958465</v>
      </c>
    </row>
    <row r="1746" spans="1:9" x14ac:dyDescent="0.35">
      <c r="A1746" s="58" t="s">
        <v>3245</v>
      </c>
      <c r="B1746" s="53" t="s">
        <v>3023</v>
      </c>
      <c r="C1746" s="53" t="s">
        <v>3246</v>
      </c>
      <c r="D1746" s="53" t="s">
        <v>577</v>
      </c>
      <c r="E1746" s="53" t="s">
        <v>3027</v>
      </c>
      <c r="F1746" s="54">
        <v>45292</v>
      </c>
      <c r="G1746" s="53" t="s">
        <v>574</v>
      </c>
      <c r="H1746" s="54">
        <v>45232</v>
      </c>
      <c r="I1746" s="59">
        <v>2958465</v>
      </c>
    </row>
    <row r="1747" spans="1:9" x14ac:dyDescent="0.35">
      <c r="A1747" s="58" t="s">
        <v>3247</v>
      </c>
      <c r="B1747" s="53" t="s">
        <v>3023</v>
      </c>
      <c r="C1747" s="53" t="s">
        <v>3248</v>
      </c>
      <c r="D1747" s="53" t="s">
        <v>577</v>
      </c>
      <c r="E1747" s="53" t="s">
        <v>3027</v>
      </c>
      <c r="F1747" s="54">
        <v>45658</v>
      </c>
      <c r="G1747" s="53" t="s">
        <v>574</v>
      </c>
      <c r="H1747" s="54">
        <v>45551</v>
      </c>
      <c r="I1747" s="59">
        <v>2958465</v>
      </c>
    </row>
    <row r="1748" spans="1:9" x14ac:dyDescent="0.35">
      <c r="A1748" s="58" t="s">
        <v>3249</v>
      </c>
      <c r="B1748" s="53" t="s">
        <v>3023</v>
      </c>
      <c r="C1748" s="53" t="s">
        <v>1859</v>
      </c>
      <c r="D1748" s="53" t="s">
        <v>344</v>
      </c>
      <c r="E1748" s="53" t="s">
        <v>345</v>
      </c>
      <c r="F1748" s="54">
        <v>38930</v>
      </c>
      <c r="G1748" s="53" t="s">
        <v>574</v>
      </c>
      <c r="H1748" s="54">
        <v>38716</v>
      </c>
      <c r="I1748" s="59">
        <v>2958465</v>
      </c>
    </row>
    <row r="1749" spans="1:9" x14ac:dyDescent="0.35">
      <c r="A1749" s="58" t="s">
        <v>3250</v>
      </c>
      <c r="B1749" s="53" t="s">
        <v>3023</v>
      </c>
      <c r="C1749" s="53" t="s">
        <v>1876</v>
      </c>
      <c r="D1749" s="53" t="s">
        <v>344</v>
      </c>
      <c r="E1749" s="53" t="s">
        <v>345</v>
      </c>
      <c r="F1749" s="54">
        <v>38930</v>
      </c>
      <c r="G1749" s="53" t="s">
        <v>574</v>
      </c>
      <c r="H1749" s="54">
        <v>38716</v>
      </c>
      <c r="I1749" s="59">
        <v>2958465</v>
      </c>
    </row>
    <row r="1750" spans="1:9" x14ac:dyDescent="0.35">
      <c r="A1750" s="58" t="s">
        <v>3251</v>
      </c>
      <c r="B1750" s="53" t="s">
        <v>3023</v>
      </c>
      <c r="C1750" s="53" t="s">
        <v>1864</v>
      </c>
      <c r="D1750" s="53" t="s">
        <v>344</v>
      </c>
      <c r="E1750" s="53" t="s">
        <v>345</v>
      </c>
      <c r="F1750" s="54">
        <v>38930</v>
      </c>
      <c r="G1750" s="53" t="s">
        <v>574</v>
      </c>
      <c r="H1750" s="54">
        <v>38716</v>
      </c>
      <c r="I1750" s="59">
        <v>2958465</v>
      </c>
    </row>
    <row r="1751" spans="1:9" x14ac:dyDescent="0.35">
      <c r="A1751" s="58" t="s">
        <v>3252</v>
      </c>
      <c r="B1751" s="53" t="s">
        <v>3023</v>
      </c>
      <c r="C1751" s="53" t="s">
        <v>701</v>
      </c>
      <c r="D1751" s="53" t="s">
        <v>344</v>
      </c>
      <c r="E1751" s="53" t="s">
        <v>345</v>
      </c>
      <c r="F1751" s="54">
        <v>38930</v>
      </c>
      <c r="G1751" s="53" t="s">
        <v>574</v>
      </c>
      <c r="H1751" s="54">
        <v>38716</v>
      </c>
      <c r="I1751" s="59">
        <v>2958465</v>
      </c>
    </row>
    <row r="1752" spans="1:9" x14ac:dyDescent="0.35">
      <c r="A1752" s="58" t="s">
        <v>3253</v>
      </c>
      <c r="B1752" s="53" t="s">
        <v>3023</v>
      </c>
      <c r="C1752" s="53" t="s">
        <v>3254</v>
      </c>
      <c r="D1752" s="53" t="s">
        <v>577</v>
      </c>
      <c r="E1752" s="53" t="s">
        <v>345</v>
      </c>
      <c r="F1752" s="54">
        <v>45139</v>
      </c>
      <c r="G1752" s="53" t="s">
        <v>574</v>
      </c>
      <c r="H1752" s="54">
        <v>44992</v>
      </c>
      <c r="I1752" s="59">
        <v>2958465</v>
      </c>
    </row>
    <row r="1753" spans="1:9" x14ac:dyDescent="0.35">
      <c r="A1753" s="58" t="s">
        <v>3255</v>
      </c>
      <c r="B1753" s="53" t="s">
        <v>3023</v>
      </c>
      <c r="C1753" s="53" t="s">
        <v>3256</v>
      </c>
      <c r="D1753" s="53" t="s">
        <v>577</v>
      </c>
      <c r="E1753" s="53" t="s">
        <v>345</v>
      </c>
      <c r="F1753" s="54">
        <v>45870</v>
      </c>
      <c r="G1753" s="53" t="s">
        <v>574</v>
      </c>
      <c r="H1753" s="54">
        <v>45811</v>
      </c>
      <c r="I1753" s="59">
        <v>2958465</v>
      </c>
    </row>
    <row r="1754" spans="1:9" x14ac:dyDescent="0.35">
      <c r="A1754" s="58" t="s">
        <v>3257</v>
      </c>
      <c r="B1754" s="53" t="s">
        <v>3023</v>
      </c>
      <c r="C1754" s="53" t="s">
        <v>3258</v>
      </c>
      <c r="D1754" s="53" t="s">
        <v>344</v>
      </c>
      <c r="E1754" s="53" t="s">
        <v>345</v>
      </c>
      <c r="F1754" s="54">
        <v>39295</v>
      </c>
      <c r="G1754" s="54">
        <v>42916</v>
      </c>
      <c r="H1754" s="54">
        <v>39060</v>
      </c>
      <c r="I1754" s="59">
        <v>2958465</v>
      </c>
    </row>
    <row r="1755" spans="1:9" x14ac:dyDescent="0.35">
      <c r="A1755" s="58" t="s">
        <v>3259</v>
      </c>
      <c r="B1755" s="53" t="s">
        <v>3023</v>
      </c>
      <c r="C1755" s="53" t="s">
        <v>3260</v>
      </c>
      <c r="D1755" s="53" t="s">
        <v>344</v>
      </c>
      <c r="E1755" s="53" t="s">
        <v>345</v>
      </c>
      <c r="F1755" s="54">
        <v>39295</v>
      </c>
      <c r="G1755" s="53" t="s">
        <v>574</v>
      </c>
      <c r="H1755" s="54">
        <v>39060</v>
      </c>
      <c r="I1755" s="59">
        <v>2958465</v>
      </c>
    </row>
    <row r="1756" spans="1:9" x14ac:dyDescent="0.35">
      <c r="A1756" s="58" t="s">
        <v>3261</v>
      </c>
      <c r="B1756" s="53" t="s">
        <v>3023</v>
      </c>
      <c r="C1756" s="53" t="s">
        <v>3262</v>
      </c>
      <c r="D1756" s="53" t="s">
        <v>344</v>
      </c>
      <c r="E1756" s="53" t="s">
        <v>345</v>
      </c>
      <c r="F1756" s="54">
        <v>44409</v>
      </c>
      <c r="G1756" s="53" t="s">
        <v>574</v>
      </c>
      <c r="H1756" s="54">
        <v>44075</v>
      </c>
      <c r="I1756" s="59">
        <v>2958465</v>
      </c>
    </row>
    <row r="1757" spans="1:9" x14ac:dyDescent="0.35">
      <c r="A1757" s="58" t="s">
        <v>3263</v>
      </c>
      <c r="B1757" s="53" t="s">
        <v>3023</v>
      </c>
      <c r="C1757" s="53" t="s">
        <v>3264</v>
      </c>
      <c r="D1757" s="53" t="s">
        <v>577</v>
      </c>
      <c r="E1757" s="53" t="s">
        <v>345</v>
      </c>
      <c r="F1757" s="54">
        <v>45292</v>
      </c>
      <c r="G1757" s="53" t="s">
        <v>574</v>
      </c>
      <c r="H1757" s="54">
        <v>45217</v>
      </c>
      <c r="I1757" s="59">
        <v>2958465</v>
      </c>
    </row>
    <row r="1758" spans="1:9" x14ac:dyDescent="0.35">
      <c r="A1758" s="58" t="s">
        <v>3265</v>
      </c>
      <c r="B1758" s="53" t="s">
        <v>3023</v>
      </c>
      <c r="C1758" s="53" t="s">
        <v>3266</v>
      </c>
      <c r="D1758" s="53" t="s">
        <v>577</v>
      </c>
      <c r="E1758" s="53" t="s">
        <v>345</v>
      </c>
      <c r="F1758" s="54">
        <v>45519</v>
      </c>
      <c r="G1758" s="53" t="s">
        <v>574</v>
      </c>
      <c r="H1758" s="54">
        <v>45519</v>
      </c>
      <c r="I1758" s="59">
        <v>2958465</v>
      </c>
    </row>
    <row r="1759" spans="1:9" x14ac:dyDescent="0.35">
      <c r="A1759" s="58" t="s">
        <v>3267</v>
      </c>
      <c r="B1759" s="53" t="s">
        <v>3023</v>
      </c>
      <c r="C1759" s="53" t="s">
        <v>3268</v>
      </c>
      <c r="D1759" s="53" t="s">
        <v>577</v>
      </c>
      <c r="E1759" s="53" t="s">
        <v>345</v>
      </c>
      <c r="F1759" s="54">
        <v>43678</v>
      </c>
      <c r="G1759" s="53" t="s">
        <v>574</v>
      </c>
      <c r="H1759" s="54">
        <v>43552</v>
      </c>
      <c r="I1759" s="59">
        <v>2958465</v>
      </c>
    </row>
    <row r="1760" spans="1:9" x14ac:dyDescent="0.35">
      <c r="A1760" s="58" t="s">
        <v>3269</v>
      </c>
      <c r="B1760" s="53" t="s">
        <v>3023</v>
      </c>
      <c r="C1760" s="53" t="s">
        <v>3270</v>
      </c>
      <c r="D1760" s="53" t="s">
        <v>577</v>
      </c>
      <c r="E1760" s="53" t="s">
        <v>345</v>
      </c>
      <c r="F1760" s="54">
        <v>45139</v>
      </c>
      <c r="G1760" s="53" t="s">
        <v>574</v>
      </c>
      <c r="H1760" s="54">
        <v>45112</v>
      </c>
      <c r="I1760" s="59">
        <v>2958465</v>
      </c>
    </row>
    <row r="1761" spans="1:9" x14ac:dyDescent="0.35">
      <c r="A1761" s="58" t="s">
        <v>3271</v>
      </c>
      <c r="B1761" s="53" t="s">
        <v>3023</v>
      </c>
      <c r="C1761" s="53" t="s">
        <v>710</v>
      </c>
      <c r="D1761" s="53" t="s">
        <v>577</v>
      </c>
      <c r="E1761" s="53" t="s">
        <v>2939</v>
      </c>
      <c r="F1761" s="54">
        <v>38930</v>
      </c>
      <c r="G1761" s="53" t="s">
        <v>574</v>
      </c>
      <c r="H1761" s="54">
        <v>38716</v>
      </c>
      <c r="I1761" s="59">
        <v>2958465</v>
      </c>
    </row>
    <row r="1762" spans="1:9" x14ac:dyDescent="0.35">
      <c r="A1762" s="58" t="s">
        <v>3272</v>
      </c>
      <c r="B1762" s="53" t="s">
        <v>3023</v>
      </c>
      <c r="C1762" s="53" t="s">
        <v>3273</v>
      </c>
      <c r="D1762" s="53" t="s">
        <v>344</v>
      </c>
      <c r="E1762" s="53" t="s">
        <v>345</v>
      </c>
      <c r="F1762" s="54">
        <v>38930</v>
      </c>
      <c r="G1762" s="53" t="s">
        <v>574</v>
      </c>
      <c r="H1762" s="54">
        <v>38716</v>
      </c>
      <c r="I1762" s="59">
        <v>2958465</v>
      </c>
    </row>
    <row r="1763" spans="1:9" x14ac:dyDescent="0.35">
      <c r="A1763" s="58" t="s">
        <v>3274</v>
      </c>
      <c r="B1763" s="53" t="s">
        <v>3023</v>
      </c>
      <c r="C1763" s="53" t="s">
        <v>3024</v>
      </c>
      <c r="D1763" s="53" t="s">
        <v>577</v>
      </c>
      <c r="E1763" s="53" t="s">
        <v>345</v>
      </c>
      <c r="F1763" s="54">
        <v>45658</v>
      </c>
      <c r="G1763" s="53" t="s">
        <v>574</v>
      </c>
      <c r="H1763" s="54">
        <v>45604</v>
      </c>
      <c r="I1763" s="59">
        <v>2958465</v>
      </c>
    </row>
    <row r="1764" spans="1:9" x14ac:dyDescent="0.35">
      <c r="A1764" s="58" t="s">
        <v>3275</v>
      </c>
      <c r="B1764" s="53" t="s">
        <v>3065</v>
      </c>
      <c r="C1764" s="53" t="s">
        <v>3276</v>
      </c>
      <c r="D1764" s="53" t="s">
        <v>344</v>
      </c>
      <c r="E1764" s="53" t="s">
        <v>345</v>
      </c>
      <c r="F1764" s="54">
        <v>40179</v>
      </c>
      <c r="G1764" s="54">
        <v>41790</v>
      </c>
      <c r="H1764" s="54">
        <v>40103</v>
      </c>
      <c r="I1764" s="59">
        <v>41790</v>
      </c>
    </row>
    <row r="1765" spans="1:9" x14ac:dyDescent="0.35">
      <c r="A1765" s="58" t="s">
        <v>3275</v>
      </c>
      <c r="B1765" s="53" t="s">
        <v>3023</v>
      </c>
      <c r="C1765" s="53" t="s">
        <v>3277</v>
      </c>
      <c r="D1765" s="53" t="s">
        <v>344</v>
      </c>
      <c r="E1765" s="53" t="s">
        <v>345</v>
      </c>
      <c r="F1765" s="54">
        <v>41791</v>
      </c>
      <c r="G1765" s="54">
        <v>42916</v>
      </c>
      <c r="H1765" s="54">
        <v>41791</v>
      </c>
      <c r="I1765" s="59">
        <v>2958465</v>
      </c>
    </row>
    <row r="1766" spans="1:9" x14ac:dyDescent="0.35">
      <c r="A1766" s="58" t="s">
        <v>3278</v>
      </c>
      <c r="B1766" s="53" t="s">
        <v>3023</v>
      </c>
      <c r="C1766" s="53" t="s">
        <v>3279</v>
      </c>
      <c r="D1766" s="53" t="s">
        <v>577</v>
      </c>
      <c r="E1766" s="53" t="s">
        <v>3027</v>
      </c>
      <c r="F1766" s="54">
        <v>45292</v>
      </c>
      <c r="G1766" s="53" t="s">
        <v>574</v>
      </c>
      <c r="H1766" s="54">
        <v>45232</v>
      </c>
      <c r="I1766" s="59">
        <v>2958465</v>
      </c>
    </row>
    <row r="1767" spans="1:9" x14ac:dyDescent="0.35">
      <c r="A1767" s="58" t="s">
        <v>3280</v>
      </c>
      <c r="B1767" s="53" t="s">
        <v>3023</v>
      </c>
      <c r="C1767" s="53" t="s">
        <v>3281</v>
      </c>
      <c r="D1767" s="53" t="s">
        <v>577</v>
      </c>
      <c r="E1767" s="53" t="s">
        <v>3027</v>
      </c>
      <c r="F1767" s="54">
        <v>45139</v>
      </c>
      <c r="G1767" s="53" t="s">
        <v>574</v>
      </c>
      <c r="H1767" s="54">
        <v>44992</v>
      </c>
      <c r="I1767" s="59">
        <v>2958465</v>
      </c>
    </row>
    <row r="1768" spans="1:9" x14ac:dyDescent="0.35">
      <c r="A1768" s="58" t="s">
        <v>3282</v>
      </c>
      <c r="B1768" s="53" t="s">
        <v>3023</v>
      </c>
      <c r="C1768" s="53" t="s">
        <v>1913</v>
      </c>
      <c r="D1768" s="53" t="s">
        <v>344</v>
      </c>
      <c r="E1768" s="53" t="s">
        <v>345</v>
      </c>
      <c r="F1768" s="54">
        <v>39814</v>
      </c>
      <c r="G1768" s="53" t="s">
        <v>574</v>
      </c>
      <c r="H1768" s="54">
        <v>39690</v>
      </c>
      <c r="I1768" s="59">
        <v>2958465</v>
      </c>
    </row>
    <row r="1769" spans="1:9" x14ac:dyDescent="0.35">
      <c r="A1769" s="58" t="s">
        <v>3283</v>
      </c>
      <c r="B1769" s="53" t="s">
        <v>3023</v>
      </c>
      <c r="C1769" s="53" t="s">
        <v>3284</v>
      </c>
      <c r="D1769" s="53" t="s">
        <v>344</v>
      </c>
      <c r="E1769" s="53" t="s">
        <v>345</v>
      </c>
      <c r="F1769" s="54">
        <v>39661</v>
      </c>
      <c r="G1769" s="53" t="s">
        <v>574</v>
      </c>
      <c r="H1769" s="54">
        <v>39661</v>
      </c>
      <c r="I1769" s="59">
        <v>2958465</v>
      </c>
    </row>
    <row r="1770" spans="1:9" x14ac:dyDescent="0.35">
      <c r="A1770" s="58" t="s">
        <v>3285</v>
      </c>
      <c r="B1770" s="53" t="s">
        <v>3023</v>
      </c>
      <c r="C1770" s="53" t="s">
        <v>3286</v>
      </c>
      <c r="D1770" s="53" t="s">
        <v>344</v>
      </c>
      <c r="E1770" s="53" t="s">
        <v>345</v>
      </c>
      <c r="F1770" s="54">
        <v>38930</v>
      </c>
      <c r="G1770" s="53" t="s">
        <v>574</v>
      </c>
      <c r="H1770" s="54">
        <v>38716</v>
      </c>
      <c r="I1770" s="59">
        <v>2958465</v>
      </c>
    </row>
    <row r="1771" spans="1:9" x14ac:dyDescent="0.35">
      <c r="A1771" s="58" t="s">
        <v>3287</v>
      </c>
      <c r="B1771" s="53" t="s">
        <v>3023</v>
      </c>
      <c r="C1771" s="53" t="s">
        <v>3288</v>
      </c>
      <c r="D1771" s="53" t="s">
        <v>577</v>
      </c>
      <c r="E1771" s="53" t="s">
        <v>3027</v>
      </c>
      <c r="F1771" s="54">
        <v>45519</v>
      </c>
      <c r="G1771" s="53" t="s">
        <v>574</v>
      </c>
      <c r="H1771" s="54">
        <v>45519</v>
      </c>
      <c r="I1771" s="59">
        <v>2958465</v>
      </c>
    </row>
    <row r="1772" spans="1:9" x14ac:dyDescent="0.35">
      <c r="A1772" s="58" t="s">
        <v>3289</v>
      </c>
      <c r="B1772" s="53" t="s">
        <v>3023</v>
      </c>
      <c r="C1772" s="53" t="s">
        <v>3290</v>
      </c>
      <c r="D1772" s="53" t="s">
        <v>344</v>
      </c>
      <c r="E1772" s="53" t="s">
        <v>345</v>
      </c>
      <c r="F1772" s="54">
        <v>44409</v>
      </c>
      <c r="G1772" s="53" t="s">
        <v>574</v>
      </c>
      <c r="H1772" s="54">
        <v>44075</v>
      </c>
      <c r="I1772" s="59">
        <v>2958465</v>
      </c>
    </row>
    <row r="1773" spans="1:9" x14ac:dyDescent="0.35">
      <c r="A1773" s="58" t="s">
        <v>3291</v>
      </c>
      <c r="B1773" s="53" t="s">
        <v>3023</v>
      </c>
      <c r="C1773" s="53" t="s">
        <v>1920</v>
      </c>
      <c r="D1773" s="53" t="s">
        <v>344</v>
      </c>
      <c r="E1773" s="53" t="s">
        <v>345</v>
      </c>
      <c r="F1773" s="54">
        <v>39814</v>
      </c>
      <c r="G1773" s="53" t="s">
        <v>574</v>
      </c>
      <c r="H1773" s="54">
        <v>39690</v>
      </c>
      <c r="I1773" s="59">
        <v>2958465</v>
      </c>
    </row>
    <row r="1774" spans="1:9" x14ac:dyDescent="0.35">
      <c r="A1774" s="58" t="s">
        <v>3292</v>
      </c>
      <c r="B1774" s="53" t="s">
        <v>3023</v>
      </c>
      <c r="C1774" s="53" t="s">
        <v>717</v>
      </c>
      <c r="D1774" s="53" t="s">
        <v>344</v>
      </c>
      <c r="E1774" s="53" t="s">
        <v>345</v>
      </c>
      <c r="F1774" s="54">
        <v>38930</v>
      </c>
      <c r="G1774" s="53" t="s">
        <v>574</v>
      </c>
      <c r="H1774" s="54">
        <v>38716</v>
      </c>
      <c r="I1774" s="59">
        <v>2958465</v>
      </c>
    </row>
    <row r="1775" spans="1:9" x14ac:dyDescent="0.35">
      <c r="A1775" s="58" t="s">
        <v>3293</v>
      </c>
      <c r="B1775" s="53" t="s">
        <v>3023</v>
      </c>
      <c r="C1775" s="53" t="s">
        <v>3294</v>
      </c>
      <c r="D1775" s="53" t="s">
        <v>344</v>
      </c>
      <c r="E1775" s="53" t="s">
        <v>345</v>
      </c>
      <c r="F1775" s="54">
        <v>40179</v>
      </c>
      <c r="G1775" s="53" t="s">
        <v>574</v>
      </c>
      <c r="H1775" s="54">
        <v>40103</v>
      </c>
      <c r="I1775" s="59">
        <v>2958465</v>
      </c>
    </row>
    <row r="1776" spans="1:9" x14ac:dyDescent="0.35">
      <c r="A1776" s="58" t="s">
        <v>3295</v>
      </c>
      <c r="B1776" s="53" t="s">
        <v>3023</v>
      </c>
      <c r="C1776" s="53" t="s">
        <v>3296</v>
      </c>
      <c r="D1776" s="53" t="s">
        <v>344</v>
      </c>
      <c r="E1776" s="53" t="s">
        <v>345</v>
      </c>
      <c r="F1776" s="54">
        <v>40756</v>
      </c>
      <c r="G1776" s="53" t="s">
        <v>574</v>
      </c>
      <c r="H1776" s="54">
        <v>40568</v>
      </c>
      <c r="I1776" s="59">
        <v>2958465</v>
      </c>
    </row>
    <row r="1777" spans="1:9" x14ac:dyDescent="0.35">
      <c r="A1777" s="58" t="s">
        <v>3297</v>
      </c>
      <c r="B1777" s="53" t="s">
        <v>3023</v>
      </c>
      <c r="C1777" s="53" t="s">
        <v>3298</v>
      </c>
      <c r="D1777" s="53" t="s">
        <v>344</v>
      </c>
      <c r="E1777" s="53" t="s">
        <v>345</v>
      </c>
      <c r="F1777" s="54">
        <v>44409</v>
      </c>
      <c r="G1777" s="53" t="s">
        <v>574</v>
      </c>
      <c r="H1777" s="54">
        <v>44075</v>
      </c>
      <c r="I1777" s="59">
        <v>2958465</v>
      </c>
    </row>
    <row r="1778" spans="1:9" x14ac:dyDescent="0.35">
      <c r="A1778" s="58" t="s">
        <v>3299</v>
      </c>
      <c r="B1778" s="53" t="s">
        <v>3023</v>
      </c>
      <c r="C1778" s="53" t="s">
        <v>3300</v>
      </c>
      <c r="D1778" s="53" t="s">
        <v>577</v>
      </c>
      <c r="E1778" s="53" t="s">
        <v>345</v>
      </c>
      <c r="F1778" s="54">
        <v>45519</v>
      </c>
      <c r="G1778" s="53" t="s">
        <v>574</v>
      </c>
      <c r="H1778" s="54">
        <v>45519</v>
      </c>
      <c r="I1778" s="59">
        <v>2958465</v>
      </c>
    </row>
    <row r="1779" spans="1:9" x14ac:dyDescent="0.35">
      <c r="A1779" s="58" t="s">
        <v>3301</v>
      </c>
      <c r="B1779" s="53" t="s">
        <v>3065</v>
      </c>
      <c r="C1779" s="53" t="s">
        <v>3302</v>
      </c>
      <c r="D1779" s="53" t="s">
        <v>344</v>
      </c>
      <c r="E1779" s="53" t="s">
        <v>345</v>
      </c>
      <c r="F1779" s="54">
        <v>39295</v>
      </c>
      <c r="G1779" s="54">
        <v>41444</v>
      </c>
      <c r="H1779" s="54">
        <v>39060</v>
      </c>
      <c r="I1779" s="59">
        <v>41444</v>
      </c>
    </row>
    <row r="1780" spans="1:9" x14ac:dyDescent="0.35">
      <c r="A1780" s="58" t="s">
        <v>3301</v>
      </c>
      <c r="B1780" s="53" t="s">
        <v>3023</v>
      </c>
      <c r="C1780" s="53" t="s">
        <v>3303</v>
      </c>
      <c r="D1780" s="53" t="s">
        <v>344</v>
      </c>
      <c r="E1780" s="53" t="s">
        <v>345</v>
      </c>
      <c r="F1780" s="54">
        <v>41445</v>
      </c>
      <c r="G1780" s="53" t="s">
        <v>574</v>
      </c>
      <c r="H1780" s="54">
        <v>41445</v>
      </c>
      <c r="I1780" s="59">
        <v>2958465</v>
      </c>
    </row>
    <row r="1781" spans="1:9" x14ac:dyDescent="0.35">
      <c r="A1781" s="58" t="s">
        <v>3304</v>
      </c>
      <c r="B1781" s="53" t="s">
        <v>3023</v>
      </c>
      <c r="C1781" s="53" t="s">
        <v>3305</v>
      </c>
      <c r="D1781" s="53" t="s">
        <v>344</v>
      </c>
      <c r="E1781" s="53" t="s">
        <v>2939</v>
      </c>
      <c r="F1781" s="54">
        <v>40179</v>
      </c>
      <c r="G1781" s="54">
        <v>42916</v>
      </c>
      <c r="H1781" s="54">
        <v>40103</v>
      </c>
      <c r="I1781" s="59">
        <v>2958465</v>
      </c>
    </row>
    <row r="1782" spans="1:9" x14ac:dyDescent="0.35">
      <c r="A1782" s="58" t="s">
        <v>3306</v>
      </c>
      <c r="B1782" s="53" t="s">
        <v>3023</v>
      </c>
      <c r="C1782" s="53" t="s">
        <v>3307</v>
      </c>
      <c r="D1782" s="53" t="s">
        <v>577</v>
      </c>
      <c r="E1782" s="53" t="s">
        <v>3027</v>
      </c>
      <c r="F1782" s="54">
        <v>45678</v>
      </c>
      <c r="G1782" s="53" t="s">
        <v>574</v>
      </c>
      <c r="H1782" s="54">
        <v>45678</v>
      </c>
      <c r="I1782" s="59">
        <v>2958465</v>
      </c>
    </row>
    <row r="1783" spans="1:9" x14ac:dyDescent="0.35">
      <c r="A1783" s="58" t="s">
        <v>3308</v>
      </c>
      <c r="B1783" s="53" t="s">
        <v>3023</v>
      </c>
      <c r="C1783" s="53" t="s">
        <v>3309</v>
      </c>
      <c r="D1783" s="53" t="s">
        <v>344</v>
      </c>
      <c r="E1783" s="53" t="s">
        <v>345</v>
      </c>
      <c r="F1783" s="54">
        <v>44409</v>
      </c>
      <c r="G1783" s="53" t="s">
        <v>574</v>
      </c>
      <c r="H1783" s="54">
        <v>44075</v>
      </c>
      <c r="I1783" s="59">
        <v>2958465</v>
      </c>
    </row>
    <row r="1784" spans="1:9" x14ac:dyDescent="0.35">
      <c r="A1784" s="58" t="s">
        <v>3310</v>
      </c>
      <c r="B1784" s="53" t="s">
        <v>3023</v>
      </c>
      <c r="C1784" s="53" t="s">
        <v>3311</v>
      </c>
      <c r="D1784" s="53" t="s">
        <v>344</v>
      </c>
      <c r="E1784" s="53" t="s">
        <v>345</v>
      </c>
      <c r="F1784" s="54">
        <v>40179</v>
      </c>
      <c r="G1784" s="54">
        <v>42916</v>
      </c>
      <c r="H1784" s="54">
        <v>40103</v>
      </c>
      <c r="I1784" s="59">
        <v>2958465</v>
      </c>
    </row>
    <row r="1785" spans="1:9" x14ac:dyDescent="0.35">
      <c r="A1785" s="58" t="s">
        <v>3312</v>
      </c>
      <c r="B1785" s="53" t="s">
        <v>3023</v>
      </c>
      <c r="C1785" s="53" t="s">
        <v>1945</v>
      </c>
      <c r="D1785" s="53" t="s">
        <v>344</v>
      </c>
      <c r="E1785" s="53" t="s">
        <v>345</v>
      </c>
      <c r="F1785" s="54">
        <v>39814</v>
      </c>
      <c r="G1785" s="53" t="s">
        <v>574</v>
      </c>
      <c r="H1785" s="54">
        <v>39690</v>
      </c>
      <c r="I1785" s="59">
        <v>2958465</v>
      </c>
    </row>
    <row r="1786" spans="1:9" x14ac:dyDescent="0.35">
      <c r="A1786" s="58" t="s">
        <v>3313</v>
      </c>
      <c r="B1786" s="53" t="s">
        <v>3023</v>
      </c>
      <c r="C1786" s="53" t="s">
        <v>3314</v>
      </c>
      <c r="D1786" s="53" t="s">
        <v>344</v>
      </c>
      <c r="E1786" s="53" t="s">
        <v>2939</v>
      </c>
      <c r="F1786" s="54">
        <v>38930</v>
      </c>
      <c r="G1786" s="53" t="s">
        <v>574</v>
      </c>
      <c r="H1786" s="54">
        <v>38716</v>
      </c>
      <c r="I1786" s="59">
        <v>2958465</v>
      </c>
    </row>
    <row r="1787" spans="1:9" x14ac:dyDescent="0.35">
      <c r="A1787" s="58" t="s">
        <v>3315</v>
      </c>
      <c r="B1787" s="53" t="s">
        <v>3023</v>
      </c>
      <c r="C1787" s="53" t="s">
        <v>728</v>
      </c>
      <c r="D1787" s="53" t="s">
        <v>344</v>
      </c>
      <c r="E1787" s="53" t="s">
        <v>345</v>
      </c>
      <c r="F1787" s="54">
        <v>38930</v>
      </c>
      <c r="G1787" s="54">
        <v>42947</v>
      </c>
      <c r="H1787" s="54">
        <v>38716</v>
      </c>
      <c r="I1787" s="59">
        <v>42947</v>
      </c>
    </row>
    <row r="1788" spans="1:9" x14ac:dyDescent="0.35">
      <c r="A1788" s="58" t="s">
        <v>3315</v>
      </c>
      <c r="B1788" s="53" t="s">
        <v>3023</v>
      </c>
      <c r="C1788" s="53" t="s">
        <v>3316</v>
      </c>
      <c r="D1788" s="53" t="s">
        <v>344</v>
      </c>
      <c r="E1788" s="53" t="s">
        <v>345</v>
      </c>
      <c r="F1788" s="54">
        <v>42948</v>
      </c>
      <c r="G1788" s="54">
        <v>44559</v>
      </c>
      <c r="H1788" s="54">
        <v>42948</v>
      </c>
      <c r="I1788" s="59">
        <v>44559</v>
      </c>
    </row>
    <row r="1789" spans="1:9" x14ac:dyDescent="0.35">
      <c r="A1789" s="58" t="s">
        <v>3315</v>
      </c>
      <c r="B1789" s="53" t="s">
        <v>3023</v>
      </c>
      <c r="C1789" s="53" t="s">
        <v>3317</v>
      </c>
      <c r="D1789" s="53" t="s">
        <v>344</v>
      </c>
      <c r="E1789" s="53" t="s">
        <v>345</v>
      </c>
      <c r="F1789" s="54">
        <v>44560</v>
      </c>
      <c r="G1789" s="53" t="s">
        <v>574</v>
      </c>
      <c r="H1789" s="54">
        <v>44560</v>
      </c>
      <c r="I1789" s="59">
        <v>2958465</v>
      </c>
    </row>
    <row r="1790" spans="1:9" x14ac:dyDescent="0.35">
      <c r="A1790" s="58" t="s">
        <v>3318</v>
      </c>
      <c r="B1790" s="53" t="s">
        <v>3023</v>
      </c>
      <c r="C1790" s="53" t="s">
        <v>3319</v>
      </c>
      <c r="D1790" s="53" t="s">
        <v>577</v>
      </c>
      <c r="E1790" s="53" t="s">
        <v>2939</v>
      </c>
      <c r="F1790" s="54">
        <v>42217</v>
      </c>
      <c r="G1790" s="53" t="s">
        <v>574</v>
      </c>
      <c r="H1790" s="54">
        <v>42033</v>
      </c>
      <c r="I1790" s="59">
        <v>2958465</v>
      </c>
    </row>
    <row r="1791" spans="1:9" x14ac:dyDescent="0.35">
      <c r="A1791" s="58" t="s">
        <v>3320</v>
      </c>
      <c r="B1791" s="53" t="s">
        <v>3023</v>
      </c>
      <c r="C1791" s="53" t="s">
        <v>3321</v>
      </c>
      <c r="D1791" s="53" t="s">
        <v>344</v>
      </c>
      <c r="E1791" s="53" t="s">
        <v>345</v>
      </c>
      <c r="F1791" s="54">
        <v>39814</v>
      </c>
      <c r="G1791" s="54">
        <v>42947</v>
      </c>
      <c r="H1791" s="54">
        <v>39690</v>
      </c>
      <c r="I1791" s="59">
        <v>42947</v>
      </c>
    </row>
    <row r="1792" spans="1:9" x14ac:dyDescent="0.35">
      <c r="A1792" s="58" t="s">
        <v>3320</v>
      </c>
      <c r="B1792" s="53" t="s">
        <v>3023</v>
      </c>
      <c r="C1792" s="53" t="s">
        <v>3322</v>
      </c>
      <c r="D1792" s="53" t="s">
        <v>344</v>
      </c>
      <c r="E1792" s="53" t="s">
        <v>345</v>
      </c>
      <c r="F1792" s="54">
        <v>42948</v>
      </c>
      <c r="G1792" s="53" t="s">
        <v>574</v>
      </c>
      <c r="H1792" s="54">
        <v>42948</v>
      </c>
      <c r="I1792" s="59">
        <v>2958465</v>
      </c>
    </row>
    <row r="1793" spans="1:9" x14ac:dyDescent="0.35">
      <c r="A1793" s="58" t="s">
        <v>3323</v>
      </c>
      <c r="B1793" s="53" t="s">
        <v>3023</v>
      </c>
      <c r="C1793" s="53" t="s">
        <v>1963</v>
      </c>
      <c r="D1793" s="53" t="s">
        <v>344</v>
      </c>
      <c r="E1793" s="53" t="s">
        <v>345</v>
      </c>
      <c r="F1793" s="54">
        <v>39814</v>
      </c>
      <c r="G1793" s="53" t="s">
        <v>574</v>
      </c>
      <c r="H1793" s="54">
        <v>39690</v>
      </c>
      <c r="I1793" s="59">
        <v>2958465</v>
      </c>
    </row>
    <row r="1794" spans="1:9" x14ac:dyDescent="0.35">
      <c r="A1794" s="58" t="s">
        <v>3324</v>
      </c>
      <c r="B1794" s="53" t="s">
        <v>3023</v>
      </c>
      <c r="C1794" s="53" t="s">
        <v>3325</v>
      </c>
      <c r="D1794" s="53" t="s">
        <v>344</v>
      </c>
      <c r="E1794" s="53" t="s">
        <v>345</v>
      </c>
      <c r="F1794" s="54">
        <v>44409</v>
      </c>
      <c r="G1794" s="53" t="s">
        <v>574</v>
      </c>
      <c r="H1794" s="54">
        <v>44075</v>
      </c>
      <c r="I1794" s="59">
        <v>2958465</v>
      </c>
    </row>
    <row r="1795" spans="1:9" x14ac:dyDescent="0.35">
      <c r="A1795" s="58" t="s">
        <v>3326</v>
      </c>
      <c r="B1795" s="53" t="s">
        <v>3023</v>
      </c>
      <c r="C1795" s="53" t="s">
        <v>3327</v>
      </c>
      <c r="D1795" s="53" t="s">
        <v>344</v>
      </c>
      <c r="E1795" s="53" t="s">
        <v>345</v>
      </c>
      <c r="F1795" s="54">
        <v>38930</v>
      </c>
      <c r="G1795" s="53" t="s">
        <v>574</v>
      </c>
      <c r="H1795" s="54">
        <v>38716</v>
      </c>
      <c r="I1795" s="59">
        <v>2958465</v>
      </c>
    </row>
    <row r="1796" spans="1:9" x14ac:dyDescent="0.35">
      <c r="A1796" s="58" t="s">
        <v>3328</v>
      </c>
      <c r="B1796" s="53" t="s">
        <v>3023</v>
      </c>
      <c r="C1796" s="53" t="s">
        <v>3329</v>
      </c>
      <c r="D1796" s="53" t="s">
        <v>577</v>
      </c>
      <c r="E1796" s="53" t="s">
        <v>345</v>
      </c>
      <c r="F1796" s="54">
        <v>45505</v>
      </c>
      <c r="G1796" s="53" t="s">
        <v>574</v>
      </c>
      <c r="H1796" s="54">
        <v>45464</v>
      </c>
      <c r="I1796" s="59">
        <v>2958465</v>
      </c>
    </row>
    <row r="1797" spans="1:9" x14ac:dyDescent="0.35">
      <c r="A1797" s="58" t="s">
        <v>3330</v>
      </c>
      <c r="B1797" s="53" t="s">
        <v>3023</v>
      </c>
      <c r="C1797" s="53" t="s">
        <v>3331</v>
      </c>
      <c r="D1797" s="53" t="s">
        <v>344</v>
      </c>
      <c r="E1797" s="53" t="s">
        <v>345</v>
      </c>
      <c r="F1797" s="54">
        <v>40179</v>
      </c>
      <c r="G1797" s="53" t="s">
        <v>574</v>
      </c>
      <c r="H1797" s="54">
        <v>40103</v>
      </c>
      <c r="I1797" s="59">
        <v>2958465</v>
      </c>
    </row>
    <row r="1798" spans="1:9" x14ac:dyDescent="0.35">
      <c r="A1798" s="58" t="s">
        <v>3332</v>
      </c>
      <c r="B1798" s="53" t="s">
        <v>3023</v>
      </c>
      <c r="C1798" s="53" t="s">
        <v>3333</v>
      </c>
      <c r="D1798" s="53" t="s">
        <v>344</v>
      </c>
      <c r="E1798" s="53" t="s">
        <v>345</v>
      </c>
      <c r="F1798" s="54">
        <v>38930</v>
      </c>
      <c r="G1798" s="53" t="s">
        <v>574</v>
      </c>
      <c r="H1798" s="54">
        <v>38716</v>
      </c>
      <c r="I1798" s="59">
        <v>2958465</v>
      </c>
    </row>
    <row r="1799" spans="1:9" x14ac:dyDescent="0.35">
      <c r="A1799" s="58" t="s">
        <v>3334</v>
      </c>
      <c r="B1799" s="53" t="s">
        <v>3023</v>
      </c>
      <c r="C1799" s="53" t="s">
        <v>3335</v>
      </c>
      <c r="D1799" s="53" t="s">
        <v>344</v>
      </c>
      <c r="E1799" s="53" t="s">
        <v>3027</v>
      </c>
      <c r="F1799" s="54">
        <v>45292</v>
      </c>
      <c r="G1799" s="53" t="s">
        <v>574</v>
      </c>
      <c r="H1799" s="54">
        <v>45135</v>
      </c>
      <c r="I1799" s="59">
        <v>2958465</v>
      </c>
    </row>
    <row r="1800" spans="1:9" x14ac:dyDescent="0.35">
      <c r="A1800" s="58" t="s">
        <v>3336</v>
      </c>
      <c r="B1800" s="53" t="s">
        <v>3023</v>
      </c>
      <c r="C1800" s="53" t="s">
        <v>3337</v>
      </c>
      <c r="D1800" s="53" t="s">
        <v>577</v>
      </c>
      <c r="E1800" s="53" t="s">
        <v>345</v>
      </c>
      <c r="F1800" s="54">
        <v>45168</v>
      </c>
      <c r="G1800" s="53" t="s">
        <v>574</v>
      </c>
      <c r="H1800" s="54">
        <v>45168</v>
      </c>
      <c r="I1800" s="59">
        <v>2958465</v>
      </c>
    </row>
    <row r="1801" spans="1:9" x14ac:dyDescent="0.35">
      <c r="A1801" s="58" t="s">
        <v>3338</v>
      </c>
      <c r="B1801" s="53" t="s">
        <v>3023</v>
      </c>
      <c r="C1801" s="53" t="s">
        <v>3339</v>
      </c>
      <c r="D1801" s="53" t="s">
        <v>577</v>
      </c>
      <c r="E1801" s="53" t="s">
        <v>2939</v>
      </c>
      <c r="F1801" s="54">
        <v>45505</v>
      </c>
      <c r="G1801" s="53" t="s">
        <v>574</v>
      </c>
      <c r="H1801" s="54">
        <v>45345</v>
      </c>
      <c r="I1801" s="59">
        <v>2958465</v>
      </c>
    </row>
    <row r="1802" spans="1:9" x14ac:dyDescent="0.35">
      <c r="A1802" s="58" t="s">
        <v>3340</v>
      </c>
      <c r="B1802" s="53" t="s">
        <v>3023</v>
      </c>
      <c r="C1802" s="53" t="s">
        <v>3341</v>
      </c>
      <c r="D1802" s="53" t="s">
        <v>344</v>
      </c>
      <c r="E1802" s="53" t="s">
        <v>345</v>
      </c>
      <c r="F1802" s="54">
        <v>39814</v>
      </c>
      <c r="G1802" s="54">
        <v>44559</v>
      </c>
      <c r="H1802" s="54">
        <v>39690</v>
      </c>
      <c r="I1802" s="59">
        <v>44559</v>
      </c>
    </row>
    <row r="1803" spans="1:9" x14ac:dyDescent="0.35">
      <c r="A1803" s="58" t="s">
        <v>3340</v>
      </c>
      <c r="B1803" s="53" t="s">
        <v>3023</v>
      </c>
      <c r="C1803" s="53" t="s">
        <v>3342</v>
      </c>
      <c r="D1803" s="53" t="s">
        <v>344</v>
      </c>
      <c r="E1803" s="53" t="s">
        <v>345</v>
      </c>
      <c r="F1803" s="54">
        <v>44560</v>
      </c>
      <c r="G1803" s="53" t="s">
        <v>574</v>
      </c>
      <c r="H1803" s="54">
        <v>44560</v>
      </c>
      <c r="I1803" s="59">
        <v>2958465</v>
      </c>
    </row>
    <row r="1804" spans="1:9" x14ac:dyDescent="0.35">
      <c r="A1804" s="58" t="s">
        <v>3343</v>
      </c>
      <c r="B1804" s="53" t="s">
        <v>3023</v>
      </c>
      <c r="C1804" s="53" t="s">
        <v>3344</v>
      </c>
      <c r="D1804" s="53" t="s">
        <v>344</v>
      </c>
      <c r="E1804" s="53" t="s">
        <v>345</v>
      </c>
      <c r="F1804" s="54">
        <v>43678</v>
      </c>
      <c r="G1804" s="53" t="s">
        <v>574</v>
      </c>
      <c r="H1804" s="54">
        <v>43515</v>
      </c>
      <c r="I1804" s="59">
        <v>2958465</v>
      </c>
    </row>
    <row r="1805" spans="1:9" x14ac:dyDescent="0.35">
      <c r="A1805" s="58" t="s">
        <v>3345</v>
      </c>
      <c r="B1805" s="53" t="s">
        <v>3023</v>
      </c>
      <c r="C1805" s="53" t="s">
        <v>3346</v>
      </c>
      <c r="D1805" s="53" t="s">
        <v>577</v>
      </c>
      <c r="E1805" s="53" t="s">
        <v>345</v>
      </c>
      <c r="F1805" s="54">
        <v>39295</v>
      </c>
      <c r="G1805" s="53" t="s">
        <v>574</v>
      </c>
      <c r="H1805" s="54">
        <v>39168</v>
      </c>
      <c r="I1805" s="59">
        <v>2958465</v>
      </c>
    </row>
    <row r="1806" spans="1:9" x14ac:dyDescent="0.35">
      <c r="A1806" s="58" t="s">
        <v>3347</v>
      </c>
      <c r="B1806" s="53" t="s">
        <v>3023</v>
      </c>
      <c r="C1806" s="53" t="s">
        <v>734</v>
      </c>
      <c r="D1806" s="53" t="s">
        <v>344</v>
      </c>
      <c r="E1806" s="53" t="s">
        <v>345</v>
      </c>
      <c r="F1806" s="54">
        <v>38930</v>
      </c>
      <c r="G1806" s="53" t="s">
        <v>574</v>
      </c>
      <c r="H1806" s="54">
        <v>38716</v>
      </c>
      <c r="I1806" s="59">
        <v>2958465</v>
      </c>
    </row>
    <row r="1807" spans="1:9" x14ac:dyDescent="0.35">
      <c r="A1807" s="58" t="s">
        <v>3348</v>
      </c>
      <c r="B1807" s="53" t="s">
        <v>3023</v>
      </c>
      <c r="C1807" s="53" t="s">
        <v>3349</v>
      </c>
      <c r="D1807" s="53" t="s">
        <v>344</v>
      </c>
      <c r="E1807" s="53" t="s">
        <v>345</v>
      </c>
      <c r="F1807" s="54">
        <v>43678</v>
      </c>
      <c r="G1807" s="53" t="s">
        <v>574</v>
      </c>
      <c r="H1807" s="54">
        <v>43515</v>
      </c>
      <c r="I1807" s="59">
        <v>2958465</v>
      </c>
    </row>
    <row r="1808" spans="1:9" x14ac:dyDescent="0.35">
      <c r="A1808" s="58" t="s">
        <v>3350</v>
      </c>
      <c r="B1808" s="53" t="s">
        <v>3023</v>
      </c>
      <c r="C1808" s="53" t="s">
        <v>3351</v>
      </c>
      <c r="D1808" s="53" t="s">
        <v>344</v>
      </c>
      <c r="E1808" s="53" t="s">
        <v>345</v>
      </c>
      <c r="F1808" s="54">
        <v>43678</v>
      </c>
      <c r="G1808" s="53" t="s">
        <v>574</v>
      </c>
      <c r="H1808" s="54">
        <v>43515</v>
      </c>
      <c r="I1808" s="59">
        <v>2958465</v>
      </c>
    </row>
    <row r="1809" spans="1:9" x14ac:dyDescent="0.35">
      <c r="A1809" s="58" t="s">
        <v>3352</v>
      </c>
      <c r="B1809" s="53" t="s">
        <v>3023</v>
      </c>
      <c r="C1809" s="53" t="s">
        <v>3353</v>
      </c>
      <c r="D1809" s="53" t="s">
        <v>577</v>
      </c>
      <c r="E1809" s="53" t="s">
        <v>345</v>
      </c>
      <c r="F1809" s="54">
        <v>45505</v>
      </c>
      <c r="G1809" s="53" t="s">
        <v>574</v>
      </c>
      <c r="H1809" s="54">
        <v>45330</v>
      </c>
      <c r="I1809" s="59">
        <v>2958465</v>
      </c>
    </row>
    <row r="1810" spans="1:9" x14ac:dyDescent="0.35">
      <c r="A1810" s="58" t="s">
        <v>3354</v>
      </c>
      <c r="B1810" s="53" t="s">
        <v>3023</v>
      </c>
      <c r="C1810" s="53" t="s">
        <v>742</v>
      </c>
      <c r="D1810" s="53" t="s">
        <v>577</v>
      </c>
      <c r="E1810" s="53" t="s">
        <v>345</v>
      </c>
      <c r="F1810" s="54">
        <v>42217</v>
      </c>
      <c r="G1810" s="53" t="s">
        <v>574</v>
      </c>
      <c r="H1810" s="54">
        <v>42123</v>
      </c>
      <c r="I1810" s="59">
        <v>2958465</v>
      </c>
    </row>
    <row r="1811" spans="1:9" x14ac:dyDescent="0.35">
      <c r="A1811" s="58" t="s">
        <v>3355</v>
      </c>
      <c r="B1811" s="53" t="s">
        <v>3023</v>
      </c>
      <c r="C1811" s="53" t="s">
        <v>1996</v>
      </c>
      <c r="D1811" s="53" t="s">
        <v>344</v>
      </c>
      <c r="E1811" s="53" t="s">
        <v>345</v>
      </c>
      <c r="F1811" s="54">
        <v>38930</v>
      </c>
      <c r="G1811" s="54">
        <v>42916</v>
      </c>
      <c r="H1811" s="54">
        <v>38716</v>
      </c>
      <c r="I1811" s="59">
        <v>2958465</v>
      </c>
    </row>
    <row r="1812" spans="1:9" x14ac:dyDescent="0.35">
      <c r="A1812" s="58" t="s">
        <v>3356</v>
      </c>
      <c r="B1812" s="53" t="s">
        <v>3023</v>
      </c>
      <c r="C1812" s="53" t="s">
        <v>3357</v>
      </c>
      <c r="D1812" s="53" t="s">
        <v>577</v>
      </c>
      <c r="E1812" s="53" t="s">
        <v>345</v>
      </c>
      <c r="F1812" s="54">
        <v>39295</v>
      </c>
      <c r="G1812" s="53" t="s">
        <v>574</v>
      </c>
      <c r="H1812" s="54">
        <v>39168</v>
      </c>
      <c r="I1812" s="59">
        <v>2958465</v>
      </c>
    </row>
    <row r="1813" spans="1:9" x14ac:dyDescent="0.35">
      <c r="A1813" s="58" t="s">
        <v>3358</v>
      </c>
      <c r="B1813" s="53" t="s">
        <v>3023</v>
      </c>
      <c r="C1813" s="53" t="s">
        <v>750</v>
      </c>
      <c r="D1813" s="53" t="s">
        <v>577</v>
      </c>
      <c r="E1813" s="53" t="s">
        <v>345</v>
      </c>
      <c r="F1813" s="54">
        <v>42948</v>
      </c>
      <c r="G1813" s="53" t="s">
        <v>574</v>
      </c>
      <c r="H1813" s="54">
        <v>42595</v>
      </c>
      <c r="I1813" s="59">
        <v>2958465</v>
      </c>
    </row>
    <row r="1814" spans="1:9" x14ac:dyDescent="0.35">
      <c r="A1814" s="58" t="s">
        <v>3359</v>
      </c>
      <c r="B1814" s="53" t="s">
        <v>3023</v>
      </c>
      <c r="C1814" s="53" t="s">
        <v>810</v>
      </c>
      <c r="D1814" s="53" t="s">
        <v>344</v>
      </c>
      <c r="E1814" s="53" t="s">
        <v>345</v>
      </c>
      <c r="F1814" s="54">
        <v>38930</v>
      </c>
      <c r="G1814" s="53" t="s">
        <v>574</v>
      </c>
      <c r="H1814" s="54">
        <v>38716</v>
      </c>
      <c r="I1814" s="59">
        <v>2958465</v>
      </c>
    </row>
    <row r="1815" spans="1:9" x14ac:dyDescent="0.35">
      <c r="A1815" s="58" t="s">
        <v>3360</v>
      </c>
      <c r="B1815" s="53" t="s">
        <v>3023</v>
      </c>
      <c r="C1815" s="53" t="s">
        <v>3361</v>
      </c>
      <c r="D1815" s="53" t="s">
        <v>344</v>
      </c>
      <c r="E1815" s="53" t="s">
        <v>345</v>
      </c>
      <c r="F1815" s="54">
        <v>38930</v>
      </c>
      <c r="G1815" s="53" t="s">
        <v>574</v>
      </c>
      <c r="H1815" s="54">
        <v>38716</v>
      </c>
      <c r="I1815" s="59">
        <v>2958465</v>
      </c>
    </row>
    <row r="1816" spans="1:9" x14ac:dyDescent="0.35">
      <c r="A1816" s="58" t="s">
        <v>3362</v>
      </c>
      <c r="B1816" s="53" t="s">
        <v>3023</v>
      </c>
      <c r="C1816" s="53" t="s">
        <v>3363</v>
      </c>
      <c r="D1816" s="53" t="s">
        <v>344</v>
      </c>
      <c r="E1816" s="53" t="s">
        <v>2939</v>
      </c>
      <c r="F1816" s="54">
        <v>44774</v>
      </c>
      <c r="G1816" s="53" t="s">
        <v>574</v>
      </c>
      <c r="H1816" s="54">
        <v>44560</v>
      </c>
      <c r="I1816" s="59">
        <v>2958465</v>
      </c>
    </row>
    <row r="1817" spans="1:9" x14ac:dyDescent="0.35">
      <c r="A1817" s="58" t="s">
        <v>3364</v>
      </c>
      <c r="B1817" s="53" t="s">
        <v>3023</v>
      </c>
      <c r="C1817" s="53" t="s">
        <v>3365</v>
      </c>
      <c r="D1817" s="53" t="s">
        <v>344</v>
      </c>
      <c r="E1817" s="53" t="s">
        <v>345</v>
      </c>
      <c r="F1817" s="54">
        <v>41852</v>
      </c>
      <c r="G1817" s="53" t="s">
        <v>574</v>
      </c>
      <c r="H1817" s="54">
        <v>41654</v>
      </c>
      <c r="I1817" s="59">
        <v>2958465</v>
      </c>
    </row>
    <row r="1818" spans="1:9" x14ac:dyDescent="0.35">
      <c r="A1818" s="58" t="s">
        <v>3366</v>
      </c>
      <c r="B1818" s="53" t="s">
        <v>3023</v>
      </c>
      <c r="C1818" s="53" t="s">
        <v>3367</v>
      </c>
      <c r="D1818" s="53" t="s">
        <v>344</v>
      </c>
      <c r="E1818" s="53" t="s">
        <v>345</v>
      </c>
      <c r="F1818" s="54">
        <v>42948</v>
      </c>
      <c r="G1818" s="53" t="s">
        <v>574</v>
      </c>
      <c r="H1818" s="54">
        <v>42595</v>
      </c>
      <c r="I1818" s="59">
        <v>2958465</v>
      </c>
    </row>
    <row r="1819" spans="1:9" x14ac:dyDescent="0.35">
      <c r="A1819" s="58" t="s">
        <v>3368</v>
      </c>
      <c r="B1819" s="53" t="s">
        <v>3023</v>
      </c>
      <c r="C1819" s="53" t="s">
        <v>2038</v>
      </c>
      <c r="D1819" s="53" t="s">
        <v>577</v>
      </c>
      <c r="E1819" s="53" t="s">
        <v>345</v>
      </c>
      <c r="F1819" s="54">
        <v>44044</v>
      </c>
      <c r="G1819" s="53" t="s">
        <v>574</v>
      </c>
      <c r="H1819" s="54">
        <v>43738</v>
      </c>
      <c r="I1819" s="59">
        <v>2958465</v>
      </c>
    </row>
    <row r="1820" spans="1:9" x14ac:dyDescent="0.35">
      <c r="A1820" s="58" t="s">
        <v>3369</v>
      </c>
      <c r="B1820" s="53" t="s">
        <v>3023</v>
      </c>
      <c r="C1820" s="53" t="s">
        <v>3370</v>
      </c>
      <c r="D1820" s="53" t="s">
        <v>344</v>
      </c>
      <c r="E1820" s="53" t="s">
        <v>345</v>
      </c>
      <c r="F1820" s="54">
        <v>40391</v>
      </c>
      <c r="G1820" s="53" t="s">
        <v>574</v>
      </c>
      <c r="H1820" s="54">
        <v>40329</v>
      </c>
      <c r="I1820" s="59">
        <v>2958465</v>
      </c>
    </row>
    <row r="1821" spans="1:9" x14ac:dyDescent="0.35">
      <c r="A1821" s="58" t="s">
        <v>3371</v>
      </c>
      <c r="B1821" s="53" t="s">
        <v>3023</v>
      </c>
      <c r="C1821" s="53" t="s">
        <v>3367</v>
      </c>
      <c r="D1821" s="53" t="s">
        <v>344</v>
      </c>
      <c r="E1821" s="53" t="s">
        <v>3027</v>
      </c>
      <c r="F1821" s="54">
        <v>38930</v>
      </c>
      <c r="G1821" s="54">
        <v>42916</v>
      </c>
      <c r="H1821" s="54">
        <v>38716</v>
      </c>
      <c r="I1821" s="59">
        <v>2958465</v>
      </c>
    </row>
    <row r="1822" spans="1:9" x14ac:dyDescent="0.35">
      <c r="A1822" s="58" t="s">
        <v>3372</v>
      </c>
      <c r="B1822" s="53" t="s">
        <v>3023</v>
      </c>
      <c r="C1822" s="53" t="s">
        <v>3373</v>
      </c>
      <c r="D1822" s="53" t="s">
        <v>344</v>
      </c>
      <c r="E1822" s="53" t="s">
        <v>3027</v>
      </c>
      <c r="F1822" s="54">
        <v>41487</v>
      </c>
      <c r="G1822" s="53" t="s">
        <v>574</v>
      </c>
      <c r="H1822" s="54">
        <v>41302</v>
      </c>
      <c r="I1822" s="59">
        <v>2958465</v>
      </c>
    </row>
    <row r="1823" spans="1:9" x14ac:dyDescent="0.35">
      <c r="A1823" s="58" t="s">
        <v>3374</v>
      </c>
      <c r="B1823" s="53" t="s">
        <v>3023</v>
      </c>
      <c r="C1823" s="53" t="s">
        <v>3375</v>
      </c>
      <c r="D1823" s="53" t="s">
        <v>344</v>
      </c>
      <c r="E1823" s="53" t="s">
        <v>345</v>
      </c>
      <c r="F1823" s="54">
        <v>44409</v>
      </c>
      <c r="G1823" s="53" t="s">
        <v>574</v>
      </c>
      <c r="H1823" s="54">
        <v>44075</v>
      </c>
      <c r="I1823" s="59">
        <v>2958465</v>
      </c>
    </row>
    <row r="1824" spans="1:9" x14ac:dyDescent="0.35">
      <c r="A1824" s="58" t="s">
        <v>3376</v>
      </c>
      <c r="B1824" s="53" t="s">
        <v>3023</v>
      </c>
      <c r="C1824" s="53" t="s">
        <v>3377</v>
      </c>
      <c r="D1824" s="53" t="s">
        <v>344</v>
      </c>
      <c r="E1824" s="53" t="s">
        <v>345</v>
      </c>
      <c r="F1824" s="54">
        <v>40179</v>
      </c>
      <c r="G1824" s="53" t="s">
        <v>574</v>
      </c>
      <c r="H1824" s="54">
        <v>40103</v>
      </c>
      <c r="I1824" s="59">
        <v>2958465</v>
      </c>
    </row>
    <row r="1825" spans="1:9" x14ac:dyDescent="0.35">
      <c r="A1825" s="58" t="s">
        <v>3378</v>
      </c>
      <c r="B1825" s="53" t="s">
        <v>3023</v>
      </c>
      <c r="C1825" s="53" t="s">
        <v>3379</v>
      </c>
      <c r="D1825" s="53" t="s">
        <v>577</v>
      </c>
      <c r="E1825" s="53" t="s">
        <v>345</v>
      </c>
      <c r="F1825" s="54">
        <v>40391</v>
      </c>
      <c r="G1825" s="53" t="s">
        <v>574</v>
      </c>
      <c r="H1825" s="54">
        <v>40329</v>
      </c>
      <c r="I1825" s="59">
        <v>2958465</v>
      </c>
    </row>
    <row r="1826" spans="1:9" x14ac:dyDescent="0.35">
      <c r="A1826" s="58" t="s">
        <v>3380</v>
      </c>
      <c r="B1826" s="53" t="s">
        <v>3023</v>
      </c>
      <c r="C1826" s="53" t="s">
        <v>806</v>
      </c>
      <c r="D1826" s="53" t="s">
        <v>344</v>
      </c>
      <c r="E1826" s="53" t="s">
        <v>345</v>
      </c>
      <c r="F1826" s="54">
        <v>40179</v>
      </c>
      <c r="G1826" s="53" t="s">
        <v>574</v>
      </c>
      <c r="H1826" s="54">
        <v>40103</v>
      </c>
      <c r="I1826" s="59">
        <v>2958465</v>
      </c>
    </row>
    <row r="1827" spans="1:9" x14ac:dyDescent="0.35">
      <c r="A1827" s="58" t="s">
        <v>3381</v>
      </c>
      <c r="B1827" s="53" t="s">
        <v>3023</v>
      </c>
      <c r="C1827" s="53" t="s">
        <v>3382</v>
      </c>
      <c r="D1827" s="53" t="s">
        <v>344</v>
      </c>
      <c r="E1827" s="53" t="s">
        <v>345</v>
      </c>
      <c r="F1827" s="54">
        <v>40756</v>
      </c>
      <c r="G1827" s="53" t="s">
        <v>574</v>
      </c>
      <c r="H1827" s="54">
        <v>40568</v>
      </c>
      <c r="I1827" s="59">
        <v>2958465</v>
      </c>
    </row>
    <row r="1828" spans="1:9" x14ac:dyDescent="0.35">
      <c r="A1828" s="58" t="s">
        <v>3383</v>
      </c>
      <c r="B1828" s="53" t="s">
        <v>3023</v>
      </c>
      <c r="C1828" s="53" t="s">
        <v>801</v>
      </c>
      <c r="D1828" s="53" t="s">
        <v>344</v>
      </c>
      <c r="E1828" s="53" t="s">
        <v>345</v>
      </c>
      <c r="F1828" s="54">
        <v>38930</v>
      </c>
      <c r="G1828" s="53" t="s">
        <v>574</v>
      </c>
      <c r="H1828" s="54">
        <v>38716</v>
      </c>
      <c r="I1828" s="59">
        <v>2958465</v>
      </c>
    </row>
    <row r="1829" spans="1:9" x14ac:dyDescent="0.35">
      <c r="A1829" s="58" t="s">
        <v>3384</v>
      </c>
      <c r="B1829" s="53" t="s">
        <v>3023</v>
      </c>
      <c r="C1829" s="53" t="s">
        <v>779</v>
      </c>
      <c r="D1829" s="53" t="s">
        <v>344</v>
      </c>
      <c r="E1829" s="53" t="s">
        <v>345</v>
      </c>
      <c r="F1829" s="54">
        <v>38930</v>
      </c>
      <c r="G1829" s="53" t="s">
        <v>574</v>
      </c>
      <c r="H1829" s="54">
        <v>38716</v>
      </c>
      <c r="I1829" s="59">
        <v>2958465</v>
      </c>
    </row>
    <row r="1830" spans="1:9" x14ac:dyDescent="0.35">
      <c r="A1830" s="58" t="s">
        <v>3385</v>
      </c>
      <c r="B1830" s="53" t="s">
        <v>3023</v>
      </c>
      <c r="C1830" s="53" t="s">
        <v>3386</v>
      </c>
      <c r="D1830" s="53" t="s">
        <v>344</v>
      </c>
      <c r="E1830" s="53" t="s">
        <v>345</v>
      </c>
      <c r="F1830" s="54">
        <v>39814</v>
      </c>
      <c r="G1830" s="53" t="s">
        <v>574</v>
      </c>
      <c r="H1830" s="54">
        <v>39690</v>
      </c>
      <c r="I1830" s="59">
        <v>2958465</v>
      </c>
    </row>
    <row r="1831" spans="1:9" x14ac:dyDescent="0.35">
      <c r="A1831" s="58" t="s">
        <v>3387</v>
      </c>
      <c r="B1831" s="53" t="s">
        <v>3023</v>
      </c>
      <c r="C1831" s="53" t="s">
        <v>3388</v>
      </c>
      <c r="D1831" s="53" t="s">
        <v>344</v>
      </c>
      <c r="E1831" s="53" t="s">
        <v>345</v>
      </c>
      <c r="F1831" s="54">
        <v>44409</v>
      </c>
      <c r="G1831" s="53" t="s">
        <v>574</v>
      </c>
      <c r="H1831" s="54">
        <v>44075</v>
      </c>
      <c r="I1831" s="59">
        <v>2958465</v>
      </c>
    </row>
    <row r="1832" spans="1:9" x14ac:dyDescent="0.35">
      <c r="A1832" s="58" t="s">
        <v>3389</v>
      </c>
      <c r="B1832" s="53" t="s">
        <v>3023</v>
      </c>
      <c r="C1832" s="53" t="s">
        <v>3390</v>
      </c>
      <c r="D1832" s="53" t="s">
        <v>577</v>
      </c>
      <c r="E1832" s="53" t="s">
        <v>345</v>
      </c>
      <c r="F1832" s="54">
        <v>45139</v>
      </c>
      <c r="G1832" s="53" t="s">
        <v>574</v>
      </c>
      <c r="H1832" s="54">
        <v>44992</v>
      </c>
      <c r="I1832" s="59">
        <v>2958465</v>
      </c>
    </row>
    <row r="1833" spans="1:9" x14ac:dyDescent="0.35">
      <c r="A1833" s="58" t="s">
        <v>3391</v>
      </c>
      <c r="B1833" s="53" t="s">
        <v>3023</v>
      </c>
      <c r="C1833" s="53" t="s">
        <v>3392</v>
      </c>
      <c r="D1833" s="53" t="s">
        <v>577</v>
      </c>
      <c r="E1833" s="53" t="s">
        <v>345</v>
      </c>
      <c r="F1833" s="54">
        <v>43466</v>
      </c>
      <c r="G1833" s="53" t="s">
        <v>574</v>
      </c>
      <c r="H1833" s="54">
        <v>43466</v>
      </c>
      <c r="I1833" s="59">
        <v>2958465</v>
      </c>
    </row>
    <row r="1834" spans="1:9" x14ac:dyDescent="0.35">
      <c r="A1834" s="58" t="s">
        <v>3393</v>
      </c>
      <c r="B1834" s="53" t="s">
        <v>3023</v>
      </c>
      <c r="C1834" s="53" t="s">
        <v>3394</v>
      </c>
      <c r="D1834" s="53" t="s">
        <v>344</v>
      </c>
      <c r="E1834" s="53" t="s">
        <v>345</v>
      </c>
      <c r="F1834" s="54">
        <v>41122</v>
      </c>
      <c r="G1834" s="53" t="s">
        <v>574</v>
      </c>
      <c r="H1834" s="54">
        <v>40966</v>
      </c>
      <c r="I1834" s="59">
        <v>2958465</v>
      </c>
    </row>
    <row r="1835" spans="1:9" x14ac:dyDescent="0.35">
      <c r="A1835" s="58" t="s">
        <v>3395</v>
      </c>
      <c r="B1835" s="53" t="s">
        <v>3023</v>
      </c>
      <c r="C1835" s="53" t="s">
        <v>3396</v>
      </c>
      <c r="D1835" s="53" t="s">
        <v>344</v>
      </c>
      <c r="E1835" s="53" t="s">
        <v>345</v>
      </c>
      <c r="F1835" s="54">
        <v>44409</v>
      </c>
      <c r="G1835" s="53" t="s">
        <v>574</v>
      </c>
      <c r="H1835" s="54">
        <v>44075</v>
      </c>
      <c r="I1835" s="59">
        <v>2958465</v>
      </c>
    </row>
    <row r="1836" spans="1:9" x14ac:dyDescent="0.35">
      <c r="A1836" s="58" t="s">
        <v>3397</v>
      </c>
      <c r="B1836" s="53" t="s">
        <v>3023</v>
      </c>
      <c r="C1836" s="53" t="s">
        <v>3398</v>
      </c>
      <c r="D1836" s="53" t="s">
        <v>344</v>
      </c>
      <c r="E1836" s="53" t="s">
        <v>345</v>
      </c>
      <c r="F1836" s="54">
        <v>38930</v>
      </c>
      <c r="G1836" s="54">
        <v>42947</v>
      </c>
      <c r="H1836" s="54">
        <v>38716</v>
      </c>
      <c r="I1836" s="59">
        <v>42947</v>
      </c>
    </row>
    <row r="1837" spans="1:9" x14ac:dyDescent="0.35">
      <c r="A1837" s="58" t="s">
        <v>3397</v>
      </c>
      <c r="B1837" s="53" t="s">
        <v>3023</v>
      </c>
      <c r="C1837" s="53" t="s">
        <v>3399</v>
      </c>
      <c r="D1837" s="53" t="s">
        <v>344</v>
      </c>
      <c r="E1837" s="53" t="s">
        <v>345</v>
      </c>
      <c r="F1837" s="54">
        <v>42948</v>
      </c>
      <c r="G1837" s="53" t="s">
        <v>574</v>
      </c>
      <c r="H1837" s="54">
        <v>42948</v>
      </c>
      <c r="I1837" s="59">
        <v>2958465</v>
      </c>
    </row>
    <row r="1838" spans="1:9" x14ac:dyDescent="0.35">
      <c r="A1838" s="58" t="s">
        <v>3400</v>
      </c>
      <c r="B1838" s="53" t="s">
        <v>3023</v>
      </c>
      <c r="C1838" s="53" t="s">
        <v>3401</v>
      </c>
      <c r="D1838" s="53" t="s">
        <v>344</v>
      </c>
      <c r="E1838" s="53" t="s">
        <v>345</v>
      </c>
      <c r="F1838" s="54">
        <v>38930</v>
      </c>
      <c r="G1838" s="53" t="s">
        <v>574</v>
      </c>
      <c r="H1838" s="54">
        <v>38716</v>
      </c>
      <c r="I1838" s="59">
        <v>2958465</v>
      </c>
    </row>
    <row r="1839" spans="1:9" x14ac:dyDescent="0.35">
      <c r="A1839" s="58" t="s">
        <v>3402</v>
      </c>
      <c r="B1839" s="53" t="s">
        <v>3023</v>
      </c>
      <c r="C1839" s="53" t="s">
        <v>3403</v>
      </c>
      <c r="D1839" s="53" t="s">
        <v>344</v>
      </c>
      <c r="E1839" s="53" t="s">
        <v>345</v>
      </c>
      <c r="F1839" s="54">
        <v>39661</v>
      </c>
      <c r="G1839" s="53" t="s">
        <v>574</v>
      </c>
      <c r="H1839" s="54">
        <v>39345</v>
      </c>
      <c r="I1839" s="59">
        <v>2958465</v>
      </c>
    </row>
    <row r="1840" spans="1:9" x14ac:dyDescent="0.35">
      <c r="A1840" s="58" t="s">
        <v>3404</v>
      </c>
      <c r="B1840" s="53" t="s">
        <v>3023</v>
      </c>
      <c r="C1840" s="53" t="s">
        <v>3405</v>
      </c>
      <c r="D1840" s="53" t="s">
        <v>344</v>
      </c>
      <c r="E1840" s="53" t="s">
        <v>345</v>
      </c>
      <c r="F1840" s="54">
        <v>38930</v>
      </c>
      <c r="G1840" s="53" t="s">
        <v>574</v>
      </c>
      <c r="H1840" s="54">
        <v>38716</v>
      </c>
      <c r="I1840" s="59">
        <v>2958465</v>
      </c>
    </row>
    <row r="1841" spans="1:9" x14ac:dyDescent="0.35">
      <c r="A1841" s="58" t="s">
        <v>3406</v>
      </c>
      <c r="B1841" s="53" t="s">
        <v>3023</v>
      </c>
      <c r="C1841" s="53" t="s">
        <v>3407</v>
      </c>
      <c r="D1841" s="53" t="s">
        <v>577</v>
      </c>
      <c r="E1841" s="53" t="s">
        <v>345</v>
      </c>
      <c r="F1841" s="54">
        <v>42217</v>
      </c>
      <c r="G1841" s="53" t="s">
        <v>574</v>
      </c>
      <c r="H1841" s="54">
        <v>42033</v>
      </c>
      <c r="I1841" s="59">
        <v>2958465</v>
      </c>
    </row>
    <row r="1842" spans="1:9" x14ac:dyDescent="0.35">
      <c r="A1842" s="58" t="s">
        <v>3408</v>
      </c>
      <c r="B1842" s="53" t="s">
        <v>3023</v>
      </c>
      <c r="C1842" s="53" t="s">
        <v>3409</v>
      </c>
      <c r="D1842" s="53" t="s">
        <v>344</v>
      </c>
      <c r="E1842" s="53" t="s">
        <v>2939</v>
      </c>
      <c r="F1842" s="54">
        <v>40179</v>
      </c>
      <c r="G1842" s="53" t="s">
        <v>574</v>
      </c>
      <c r="H1842" s="54">
        <v>40103</v>
      </c>
      <c r="I1842" s="59">
        <v>2958465</v>
      </c>
    </row>
    <row r="1843" spans="1:9" x14ac:dyDescent="0.35">
      <c r="A1843" s="58" t="s">
        <v>3410</v>
      </c>
      <c r="B1843" s="53" t="s">
        <v>3023</v>
      </c>
      <c r="C1843" s="53" t="s">
        <v>3411</v>
      </c>
      <c r="D1843" s="53" t="s">
        <v>344</v>
      </c>
      <c r="E1843" s="53" t="s">
        <v>345</v>
      </c>
      <c r="F1843" s="54">
        <v>38930</v>
      </c>
      <c r="G1843" s="53" t="s">
        <v>574</v>
      </c>
      <c r="H1843" s="54">
        <v>38716</v>
      </c>
      <c r="I1843" s="59">
        <v>2958465</v>
      </c>
    </row>
    <row r="1844" spans="1:9" x14ac:dyDescent="0.35">
      <c r="A1844" s="58" t="s">
        <v>3412</v>
      </c>
      <c r="B1844" s="53" t="s">
        <v>3023</v>
      </c>
      <c r="C1844" s="53" t="s">
        <v>3388</v>
      </c>
      <c r="D1844" s="53" t="s">
        <v>344</v>
      </c>
      <c r="E1844" s="53" t="s">
        <v>345</v>
      </c>
      <c r="F1844" s="54">
        <v>40756</v>
      </c>
      <c r="G1844" s="54">
        <v>42916</v>
      </c>
      <c r="H1844" s="54">
        <v>40675</v>
      </c>
      <c r="I1844" s="59">
        <v>2958465</v>
      </c>
    </row>
    <row r="1845" spans="1:9" x14ac:dyDescent="0.35">
      <c r="A1845" s="58" t="s">
        <v>3413</v>
      </c>
      <c r="B1845" s="53" t="s">
        <v>3023</v>
      </c>
      <c r="C1845" s="53" t="s">
        <v>3414</v>
      </c>
      <c r="D1845" s="53" t="s">
        <v>577</v>
      </c>
      <c r="E1845" s="53" t="s">
        <v>3027</v>
      </c>
      <c r="F1845" s="54">
        <v>41487</v>
      </c>
      <c r="G1845" s="53" t="s">
        <v>574</v>
      </c>
      <c r="H1845" s="54">
        <v>41302</v>
      </c>
      <c r="I1845" s="59">
        <v>2958465</v>
      </c>
    </row>
    <row r="1846" spans="1:9" x14ac:dyDescent="0.35">
      <c r="A1846" s="58" t="s">
        <v>3415</v>
      </c>
      <c r="B1846" s="53" t="s">
        <v>3023</v>
      </c>
      <c r="C1846" s="53" t="s">
        <v>3416</v>
      </c>
      <c r="D1846" s="53" t="s">
        <v>344</v>
      </c>
      <c r="E1846" s="53" t="s">
        <v>345</v>
      </c>
      <c r="F1846" s="54">
        <v>40391</v>
      </c>
      <c r="G1846" s="53" t="s">
        <v>574</v>
      </c>
      <c r="H1846" s="54">
        <v>40329</v>
      </c>
      <c r="I1846" s="59">
        <v>2958465</v>
      </c>
    </row>
    <row r="1847" spans="1:9" x14ac:dyDescent="0.35">
      <c r="A1847" s="58" t="s">
        <v>3417</v>
      </c>
      <c r="B1847" s="53" t="s">
        <v>3023</v>
      </c>
      <c r="C1847" s="53" t="s">
        <v>3418</v>
      </c>
      <c r="D1847" s="53" t="s">
        <v>344</v>
      </c>
      <c r="E1847" s="53" t="s">
        <v>345</v>
      </c>
      <c r="F1847" s="54">
        <v>38930</v>
      </c>
      <c r="G1847" s="53" t="s">
        <v>574</v>
      </c>
      <c r="H1847" s="54">
        <v>38716</v>
      </c>
      <c r="I1847" s="59">
        <v>2958465</v>
      </c>
    </row>
    <row r="1848" spans="1:9" x14ac:dyDescent="0.35">
      <c r="A1848" s="58" t="s">
        <v>3419</v>
      </c>
      <c r="B1848" s="53" t="s">
        <v>3023</v>
      </c>
      <c r="C1848" s="53" t="s">
        <v>3420</v>
      </c>
      <c r="D1848" s="53" t="s">
        <v>344</v>
      </c>
      <c r="E1848" s="53" t="s">
        <v>345</v>
      </c>
      <c r="F1848" s="54">
        <v>40756</v>
      </c>
      <c r="G1848" s="54">
        <v>44559</v>
      </c>
      <c r="H1848" s="54">
        <v>40568</v>
      </c>
      <c r="I1848" s="59">
        <v>44559</v>
      </c>
    </row>
    <row r="1849" spans="1:9" x14ac:dyDescent="0.35">
      <c r="A1849" s="58" t="s">
        <v>3419</v>
      </c>
      <c r="B1849" s="53" t="s">
        <v>3023</v>
      </c>
      <c r="C1849" s="53" t="s">
        <v>3421</v>
      </c>
      <c r="D1849" s="53" t="s">
        <v>344</v>
      </c>
      <c r="E1849" s="53" t="s">
        <v>345</v>
      </c>
      <c r="F1849" s="54">
        <v>44560</v>
      </c>
      <c r="G1849" s="53" t="s">
        <v>574</v>
      </c>
      <c r="H1849" s="54">
        <v>44560</v>
      </c>
      <c r="I1849" s="59">
        <v>2958465</v>
      </c>
    </row>
    <row r="1850" spans="1:9" x14ac:dyDescent="0.35">
      <c r="A1850" s="58" t="s">
        <v>3422</v>
      </c>
      <c r="B1850" s="53" t="s">
        <v>3023</v>
      </c>
      <c r="C1850" s="53" t="s">
        <v>3423</v>
      </c>
      <c r="D1850" s="53" t="s">
        <v>344</v>
      </c>
      <c r="E1850" s="53" t="s">
        <v>345</v>
      </c>
      <c r="F1850" s="54">
        <v>39295</v>
      </c>
      <c r="G1850" s="54">
        <v>42594</v>
      </c>
      <c r="H1850" s="54">
        <v>39060</v>
      </c>
      <c r="I1850" s="59">
        <v>42594</v>
      </c>
    </row>
    <row r="1851" spans="1:9" x14ac:dyDescent="0.35">
      <c r="A1851" s="58" t="s">
        <v>3422</v>
      </c>
      <c r="B1851" s="53" t="s">
        <v>3023</v>
      </c>
      <c r="C1851" s="53" t="s">
        <v>3423</v>
      </c>
      <c r="D1851" s="53" t="s">
        <v>344</v>
      </c>
      <c r="E1851" s="53" t="s">
        <v>345</v>
      </c>
      <c r="F1851" s="54">
        <v>42595</v>
      </c>
      <c r="G1851" s="53" t="s">
        <v>574</v>
      </c>
      <c r="H1851" s="54">
        <v>42595</v>
      </c>
      <c r="I1851" s="59">
        <v>2958465</v>
      </c>
    </row>
    <row r="1852" spans="1:9" x14ac:dyDescent="0.35">
      <c r="A1852" s="58" t="s">
        <v>3424</v>
      </c>
      <c r="B1852" s="53" t="s">
        <v>3023</v>
      </c>
      <c r="C1852" s="53" t="s">
        <v>781</v>
      </c>
      <c r="D1852" s="53" t="s">
        <v>344</v>
      </c>
      <c r="E1852" s="53" t="s">
        <v>345</v>
      </c>
      <c r="F1852" s="54">
        <v>38930</v>
      </c>
      <c r="G1852" s="53" t="s">
        <v>574</v>
      </c>
      <c r="H1852" s="54">
        <v>38716</v>
      </c>
      <c r="I1852" s="59">
        <v>2958465</v>
      </c>
    </row>
    <row r="1853" spans="1:9" x14ac:dyDescent="0.35">
      <c r="A1853" s="58" t="s">
        <v>3425</v>
      </c>
      <c r="B1853" s="53" t="s">
        <v>3023</v>
      </c>
      <c r="C1853" s="53" t="s">
        <v>1983</v>
      </c>
      <c r="D1853" s="53" t="s">
        <v>344</v>
      </c>
      <c r="E1853" s="53" t="s">
        <v>345</v>
      </c>
      <c r="F1853" s="54">
        <v>38930</v>
      </c>
      <c r="G1853" s="53" t="s">
        <v>574</v>
      </c>
      <c r="H1853" s="54">
        <v>38716</v>
      </c>
      <c r="I1853" s="59">
        <v>2958465</v>
      </c>
    </row>
    <row r="1854" spans="1:9" x14ac:dyDescent="0.35">
      <c r="A1854" s="58" t="s">
        <v>3426</v>
      </c>
      <c r="B1854" s="53" t="s">
        <v>3023</v>
      </c>
      <c r="C1854" s="53" t="s">
        <v>2038</v>
      </c>
      <c r="D1854" s="53" t="s">
        <v>344</v>
      </c>
      <c r="E1854" s="53" t="s">
        <v>345</v>
      </c>
      <c r="F1854" s="54">
        <v>39295</v>
      </c>
      <c r="G1854" s="54">
        <v>41820</v>
      </c>
      <c r="H1854" s="54">
        <v>39060</v>
      </c>
      <c r="I1854" s="59">
        <v>2958465</v>
      </c>
    </row>
    <row r="1855" spans="1:9" x14ac:dyDescent="0.35">
      <c r="A1855" s="58" t="s">
        <v>3427</v>
      </c>
      <c r="B1855" s="53" t="s">
        <v>3023</v>
      </c>
      <c r="C1855" s="53" t="s">
        <v>786</v>
      </c>
      <c r="D1855" s="53" t="s">
        <v>344</v>
      </c>
      <c r="E1855" s="53" t="s">
        <v>345</v>
      </c>
      <c r="F1855" s="54">
        <v>38930</v>
      </c>
      <c r="G1855" s="53" t="s">
        <v>574</v>
      </c>
      <c r="H1855" s="54">
        <v>38716</v>
      </c>
      <c r="I1855" s="59">
        <v>2958465</v>
      </c>
    </row>
    <row r="1856" spans="1:9" x14ac:dyDescent="0.35">
      <c r="A1856" s="58" t="s">
        <v>3428</v>
      </c>
      <c r="B1856" s="53" t="s">
        <v>3023</v>
      </c>
      <c r="C1856" s="53" t="s">
        <v>3429</v>
      </c>
      <c r="D1856" s="53" t="s">
        <v>344</v>
      </c>
      <c r="E1856" s="53" t="s">
        <v>345</v>
      </c>
      <c r="F1856" s="54">
        <v>39448</v>
      </c>
      <c r="G1856" s="53" t="s">
        <v>574</v>
      </c>
      <c r="H1856" s="54">
        <v>39171</v>
      </c>
      <c r="I1856" s="59">
        <v>2958465</v>
      </c>
    </row>
    <row r="1857" spans="1:9" x14ac:dyDescent="0.35">
      <c r="A1857" s="58" t="s">
        <v>3430</v>
      </c>
      <c r="B1857" s="53" t="s">
        <v>3023</v>
      </c>
      <c r="C1857" s="53" t="s">
        <v>791</v>
      </c>
      <c r="D1857" s="53" t="s">
        <v>344</v>
      </c>
      <c r="E1857" s="53" t="s">
        <v>345</v>
      </c>
      <c r="F1857" s="54">
        <v>38930</v>
      </c>
      <c r="G1857" s="53" t="s">
        <v>574</v>
      </c>
      <c r="H1857" s="54">
        <v>38716</v>
      </c>
      <c r="I1857" s="59">
        <v>2958465</v>
      </c>
    </row>
    <row r="1858" spans="1:9" x14ac:dyDescent="0.35">
      <c r="A1858" s="58" t="s">
        <v>3431</v>
      </c>
      <c r="B1858" s="53" t="s">
        <v>3023</v>
      </c>
      <c r="C1858" s="53" t="s">
        <v>797</v>
      </c>
      <c r="D1858" s="53" t="s">
        <v>577</v>
      </c>
      <c r="E1858" s="53" t="s">
        <v>345</v>
      </c>
      <c r="F1858" s="54">
        <v>45139</v>
      </c>
      <c r="G1858" s="53" t="s">
        <v>574</v>
      </c>
      <c r="H1858" s="54">
        <v>44992</v>
      </c>
      <c r="I1858" s="59">
        <v>2958465</v>
      </c>
    </row>
    <row r="1859" spans="1:9" x14ac:dyDescent="0.35">
      <c r="A1859" s="58" t="s">
        <v>3432</v>
      </c>
      <c r="B1859" s="53" t="s">
        <v>3023</v>
      </c>
      <c r="C1859" s="53" t="s">
        <v>3433</v>
      </c>
      <c r="D1859" s="53" t="s">
        <v>344</v>
      </c>
      <c r="E1859" s="53" t="s">
        <v>345</v>
      </c>
      <c r="F1859" s="54">
        <v>39448</v>
      </c>
      <c r="G1859" s="54">
        <v>42947</v>
      </c>
      <c r="H1859" s="54">
        <v>39171</v>
      </c>
      <c r="I1859" s="59">
        <v>42947</v>
      </c>
    </row>
    <row r="1860" spans="1:9" x14ac:dyDescent="0.35">
      <c r="A1860" s="58" t="s">
        <v>3432</v>
      </c>
      <c r="B1860" s="53" t="s">
        <v>3023</v>
      </c>
      <c r="C1860" s="53" t="s">
        <v>3434</v>
      </c>
      <c r="D1860" s="53" t="s">
        <v>344</v>
      </c>
      <c r="E1860" s="53" t="s">
        <v>345</v>
      </c>
      <c r="F1860" s="54">
        <v>42948</v>
      </c>
      <c r="G1860" s="53" t="s">
        <v>574</v>
      </c>
      <c r="H1860" s="54">
        <v>42948</v>
      </c>
      <c r="I1860" s="59">
        <v>2958465</v>
      </c>
    </row>
    <row r="1861" spans="1:9" x14ac:dyDescent="0.35">
      <c r="A1861" s="58" t="s">
        <v>3435</v>
      </c>
      <c r="B1861" s="53" t="s">
        <v>3023</v>
      </c>
      <c r="C1861" s="53" t="s">
        <v>775</v>
      </c>
      <c r="D1861" s="53" t="s">
        <v>344</v>
      </c>
      <c r="E1861" s="53" t="s">
        <v>345</v>
      </c>
      <c r="F1861" s="54">
        <v>38930</v>
      </c>
      <c r="G1861" s="53" t="s">
        <v>574</v>
      </c>
      <c r="H1861" s="54">
        <v>38716</v>
      </c>
      <c r="I1861" s="59">
        <v>2958465</v>
      </c>
    </row>
    <row r="1862" spans="1:9" x14ac:dyDescent="0.35">
      <c r="A1862" s="58" t="s">
        <v>3436</v>
      </c>
      <c r="B1862" s="53" t="s">
        <v>3023</v>
      </c>
      <c r="C1862" s="53" t="s">
        <v>3437</v>
      </c>
      <c r="D1862" s="53" t="s">
        <v>577</v>
      </c>
      <c r="E1862" s="53" t="s">
        <v>345</v>
      </c>
      <c r="F1862" s="54">
        <v>43678</v>
      </c>
      <c r="G1862" s="53" t="s">
        <v>574</v>
      </c>
      <c r="H1862" s="54">
        <v>43584</v>
      </c>
      <c r="I1862" s="59">
        <v>2958465</v>
      </c>
    </row>
    <row r="1863" spans="1:9" x14ac:dyDescent="0.35">
      <c r="A1863" s="58" t="s">
        <v>3438</v>
      </c>
      <c r="B1863" s="53" t="s">
        <v>3023</v>
      </c>
      <c r="C1863" s="53" t="s">
        <v>3439</v>
      </c>
      <c r="D1863" s="53" t="s">
        <v>577</v>
      </c>
      <c r="E1863" s="53" t="s">
        <v>345</v>
      </c>
      <c r="F1863" s="54">
        <v>41122</v>
      </c>
      <c r="G1863" s="53" t="s">
        <v>574</v>
      </c>
      <c r="H1863" s="54">
        <v>41122</v>
      </c>
      <c r="I1863" s="59">
        <v>2958465</v>
      </c>
    </row>
    <row r="1864" spans="1:9" x14ac:dyDescent="0.35">
      <c r="A1864" s="58" t="s">
        <v>3440</v>
      </c>
      <c r="B1864" s="53" t="s">
        <v>3023</v>
      </c>
      <c r="C1864" s="53" t="s">
        <v>3441</v>
      </c>
      <c r="D1864" s="53" t="s">
        <v>577</v>
      </c>
      <c r="E1864" s="53" t="s">
        <v>345</v>
      </c>
      <c r="F1864" s="54">
        <v>40909</v>
      </c>
      <c r="G1864" s="53" t="s">
        <v>574</v>
      </c>
      <c r="H1864" s="54">
        <v>40820</v>
      </c>
      <c r="I1864" s="59">
        <v>2958465</v>
      </c>
    </row>
    <row r="1865" spans="1:9" x14ac:dyDescent="0.35">
      <c r="A1865" s="58" t="s">
        <v>3442</v>
      </c>
      <c r="B1865" s="53" t="s">
        <v>3023</v>
      </c>
      <c r="C1865" s="53" t="s">
        <v>3443</v>
      </c>
      <c r="D1865" s="53" t="s">
        <v>577</v>
      </c>
      <c r="E1865" s="53" t="s">
        <v>345</v>
      </c>
      <c r="F1865" s="54">
        <v>40026</v>
      </c>
      <c r="G1865" s="53" t="s">
        <v>574</v>
      </c>
      <c r="H1865" s="54">
        <v>40026</v>
      </c>
      <c r="I1865" s="59">
        <v>2958465</v>
      </c>
    </row>
    <row r="1866" spans="1:9" x14ac:dyDescent="0.35">
      <c r="A1866" s="58" t="s">
        <v>3444</v>
      </c>
      <c r="B1866" s="53" t="s">
        <v>3023</v>
      </c>
      <c r="C1866" s="53" t="s">
        <v>3445</v>
      </c>
      <c r="D1866" s="53" t="s">
        <v>344</v>
      </c>
      <c r="E1866" s="53" t="s">
        <v>345</v>
      </c>
      <c r="F1866" s="54">
        <v>38930</v>
      </c>
      <c r="G1866" s="53" t="s">
        <v>574</v>
      </c>
      <c r="H1866" s="54">
        <v>38716</v>
      </c>
      <c r="I1866" s="59">
        <v>2958465</v>
      </c>
    </row>
    <row r="1867" spans="1:9" x14ac:dyDescent="0.35">
      <c r="A1867" s="58" t="s">
        <v>3446</v>
      </c>
      <c r="B1867" s="53" t="s">
        <v>3023</v>
      </c>
      <c r="C1867" s="53" t="s">
        <v>799</v>
      </c>
      <c r="D1867" s="53" t="s">
        <v>344</v>
      </c>
      <c r="E1867" s="53" t="s">
        <v>345</v>
      </c>
      <c r="F1867" s="54">
        <v>38930</v>
      </c>
      <c r="G1867" s="53" t="s">
        <v>574</v>
      </c>
      <c r="H1867" s="54">
        <v>38716</v>
      </c>
      <c r="I1867" s="59">
        <v>2958465</v>
      </c>
    </row>
    <row r="1868" spans="1:9" x14ac:dyDescent="0.35">
      <c r="A1868" s="58" t="s">
        <v>3447</v>
      </c>
      <c r="B1868" s="53" t="s">
        <v>3023</v>
      </c>
      <c r="C1868" s="53" t="s">
        <v>3448</v>
      </c>
      <c r="D1868" s="53" t="s">
        <v>577</v>
      </c>
      <c r="E1868" s="53" t="s">
        <v>345</v>
      </c>
      <c r="F1868" s="54">
        <v>45300</v>
      </c>
      <c r="G1868" s="53" t="s">
        <v>574</v>
      </c>
      <c r="H1868" s="54">
        <v>45300</v>
      </c>
      <c r="I1868" s="59">
        <v>2958465</v>
      </c>
    </row>
    <row r="1869" spans="1:9" x14ac:dyDescent="0.35">
      <c r="A1869" s="58" t="s">
        <v>3449</v>
      </c>
      <c r="B1869" s="53" t="s">
        <v>3023</v>
      </c>
      <c r="C1869" s="53" t="s">
        <v>3450</v>
      </c>
      <c r="D1869" s="53" t="s">
        <v>344</v>
      </c>
      <c r="E1869" s="53" t="s">
        <v>345</v>
      </c>
      <c r="F1869" s="54">
        <v>40391</v>
      </c>
      <c r="G1869" s="53" t="s">
        <v>574</v>
      </c>
      <c r="H1869" s="54">
        <v>40329</v>
      </c>
      <c r="I1869" s="59">
        <v>2958465</v>
      </c>
    </row>
    <row r="1870" spans="1:9" x14ac:dyDescent="0.35">
      <c r="A1870" s="58" t="s">
        <v>3451</v>
      </c>
      <c r="B1870" s="53" t="s">
        <v>3023</v>
      </c>
      <c r="C1870" s="53" t="s">
        <v>3452</v>
      </c>
      <c r="D1870" s="53" t="s">
        <v>577</v>
      </c>
      <c r="E1870" s="53" t="s">
        <v>345</v>
      </c>
      <c r="F1870" s="54">
        <v>44044</v>
      </c>
      <c r="G1870" s="53" t="s">
        <v>574</v>
      </c>
      <c r="H1870" s="54">
        <v>43738</v>
      </c>
      <c r="I1870" s="59">
        <v>2958465</v>
      </c>
    </row>
    <row r="1871" spans="1:9" x14ac:dyDescent="0.35">
      <c r="A1871" s="58" t="s">
        <v>3453</v>
      </c>
      <c r="B1871" s="53" t="s">
        <v>3023</v>
      </c>
      <c r="C1871" s="53" t="s">
        <v>3454</v>
      </c>
      <c r="D1871" s="53" t="s">
        <v>577</v>
      </c>
      <c r="E1871" s="53" t="s">
        <v>345</v>
      </c>
      <c r="F1871" s="54">
        <v>45139</v>
      </c>
      <c r="G1871" s="53" t="s">
        <v>574</v>
      </c>
      <c r="H1871" s="54">
        <v>44992</v>
      </c>
      <c r="I1871" s="59">
        <v>2958465</v>
      </c>
    </row>
    <row r="1872" spans="1:9" x14ac:dyDescent="0.35">
      <c r="A1872" s="58" t="s">
        <v>3455</v>
      </c>
      <c r="B1872" s="53" t="s">
        <v>3023</v>
      </c>
      <c r="C1872" s="53" t="s">
        <v>2632</v>
      </c>
      <c r="D1872" s="53" t="s">
        <v>344</v>
      </c>
      <c r="E1872" s="53" t="s">
        <v>345</v>
      </c>
      <c r="F1872" s="54">
        <v>38930</v>
      </c>
      <c r="G1872" s="53" t="s">
        <v>574</v>
      </c>
      <c r="H1872" s="54">
        <v>38716</v>
      </c>
      <c r="I1872" s="59">
        <v>2958465</v>
      </c>
    </row>
    <row r="1873" spans="1:9" x14ac:dyDescent="0.35">
      <c r="A1873" s="58" t="s">
        <v>3456</v>
      </c>
      <c r="B1873" s="53" t="s">
        <v>3023</v>
      </c>
      <c r="C1873" s="53" t="s">
        <v>755</v>
      </c>
      <c r="D1873" s="53" t="s">
        <v>577</v>
      </c>
      <c r="E1873" s="53" t="s">
        <v>2939</v>
      </c>
      <c r="F1873" s="54">
        <v>38930</v>
      </c>
      <c r="G1873" s="54">
        <v>41455</v>
      </c>
      <c r="H1873" s="54">
        <v>38716</v>
      </c>
      <c r="I1873" s="59">
        <v>2958465</v>
      </c>
    </row>
    <row r="1874" spans="1:9" x14ac:dyDescent="0.35">
      <c r="A1874" s="58" t="s">
        <v>3457</v>
      </c>
      <c r="B1874" s="53" t="s">
        <v>3023</v>
      </c>
      <c r="C1874" s="53" t="s">
        <v>3458</v>
      </c>
      <c r="D1874" s="53" t="s">
        <v>344</v>
      </c>
      <c r="E1874" s="53" t="s">
        <v>345</v>
      </c>
      <c r="F1874" s="54">
        <v>40179</v>
      </c>
      <c r="G1874" s="53" t="s">
        <v>574</v>
      </c>
      <c r="H1874" s="54">
        <v>40103</v>
      </c>
      <c r="I1874" s="59">
        <v>2958465</v>
      </c>
    </row>
    <row r="1875" spans="1:9" x14ac:dyDescent="0.35">
      <c r="A1875" s="58" t="s">
        <v>3459</v>
      </c>
      <c r="B1875" s="53" t="s">
        <v>3023</v>
      </c>
      <c r="C1875" s="53" t="s">
        <v>3460</v>
      </c>
      <c r="D1875" s="53" t="s">
        <v>344</v>
      </c>
      <c r="E1875" s="53" t="s">
        <v>345</v>
      </c>
      <c r="F1875" s="54">
        <v>44409</v>
      </c>
      <c r="G1875" s="53" t="s">
        <v>574</v>
      </c>
      <c r="H1875" s="54">
        <v>44075</v>
      </c>
      <c r="I1875" s="59">
        <v>2958465</v>
      </c>
    </row>
    <row r="1876" spans="1:9" x14ac:dyDescent="0.35">
      <c r="A1876" s="58" t="s">
        <v>3461</v>
      </c>
      <c r="B1876" s="53" t="s">
        <v>3023</v>
      </c>
      <c r="C1876" s="53" t="s">
        <v>752</v>
      </c>
      <c r="D1876" s="53" t="s">
        <v>577</v>
      </c>
      <c r="E1876" s="53" t="s">
        <v>3027</v>
      </c>
      <c r="F1876" s="54">
        <v>41487</v>
      </c>
      <c r="G1876" s="53" t="s">
        <v>574</v>
      </c>
      <c r="H1876" s="54">
        <v>41394</v>
      </c>
      <c r="I1876" s="59">
        <v>2958465</v>
      </c>
    </row>
    <row r="1877" spans="1:9" x14ac:dyDescent="0.35">
      <c r="A1877" s="58" t="s">
        <v>3462</v>
      </c>
      <c r="B1877" s="53" t="s">
        <v>3023</v>
      </c>
      <c r="C1877" s="53" t="s">
        <v>755</v>
      </c>
      <c r="D1877" s="53" t="s">
        <v>344</v>
      </c>
      <c r="E1877" s="53" t="s">
        <v>3027</v>
      </c>
      <c r="F1877" s="54">
        <v>41487</v>
      </c>
      <c r="G1877" s="53" t="s">
        <v>574</v>
      </c>
      <c r="H1877" s="54">
        <v>40933</v>
      </c>
      <c r="I1877" s="59">
        <v>2958465</v>
      </c>
    </row>
    <row r="1878" spans="1:9" x14ac:dyDescent="0.35">
      <c r="A1878" s="58" t="s">
        <v>3463</v>
      </c>
      <c r="B1878" s="53" t="s">
        <v>3023</v>
      </c>
      <c r="C1878" s="53" t="s">
        <v>3464</v>
      </c>
      <c r="D1878" s="53" t="s">
        <v>577</v>
      </c>
      <c r="E1878" s="53" t="s">
        <v>345</v>
      </c>
      <c r="F1878" s="54">
        <v>45292</v>
      </c>
      <c r="G1878" s="53" t="s">
        <v>574</v>
      </c>
      <c r="H1878" s="54">
        <v>45217</v>
      </c>
      <c r="I1878" s="59">
        <v>2958465</v>
      </c>
    </row>
    <row r="1879" spans="1:9" x14ac:dyDescent="0.35">
      <c r="A1879" s="58" t="s">
        <v>3465</v>
      </c>
      <c r="B1879" s="53" t="s">
        <v>3023</v>
      </c>
      <c r="C1879" s="53" t="s">
        <v>3466</v>
      </c>
      <c r="D1879" s="53" t="s">
        <v>344</v>
      </c>
      <c r="E1879" s="53" t="s">
        <v>3027</v>
      </c>
      <c r="F1879" s="54">
        <v>44409</v>
      </c>
      <c r="G1879" s="53" t="s">
        <v>574</v>
      </c>
      <c r="H1879" s="54">
        <v>44075</v>
      </c>
      <c r="I1879" s="59">
        <v>2958465</v>
      </c>
    </row>
    <row r="1880" spans="1:9" x14ac:dyDescent="0.35">
      <c r="A1880" s="58" t="s">
        <v>3467</v>
      </c>
      <c r="B1880" s="53" t="s">
        <v>3023</v>
      </c>
      <c r="C1880" s="53" t="s">
        <v>2038</v>
      </c>
      <c r="D1880" s="53" t="s">
        <v>577</v>
      </c>
      <c r="E1880" s="53" t="s">
        <v>345</v>
      </c>
      <c r="F1880" s="54">
        <v>41852</v>
      </c>
      <c r="G1880" s="54">
        <v>44043</v>
      </c>
      <c r="H1880" s="54">
        <v>41562</v>
      </c>
      <c r="I1880" s="59">
        <v>2958465</v>
      </c>
    </row>
    <row r="1881" spans="1:9" x14ac:dyDescent="0.35">
      <c r="A1881" s="58" t="s">
        <v>3468</v>
      </c>
      <c r="B1881" s="53" t="s">
        <v>3023</v>
      </c>
      <c r="C1881" s="53" t="s">
        <v>3469</v>
      </c>
      <c r="D1881" s="53" t="s">
        <v>577</v>
      </c>
      <c r="E1881" s="53" t="s">
        <v>3027</v>
      </c>
      <c r="F1881" s="54">
        <v>45139</v>
      </c>
      <c r="G1881" s="53" t="s">
        <v>574</v>
      </c>
      <c r="H1881" s="54">
        <v>44992</v>
      </c>
      <c r="I1881" s="59">
        <v>2958465</v>
      </c>
    </row>
    <row r="1882" spans="1:9" x14ac:dyDescent="0.35">
      <c r="A1882" s="58" t="s">
        <v>3470</v>
      </c>
      <c r="B1882" s="53" t="s">
        <v>3023</v>
      </c>
      <c r="C1882" s="53" t="s">
        <v>3471</v>
      </c>
      <c r="D1882" s="53" t="s">
        <v>344</v>
      </c>
      <c r="E1882" s="53" t="s">
        <v>2939</v>
      </c>
      <c r="F1882" s="54">
        <v>44774</v>
      </c>
      <c r="G1882" s="53" t="s">
        <v>574</v>
      </c>
      <c r="H1882" s="54">
        <v>44560</v>
      </c>
      <c r="I1882" s="59">
        <v>2958465</v>
      </c>
    </row>
    <row r="1883" spans="1:9" x14ac:dyDescent="0.35">
      <c r="A1883" s="58" t="s">
        <v>3472</v>
      </c>
      <c r="B1883" s="53" t="s">
        <v>3023</v>
      </c>
      <c r="C1883" s="53" t="s">
        <v>3473</v>
      </c>
      <c r="D1883" s="53" t="s">
        <v>577</v>
      </c>
      <c r="E1883" s="53" t="s">
        <v>345</v>
      </c>
      <c r="F1883" s="54">
        <v>44409</v>
      </c>
      <c r="G1883" s="53" t="s">
        <v>574</v>
      </c>
      <c r="H1883" s="54">
        <v>44075</v>
      </c>
      <c r="I1883" s="59">
        <v>2958465</v>
      </c>
    </row>
    <row r="1884" spans="1:9" x14ac:dyDescent="0.35">
      <c r="A1884" s="58" t="s">
        <v>3474</v>
      </c>
      <c r="B1884" s="53" t="s">
        <v>3023</v>
      </c>
      <c r="C1884" s="53" t="s">
        <v>3475</v>
      </c>
      <c r="D1884" s="53" t="s">
        <v>344</v>
      </c>
      <c r="E1884" s="53" t="s">
        <v>345</v>
      </c>
      <c r="F1884" s="54">
        <v>40391</v>
      </c>
      <c r="G1884" s="53" t="s">
        <v>574</v>
      </c>
      <c r="H1884" s="54">
        <v>40329</v>
      </c>
      <c r="I1884" s="59">
        <v>2958465</v>
      </c>
    </row>
    <row r="1885" spans="1:9" x14ac:dyDescent="0.35">
      <c r="A1885" s="58" t="s">
        <v>3476</v>
      </c>
      <c r="B1885" s="53" t="s">
        <v>3023</v>
      </c>
      <c r="C1885" s="53" t="s">
        <v>3477</v>
      </c>
      <c r="D1885" s="53" t="s">
        <v>344</v>
      </c>
      <c r="E1885" s="53" t="s">
        <v>345</v>
      </c>
      <c r="F1885" s="54">
        <v>39448</v>
      </c>
      <c r="G1885" s="53" t="s">
        <v>574</v>
      </c>
      <c r="H1885" s="54">
        <v>39171</v>
      </c>
      <c r="I1885" s="59">
        <v>2958465</v>
      </c>
    </row>
    <row r="1886" spans="1:9" x14ac:dyDescent="0.35">
      <c r="A1886" s="58" t="s">
        <v>3478</v>
      </c>
      <c r="B1886" s="53" t="s">
        <v>3023</v>
      </c>
      <c r="C1886" s="53" t="s">
        <v>818</v>
      </c>
      <c r="D1886" s="53" t="s">
        <v>344</v>
      </c>
      <c r="E1886" s="53" t="s">
        <v>345</v>
      </c>
      <c r="F1886" s="54">
        <v>38930</v>
      </c>
      <c r="G1886" s="53" t="s">
        <v>574</v>
      </c>
      <c r="H1886" s="54">
        <v>38716</v>
      </c>
      <c r="I1886" s="59">
        <v>2958465</v>
      </c>
    </row>
    <row r="1887" spans="1:9" x14ac:dyDescent="0.35">
      <c r="A1887" s="58" t="s">
        <v>3479</v>
      </c>
      <c r="B1887" s="53" t="s">
        <v>3023</v>
      </c>
      <c r="C1887" s="53" t="s">
        <v>3480</v>
      </c>
      <c r="D1887" s="53" t="s">
        <v>577</v>
      </c>
      <c r="E1887" s="53" t="s">
        <v>345</v>
      </c>
      <c r="F1887" s="54">
        <v>44409</v>
      </c>
      <c r="G1887" s="53" t="s">
        <v>574</v>
      </c>
      <c r="H1887" s="54">
        <v>44372</v>
      </c>
      <c r="I1887" s="59">
        <v>2958465</v>
      </c>
    </row>
    <row r="1888" spans="1:9" x14ac:dyDescent="0.35">
      <c r="A1888" s="58" t="s">
        <v>3481</v>
      </c>
      <c r="B1888" s="53" t="s">
        <v>3023</v>
      </c>
      <c r="C1888" s="53" t="s">
        <v>3482</v>
      </c>
      <c r="D1888" s="53" t="s">
        <v>577</v>
      </c>
      <c r="E1888" s="53" t="s">
        <v>3027</v>
      </c>
      <c r="F1888" s="54">
        <v>45519</v>
      </c>
      <c r="G1888" s="53" t="s">
        <v>574</v>
      </c>
      <c r="H1888" s="54">
        <v>45519</v>
      </c>
      <c r="I1888" s="59">
        <v>2958465</v>
      </c>
    </row>
    <row r="1889" spans="1:9" x14ac:dyDescent="0.35">
      <c r="A1889" s="58" t="s">
        <v>3483</v>
      </c>
      <c r="B1889" s="53" t="s">
        <v>3023</v>
      </c>
      <c r="C1889" s="53" t="s">
        <v>3484</v>
      </c>
      <c r="D1889" s="53" t="s">
        <v>577</v>
      </c>
      <c r="E1889" s="53" t="s">
        <v>345</v>
      </c>
      <c r="F1889" s="54">
        <v>45519</v>
      </c>
      <c r="G1889" s="53" t="s">
        <v>574</v>
      </c>
      <c r="H1889" s="54">
        <v>45519</v>
      </c>
      <c r="I1889" s="59">
        <v>2958465</v>
      </c>
    </row>
    <row r="1890" spans="1:9" x14ac:dyDescent="0.35">
      <c r="A1890" s="58" t="s">
        <v>3485</v>
      </c>
      <c r="B1890" s="53" t="s">
        <v>3023</v>
      </c>
      <c r="C1890" s="53" t="s">
        <v>2046</v>
      </c>
      <c r="D1890" s="53" t="s">
        <v>344</v>
      </c>
      <c r="E1890" s="53" t="s">
        <v>345</v>
      </c>
      <c r="F1890" s="54">
        <v>38930</v>
      </c>
      <c r="G1890" s="53" t="s">
        <v>574</v>
      </c>
      <c r="H1890" s="54">
        <v>38716</v>
      </c>
      <c r="I1890" s="59">
        <v>2958465</v>
      </c>
    </row>
    <row r="1891" spans="1:9" x14ac:dyDescent="0.35">
      <c r="A1891" s="58" t="s">
        <v>3486</v>
      </c>
      <c r="B1891" s="53" t="s">
        <v>3023</v>
      </c>
      <c r="C1891" s="53" t="s">
        <v>3487</v>
      </c>
      <c r="D1891" s="53" t="s">
        <v>344</v>
      </c>
      <c r="E1891" s="53" t="s">
        <v>345</v>
      </c>
      <c r="F1891" s="54">
        <v>40179</v>
      </c>
      <c r="G1891" s="54">
        <v>44559</v>
      </c>
      <c r="H1891" s="54">
        <v>40103</v>
      </c>
      <c r="I1891" s="59">
        <v>44559</v>
      </c>
    </row>
    <row r="1892" spans="1:9" x14ac:dyDescent="0.35">
      <c r="A1892" s="58" t="s">
        <v>3486</v>
      </c>
      <c r="B1892" s="53" t="s">
        <v>3023</v>
      </c>
      <c r="C1892" s="53" t="s">
        <v>3488</v>
      </c>
      <c r="D1892" s="53" t="s">
        <v>344</v>
      </c>
      <c r="E1892" s="53" t="s">
        <v>345</v>
      </c>
      <c r="F1892" s="54">
        <v>44560</v>
      </c>
      <c r="G1892" s="53" t="s">
        <v>574</v>
      </c>
      <c r="H1892" s="54">
        <v>44560</v>
      </c>
      <c r="I1892" s="59">
        <v>2958465</v>
      </c>
    </row>
    <row r="1893" spans="1:9" x14ac:dyDescent="0.35">
      <c r="A1893" s="58" t="s">
        <v>3489</v>
      </c>
      <c r="B1893" s="53" t="s">
        <v>3023</v>
      </c>
      <c r="C1893" s="53" t="s">
        <v>3490</v>
      </c>
      <c r="D1893" s="53" t="s">
        <v>344</v>
      </c>
      <c r="E1893" s="53" t="s">
        <v>345</v>
      </c>
      <c r="F1893" s="54">
        <v>39661</v>
      </c>
      <c r="G1893" s="54">
        <v>42947</v>
      </c>
      <c r="H1893" s="54">
        <v>39661</v>
      </c>
      <c r="I1893" s="59">
        <v>42947</v>
      </c>
    </row>
    <row r="1894" spans="1:9" x14ac:dyDescent="0.35">
      <c r="A1894" s="58" t="s">
        <v>3489</v>
      </c>
      <c r="B1894" s="53" t="s">
        <v>3023</v>
      </c>
      <c r="C1894" s="53" t="s">
        <v>3491</v>
      </c>
      <c r="D1894" s="53" t="s">
        <v>344</v>
      </c>
      <c r="E1894" s="53" t="s">
        <v>345</v>
      </c>
      <c r="F1894" s="54">
        <v>42948</v>
      </c>
      <c r="G1894" s="53" t="s">
        <v>574</v>
      </c>
      <c r="H1894" s="54">
        <v>42948</v>
      </c>
      <c r="I1894" s="59">
        <v>2958465</v>
      </c>
    </row>
    <row r="1895" spans="1:9" x14ac:dyDescent="0.35">
      <c r="A1895" s="58" t="s">
        <v>3492</v>
      </c>
      <c r="B1895" s="53" t="s">
        <v>3023</v>
      </c>
      <c r="C1895" s="53" t="s">
        <v>2048</v>
      </c>
      <c r="D1895" s="53" t="s">
        <v>344</v>
      </c>
      <c r="E1895" s="53" t="s">
        <v>345</v>
      </c>
      <c r="F1895" s="54">
        <v>38930</v>
      </c>
      <c r="G1895" s="53" t="s">
        <v>574</v>
      </c>
      <c r="H1895" s="54">
        <v>38716</v>
      </c>
      <c r="I1895" s="59">
        <v>2958465</v>
      </c>
    </row>
    <row r="1896" spans="1:9" x14ac:dyDescent="0.35">
      <c r="A1896" s="58" t="s">
        <v>3493</v>
      </c>
      <c r="B1896" s="53" t="s">
        <v>3023</v>
      </c>
      <c r="C1896" s="53" t="s">
        <v>3494</v>
      </c>
      <c r="D1896" s="53" t="s">
        <v>577</v>
      </c>
      <c r="E1896" s="53" t="s">
        <v>3027</v>
      </c>
      <c r="F1896" s="54">
        <v>45678</v>
      </c>
      <c r="G1896" s="53" t="s">
        <v>574</v>
      </c>
      <c r="H1896" s="54">
        <v>45678</v>
      </c>
      <c r="I1896" s="59">
        <v>2958465</v>
      </c>
    </row>
    <row r="1897" spans="1:9" x14ac:dyDescent="0.35">
      <c r="A1897" s="58" t="s">
        <v>3495</v>
      </c>
      <c r="B1897" s="53" t="s">
        <v>3023</v>
      </c>
      <c r="C1897" s="53" t="s">
        <v>3496</v>
      </c>
      <c r="D1897" s="53" t="s">
        <v>577</v>
      </c>
      <c r="E1897" s="53" t="s">
        <v>345</v>
      </c>
      <c r="F1897" s="54">
        <v>45658</v>
      </c>
      <c r="G1897" s="53" t="s">
        <v>574</v>
      </c>
      <c r="H1897" s="54">
        <v>45552</v>
      </c>
      <c r="I1897" s="59">
        <v>2958465</v>
      </c>
    </row>
    <row r="1898" spans="1:9" x14ac:dyDescent="0.35">
      <c r="A1898" s="58" t="s">
        <v>3497</v>
      </c>
      <c r="B1898" s="53" t="s">
        <v>3023</v>
      </c>
      <c r="C1898" s="53" t="s">
        <v>3498</v>
      </c>
      <c r="D1898" s="53" t="s">
        <v>344</v>
      </c>
      <c r="E1898" s="53" t="s">
        <v>345</v>
      </c>
      <c r="F1898" s="54">
        <v>38930</v>
      </c>
      <c r="G1898" s="53" t="s">
        <v>574</v>
      </c>
      <c r="H1898" s="54">
        <v>38716</v>
      </c>
      <c r="I1898" s="59">
        <v>2958465</v>
      </c>
    </row>
    <row r="1899" spans="1:9" x14ac:dyDescent="0.35">
      <c r="A1899" s="58" t="s">
        <v>3499</v>
      </c>
      <c r="B1899" s="53" t="s">
        <v>3023</v>
      </c>
      <c r="C1899" s="53" t="s">
        <v>3500</v>
      </c>
      <c r="D1899" s="53" t="s">
        <v>577</v>
      </c>
      <c r="E1899" s="53" t="s">
        <v>345</v>
      </c>
      <c r="F1899" s="54">
        <v>44044</v>
      </c>
      <c r="G1899" s="53" t="s">
        <v>574</v>
      </c>
      <c r="H1899" s="54">
        <v>44044</v>
      </c>
      <c r="I1899" s="59">
        <v>2958465</v>
      </c>
    </row>
    <row r="1900" spans="1:9" x14ac:dyDescent="0.35">
      <c r="A1900" s="58" t="s">
        <v>3501</v>
      </c>
      <c r="B1900" s="53" t="s">
        <v>3023</v>
      </c>
      <c r="C1900" s="53" t="s">
        <v>3502</v>
      </c>
      <c r="D1900" s="53" t="s">
        <v>344</v>
      </c>
      <c r="E1900" s="53" t="s">
        <v>345</v>
      </c>
      <c r="F1900" s="54">
        <v>39448</v>
      </c>
      <c r="G1900" s="53" t="s">
        <v>574</v>
      </c>
      <c r="H1900" s="54">
        <v>39171</v>
      </c>
      <c r="I1900" s="59">
        <v>2958465</v>
      </c>
    </row>
    <row r="1901" spans="1:9" x14ac:dyDescent="0.35">
      <c r="A1901" s="58" t="s">
        <v>3503</v>
      </c>
      <c r="B1901" s="53" t="s">
        <v>3023</v>
      </c>
      <c r="C1901" s="53" t="s">
        <v>3504</v>
      </c>
      <c r="D1901" s="53" t="s">
        <v>344</v>
      </c>
      <c r="E1901" s="53" t="s">
        <v>345</v>
      </c>
      <c r="F1901" s="54">
        <v>42948</v>
      </c>
      <c r="G1901" s="53" t="s">
        <v>574</v>
      </c>
      <c r="H1901" s="54">
        <v>42595</v>
      </c>
      <c r="I1901" s="59">
        <v>2958465</v>
      </c>
    </row>
    <row r="1902" spans="1:9" x14ac:dyDescent="0.35">
      <c r="A1902" s="58" t="s">
        <v>3505</v>
      </c>
      <c r="B1902" s="53" t="s">
        <v>3023</v>
      </c>
      <c r="C1902" s="53" t="s">
        <v>2084</v>
      </c>
      <c r="D1902" s="53" t="s">
        <v>344</v>
      </c>
      <c r="E1902" s="53" t="s">
        <v>345</v>
      </c>
      <c r="F1902" s="54">
        <v>38930</v>
      </c>
      <c r="G1902" s="53" t="s">
        <v>574</v>
      </c>
      <c r="H1902" s="54">
        <v>38716</v>
      </c>
      <c r="I1902" s="59">
        <v>2958465</v>
      </c>
    </row>
    <row r="1903" spans="1:9" x14ac:dyDescent="0.35">
      <c r="A1903" s="58" t="s">
        <v>3506</v>
      </c>
      <c r="B1903" s="53" t="s">
        <v>3023</v>
      </c>
      <c r="C1903" s="53" t="s">
        <v>3507</v>
      </c>
      <c r="D1903" s="53" t="s">
        <v>344</v>
      </c>
      <c r="E1903" s="53" t="s">
        <v>345</v>
      </c>
      <c r="F1903" s="54">
        <v>39448</v>
      </c>
      <c r="G1903" s="53" t="s">
        <v>574</v>
      </c>
      <c r="H1903" s="54">
        <v>39171</v>
      </c>
      <c r="I1903" s="59">
        <v>2958465</v>
      </c>
    </row>
    <row r="1904" spans="1:9" x14ac:dyDescent="0.35">
      <c r="A1904" s="58" t="s">
        <v>3508</v>
      </c>
      <c r="B1904" s="53" t="s">
        <v>3023</v>
      </c>
      <c r="C1904" s="53" t="s">
        <v>3509</v>
      </c>
      <c r="D1904" s="53" t="s">
        <v>344</v>
      </c>
      <c r="E1904" s="53" t="s">
        <v>345</v>
      </c>
      <c r="F1904" s="54">
        <v>41487</v>
      </c>
      <c r="G1904" s="54">
        <v>44377</v>
      </c>
      <c r="H1904" s="54">
        <v>41401</v>
      </c>
      <c r="I1904" s="59">
        <v>2958465</v>
      </c>
    </row>
    <row r="1905" spans="1:9" x14ac:dyDescent="0.35">
      <c r="A1905" s="58" t="s">
        <v>3510</v>
      </c>
      <c r="B1905" s="53" t="s">
        <v>3023</v>
      </c>
      <c r="C1905" s="53" t="s">
        <v>3511</v>
      </c>
      <c r="D1905" s="53" t="s">
        <v>344</v>
      </c>
      <c r="E1905" s="53" t="s">
        <v>345</v>
      </c>
      <c r="F1905" s="54">
        <v>44409</v>
      </c>
      <c r="G1905" s="53" t="s">
        <v>574</v>
      </c>
      <c r="H1905" s="54">
        <v>44075</v>
      </c>
      <c r="I1905" s="59">
        <v>2958465</v>
      </c>
    </row>
    <row r="1906" spans="1:9" x14ac:dyDescent="0.35">
      <c r="A1906" s="58" t="s">
        <v>3512</v>
      </c>
      <c r="B1906" s="53" t="s">
        <v>3023</v>
      </c>
      <c r="C1906" s="53" t="s">
        <v>828</v>
      </c>
      <c r="D1906" s="53" t="s">
        <v>344</v>
      </c>
      <c r="E1906" s="53" t="s">
        <v>345</v>
      </c>
      <c r="F1906" s="54">
        <v>40391</v>
      </c>
      <c r="G1906" s="53" t="s">
        <v>574</v>
      </c>
      <c r="H1906" s="54">
        <v>40329</v>
      </c>
      <c r="I1906" s="59">
        <v>2958465</v>
      </c>
    </row>
    <row r="1907" spans="1:9" x14ac:dyDescent="0.35">
      <c r="A1907" s="58" t="s">
        <v>3513</v>
      </c>
      <c r="B1907" s="53" t="s">
        <v>3023</v>
      </c>
      <c r="C1907" s="53" t="s">
        <v>3514</v>
      </c>
      <c r="D1907" s="53" t="s">
        <v>577</v>
      </c>
      <c r="E1907" s="53" t="s">
        <v>3027</v>
      </c>
      <c r="F1907" s="54">
        <v>45139</v>
      </c>
      <c r="G1907" s="53" t="s">
        <v>574</v>
      </c>
      <c r="H1907" s="54">
        <v>45112</v>
      </c>
      <c r="I1907" s="59">
        <v>2958465</v>
      </c>
    </row>
    <row r="1908" spans="1:9" x14ac:dyDescent="0.35">
      <c r="A1908" s="58" t="s">
        <v>3515</v>
      </c>
      <c r="B1908" s="53" t="s">
        <v>3023</v>
      </c>
      <c r="C1908" s="53" t="s">
        <v>3516</v>
      </c>
      <c r="D1908" s="53" t="s">
        <v>344</v>
      </c>
      <c r="E1908" s="53" t="s">
        <v>345</v>
      </c>
      <c r="F1908" s="54">
        <v>38930</v>
      </c>
      <c r="G1908" s="53" t="s">
        <v>574</v>
      </c>
      <c r="H1908" s="54">
        <v>38716</v>
      </c>
      <c r="I1908" s="59">
        <v>2958465</v>
      </c>
    </row>
    <row r="1909" spans="1:9" x14ac:dyDescent="0.35">
      <c r="A1909" s="58" t="s">
        <v>3517</v>
      </c>
      <c r="B1909" s="53" t="s">
        <v>3023</v>
      </c>
      <c r="C1909" s="53" t="s">
        <v>832</v>
      </c>
      <c r="D1909" s="53" t="s">
        <v>344</v>
      </c>
      <c r="E1909" s="53" t="s">
        <v>345</v>
      </c>
      <c r="F1909" s="54">
        <v>38930</v>
      </c>
      <c r="G1909" s="53" t="s">
        <v>574</v>
      </c>
      <c r="H1909" s="54">
        <v>38716</v>
      </c>
      <c r="I1909" s="59">
        <v>2958465</v>
      </c>
    </row>
    <row r="1910" spans="1:9" x14ac:dyDescent="0.35">
      <c r="A1910" s="58" t="s">
        <v>3518</v>
      </c>
      <c r="B1910" s="53" t="s">
        <v>3065</v>
      </c>
      <c r="C1910" s="53" t="s">
        <v>3519</v>
      </c>
      <c r="D1910" s="53" t="s">
        <v>344</v>
      </c>
      <c r="E1910" s="53" t="s">
        <v>345</v>
      </c>
      <c r="F1910" s="54">
        <v>38930</v>
      </c>
      <c r="G1910" s="54">
        <v>40871</v>
      </c>
      <c r="H1910" s="54">
        <v>38716</v>
      </c>
      <c r="I1910" s="59">
        <v>40871</v>
      </c>
    </row>
    <row r="1911" spans="1:9" x14ac:dyDescent="0.35">
      <c r="A1911" s="58" t="s">
        <v>3518</v>
      </c>
      <c r="B1911" s="53" t="s">
        <v>3023</v>
      </c>
      <c r="C1911" s="53" t="s">
        <v>830</v>
      </c>
      <c r="D1911" s="53" t="s">
        <v>344</v>
      </c>
      <c r="E1911" s="53" t="s">
        <v>345</v>
      </c>
      <c r="F1911" s="54">
        <v>40872</v>
      </c>
      <c r="G1911" s="53" t="s">
        <v>574</v>
      </c>
      <c r="H1911" s="54">
        <v>40872</v>
      </c>
      <c r="I1911" s="59">
        <v>2958465</v>
      </c>
    </row>
    <row r="1912" spans="1:9" x14ac:dyDescent="0.35">
      <c r="A1912" s="58" t="s">
        <v>3520</v>
      </c>
      <c r="B1912" s="53" t="s">
        <v>3023</v>
      </c>
      <c r="C1912" s="53" t="s">
        <v>826</v>
      </c>
      <c r="D1912" s="53" t="s">
        <v>344</v>
      </c>
      <c r="E1912" s="53" t="s">
        <v>345</v>
      </c>
      <c r="F1912" s="54">
        <v>38930</v>
      </c>
      <c r="G1912" s="53" t="s">
        <v>574</v>
      </c>
      <c r="H1912" s="54">
        <v>38716</v>
      </c>
      <c r="I1912" s="59">
        <v>2958465</v>
      </c>
    </row>
    <row r="1913" spans="1:9" x14ac:dyDescent="0.35">
      <c r="A1913" s="58" t="s">
        <v>3521</v>
      </c>
      <c r="B1913" s="53" t="s">
        <v>3023</v>
      </c>
      <c r="C1913" s="53" t="s">
        <v>3522</v>
      </c>
      <c r="D1913" s="53" t="s">
        <v>344</v>
      </c>
      <c r="E1913" s="53" t="s">
        <v>345</v>
      </c>
      <c r="F1913" s="54">
        <v>38930</v>
      </c>
      <c r="G1913" s="54">
        <v>42916</v>
      </c>
      <c r="H1913" s="54">
        <v>38716</v>
      </c>
      <c r="I1913" s="59">
        <v>2958465</v>
      </c>
    </row>
    <row r="1914" spans="1:9" x14ac:dyDescent="0.35">
      <c r="A1914" s="58" t="s">
        <v>3523</v>
      </c>
      <c r="B1914" s="53" t="s">
        <v>3023</v>
      </c>
      <c r="C1914" s="53" t="s">
        <v>2072</v>
      </c>
      <c r="D1914" s="53" t="s">
        <v>344</v>
      </c>
      <c r="E1914" s="53" t="s">
        <v>345</v>
      </c>
      <c r="F1914" s="54">
        <v>38930</v>
      </c>
      <c r="G1914" s="53" t="s">
        <v>574</v>
      </c>
      <c r="H1914" s="54">
        <v>38716</v>
      </c>
      <c r="I1914" s="59">
        <v>2958465</v>
      </c>
    </row>
    <row r="1915" spans="1:9" x14ac:dyDescent="0.35">
      <c r="A1915" s="58" t="s">
        <v>3524</v>
      </c>
      <c r="B1915" s="53" t="s">
        <v>3023</v>
      </c>
      <c r="C1915" s="53" t="s">
        <v>3525</v>
      </c>
      <c r="D1915" s="53" t="s">
        <v>577</v>
      </c>
      <c r="E1915" s="53" t="s">
        <v>345</v>
      </c>
      <c r="F1915" s="54">
        <v>45292</v>
      </c>
      <c r="G1915" s="53" t="s">
        <v>574</v>
      </c>
      <c r="H1915" s="54">
        <v>45148</v>
      </c>
      <c r="I1915" s="59">
        <v>2958465</v>
      </c>
    </row>
    <row r="1916" spans="1:9" x14ac:dyDescent="0.35">
      <c r="A1916" s="58" t="s">
        <v>3526</v>
      </c>
      <c r="B1916" s="53" t="s">
        <v>3023</v>
      </c>
      <c r="C1916" s="53" t="s">
        <v>3527</v>
      </c>
      <c r="D1916" s="53" t="s">
        <v>577</v>
      </c>
      <c r="E1916" s="53" t="s">
        <v>345</v>
      </c>
      <c r="F1916" s="54">
        <v>45139</v>
      </c>
      <c r="G1916" s="53" t="s">
        <v>574</v>
      </c>
      <c r="H1916" s="54">
        <v>45002</v>
      </c>
      <c r="I1916" s="59">
        <v>2958465</v>
      </c>
    </row>
    <row r="1917" spans="1:9" x14ac:dyDescent="0.35">
      <c r="A1917" s="58" t="s">
        <v>3528</v>
      </c>
      <c r="B1917" s="53" t="s">
        <v>3023</v>
      </c>
      <c r="C1917" s="53" t="s">
        <v>3529</v>
      </c>
      <c r="D1917" s="53" t="s">
        <v>344</v>
      </c>
      <c r="E1917" s="53" t="s">
        <v>345</v>
      </c>
      <c r="F1917" s="54">
        <v>40909</v>
      </c>
      <c r="G1917" s="54">
        <v>42916</v>
      </c>
      <c r="H1917" s="54">
        <v>40820</v>
      </c>
      <c r="I1917" s="59">
        <v>2958465</v>
      </c>
    </row>
    <row r="1918" spans="1:9" x14ac:dyDescent="0.35">
      <c r="A1918" s="58" t="s">
        <v>3530</v>
      </c>
      <c r="B1918" s="53" t="s">
        <v>3023</v>
      </c>
      <c r="C1918" s="53" t="s">
        <v>3531</v>
      </c>
      <c r="D1918" s="53" t="s">
        <v>577</v>
      </c>
      <c r="E1918" s="53" t="s">
        <v>3027</v>
      </c>
      <c r="F1918" s="54">
        <v>45139</v>
      </c>
      <c r="G1918" s="53" t="s">
        <v>574</v>
      </c>
      <c r="H1918" s="54">
        <v>44992</v>
      </c>
      <c r="I1918" s="59">
        <v>2958465</v>
      </c>
    </row>
    <row r="1919" spans="1:9" x14ac:dyDescent="0.35">
      <c r="A1919" s="58" t="s">
        <v>3532</v>
      </c>
      <c r="B1919" s="53" t="s">
        <v>3023</v>
      </c>
      <c r="C1919" s="53" t="s">
        <v>838</v>
      </c>
      <c r="D1919" s="53" t="s">
        <v>344</v>
      </c>
      <c r="E1919" s="53" t="s">
        <v>345</v>
      </c>
      <c r="F1919" s="54">
        <v>39814</v>
      </c>
      <c r="G1919" s="53" t="s">
        <v>574</v>
      </c>
      <c r="H1919" s="54">
        <v>39690</v>
      </c>
      <c r="I1919" s="59">
        <v>2958465</v>
      </c>
    </row>
    <row r="1920" spans="1:9" x14ac:dyDescent="0.35">
      <c r="A1920" s="58" t="s">
        <v>3533</v>
      </c>
      <c r="B1920" s="53" t="s">
        <v>3023</v>
      </c>
      <c r="C1920" s="53" t="s">
        <v>2091</v>
      </c>
      <c r="D1920" s="53" t="s">
        <v>344</v>
      </c>
      <c r="E1920" s="53" t="s">
        <v>345</v>
      </c>
      <c r="F1920" s="54">
        <v>38930</v>
      </c>
      <c r="G1920" s="53" t="s">
        <v>574</v>
      </c>
      <c r="H1920" s="54">
        <v>38716</v>
      </c>
      <c r="I1920" s="59">
        <v>2958465</v>
      </c>
    </row>
    <row r="1921" spans="1:9" x14ac:dyDescent="0.35">
      <c r="A1921" s="58" t="s">
        <v>3534</v>
      </c>
      <c r="B1921" s="53" t="s">
        <v>3023</v>
      </c>
      <c r="C1921" s="53" t="s">
        <v>3535</v>
      </c>
      <c r="D1921" s="53" t="s">
        <v>344</v>
      </c>
      <c r="E1921" s="53" t="s">
        <v>345</v>
      </c>
      <c r="F1921" s="54">
        <v>39661</v>
      </c>
      <c r="G1921" s="53" t="s">
        <v>574</v>
      </c>
      <c r="H1921" s="54">
        <v>39345</v>
      </c>
      <c r="I1921" s="59">
        <v>2958465</v>
      </c>
    </row>
    <row r="1922" spans="1:9" x14ac:dyDescent="0.35">
      <c r="A1922" s="58" t="s">
        <v>3536</v>
      </c>
      <c r="B1922" s="53" t="s">
        <v>3023</v>
      </c>
      <c r="C1922" s="53" t="s">
        <v>3537</v>
      </c>
      <c r="D1922" s="53" t="s">
        <v>344</v>
      </c>
      <c r="E1922" s="53" t="s">
        <v>345</v>
      </c>
      <c r="F1922" s="54">
        <v>39814</v>
      </c>
      <c r="G1922" s="54">
        <v>44559</v>
      </c>
      <c r="H1922" s="54">
        <v>39690</v>
      </c>
      <c r="I1922" s="59">
        <v>44559</v>
      </c>
    </row>
    <row r="1923" spans="1:9" x14ac:dyDescent="0.35">
      <c r="A1923" s="58" t="s">
        <v>3536</v>
      </c>
      <c r="B1923" s="53" t="s">
        <v>3023</v>
      </c>
      <c r="C1923" s="53" t="s">
        <v>3538</v>
      </c>
      <c r="D1923" s="53" t="s">
        <v>344</v>
      </c>
      <c r="E1923" s="53" t="s">
        <v>345</v>
      </c>
      <c r="F1923" s="54">
        <v>44560</v>
      </c>
      <c r="G1923" s="53" t="s">
        <v>574</v>
      </c>
      <c r="H1923" s="54">
        <v>44560</v>
      </c>
      <c r="I1923" s="59">
        <v>2958465</v>
      </c>
    </row>
    <row r="1924" spans="1:9" x14ac:dyDescent="0.35">
      <c r="A1924" s="58" t="s">
        <v>3539</v>
      </c>
      <c r="B1924" s="53" t="s">
        <v>3023</v>
      </c>
      <c r="C1924" s="53" t="s">
        <v>851</v>
      </c>
      <c r="D1924" s="53" t="s">
        <v>344</v>
      </c>
      <c r="E1924" s="53" t="s">
        <v>345</v>
      </c>
      <c r="F1924" s="54">
        <v>40026</v>
      </c>
      <c r="G1924" s="54">
        <v>44408</v>
      </c>
      <c r="H1924" s="54">
        <v>40026</v>
      </c>
      <c r="I1924" s="59">
        <v>44408</v>
      </c>
    </row>
    <row r="1925" spans="1:9" x14ac:dyDescent="0.35">
      <c r="A1925" s="58" t="s">
        <v>3539</v>
      </c>
      <c r="B1925" s="53" t="s">
        <v>3023</v>
      </c>
      <c r="C1925" s="53" t="s">
        <v>3540</v>
      </c>
      <c r="D1925" s="53" t="s">
        <v>344</v>
      </c>
      <c r="E1925" s="53" t="s">
        <v>345</v>
      </c>
      <c r="F1925" s="54">
        <v>44409</v>
      </c>
      <c r="G1925" s="53" t="s">
        <v>574</v>
      </c>
      <c r="H1925" s="54">
        <v>44409</v>
      </c>
      <c r="I1925" s="59">
        <v>2958465</v>
      </c>
    </row>
    <row r="1926" spans="1:9" x14ac:dyDescent="0.35">
      <c r="A1926" s="58" t="s">
        <v>3541</v>
      </c>
      <c r="B1926" s="53" t="s">
        <v>3023</v>
      </c>
      <c r="C1926" s="53" t="s">
        <v>3542</v>
      </c>
      <c r="D1926" s="53" t="s">
        <v>577</v>
      </c>
      <c r="E1926" s="53" t="s">
        <v>345</v>
      </c>
      <c r="F1926" s="54">
        <v>45292</v>
      </c>
      <c r="G1926" s="53" t="s">
        <v>574</v>
      </c>
      <c r="H1926" s="54">
        <v>45217</v>
      </c>
      <c r="I1926" s="59">
        <v>2958465</v>
      </c>
    </row>
    <row r="1927" spans="1:9" x14ac:dyDescent="0.35">
      <c r="A1927" s="58" t="s">
        <v>3543</v>
      </c>
      <c r="B1927" s="53" t="s">
        <v>3023</v>
      </c>
      <c r="C1927" s="53" t="s">
        <v>3544</v>
      </c>
      <c r="D1927" s="53" t="s">
        <v>344</v>
      </c>
      <c r="E1927" s="53" t="s">
        <v>345</v>
      </c>
      <c r="F1927" s="54">
        <v>44409</v>
      </c>
      <c r="G1927" s="53" t="s">
        <v>574</v>
      </c>
      <c r="H1927" s="54">
        <v>44075</v>
      </c>
      <c r="I1927" s="59">
        <v>2958465</v>
      </c>
    </row>
    <row r="1928" spans="1:9" x14ac:dyDescent="0.35">
      <c r="A1928" s="58" t="s">
        <v>3545</v>
      </c>
      <c r="B1928" s="53" t="s">
        <v>3023</v>
      </c>
      <c r="C1928" s="53" t="s">
        <v>3546</v>
      </c>
      <c r="D1928" s="53" t="s">
        <v>344</v>
      </c>
      <c r="E1928" s="53" t="s">
        <v>345</v>
      </c>
      <c r="F1928" s="54">
        <v>38930</v>
      </c>
      <c r="G1928" s="53" t="s">
        <v>574</v>
      </c>
      <c r="H1928" s="54">
        <v>38716</v>
      </c>
      <c r="I1928" s="59">
        <v>2958465</v>
      </c>
    </row>
    <row r="1929" spans="1:9" x14ac:dyDescent="0.35">
      <c r="A1929" s="58" t="s">
        <v>3547</v>
      </c>
      <c r="B1929" s="53" t="s">
        <v>3023</v>
      </c>
      <c r="C1929" s="53" t="s">
        <v>2103</v>
      </c>
      <c r="D1929" s="53" t="s">
        <v>344</v>
      </c>
      <c r="E1929" s="53" t="s">
        <v>345</v>
      </c>
      <c r="F1929" s="54">
        <v>38930</v>
      </c>
      <c r="G1929" s="53" t="s">
        <v>574</v>
      </c>
      <c r="H1929" s="54">
        <v>38716</v>
      </c>
      <c r="I1929" s="59">
        <v>2958465</v>
      </c>
    </row>
    <row r="1930" spans="1:9" x14ac:dyDescent="0.35">
      <c r="A1930" s="58" t="s">
        <v>3548</v>
      </c>
      <c r="B1930" s="53" t="s">
        <v>3023</v>
      </c>
      <c r="C1930" s="53" t="s">
        <v>3549</v>
      </c>
      <c r="D1930" s="53" t="s">
        <v>344</v>
      </c>
      <c r="E1930" s="53" t="s">
        <v>345</v>
      </c>
      <c r="F1930" s="54">
        <v>38930</v>
      </c>
      <c r="G1930" s="53" t="s">
        <v>574</v>
      </c>
      <c r="H1930" s="54">
        <v>38716</v>
      </c>
      <c r="I1930" s="59">
        <v>2958465</v>
      </c>
    </row>
    <row r="1931" spans="1:9" x14ac:dyDescent="0.35">
      <c r="A1931" s="58" t="s">
        <v>3550</v>
      </c>
      <c r="B1931" s="53" t="s">
        <v>3023</v>
      </c>
      <c r="C1931" s="53" t="s">
        <v>3551</v>
      </c>
      <c r="D1931" s="53" t="s">
        <v>577</v>
      </c>
      <c r="E1931" s="53" t="s">
        <v>345</v>
      </c>
      <c r="F1931" s="54">
        <v>45139</v>
      </c>
      <c r="G1931" s="53" t="s">
        <v>574</v>
      </c>
      <c r="H1931" s="54">
        <v>44992</v>
      </c>
      <c r="I1931" s="59">
        <v>2958465</v>
      </c>
    </row>
    <row r="1932" spans="1:9" x14ac:dyDescent="0.35">
      <c r="A1932" s="58" t="s">
        <v>3552</v>
      </c>
      <c r="B1932" s="53" t="s">
        <v>3023</v>
      </c>
      <c r="C1932" s="53" t="s">
        <v>855</v>
      </c>
      <c r="D1932" s="53" t="s">
        <v>577</v>
      </c>
      <c r="E1932" s="53" t="s">
        <v>345</v>
      </c>
      <c r="F1932" s="54">
        <v>38930</v>
      </c>
      <c r="G1932" s="54">
        <v>45504</v>
      </c>
      <c r="H1932" s="54">
        <v>38716</v>
      </c>
      <c r="I1932" s="59">
        <v>45504</v>
      </c>
    </row>
    <row r="1933" spans="1:9" x14ac:dyDescent="0.35">
      <c r="A1933" s="58" t="s">
        <v>3552</v>
      </c>
      <c r="B1933" s="53" t="s">
        <v>3023</v>
      </c>
      <c r="C1933" s="53" t="s">
        <v>856</v>
      </c>
      <c r="D1933" s="53" t="s">
        <v>577</v>
      </c>
      <c r="E1933" s="53" t="s">
        <v>345</v>
      </c>
      <c r="F1933" s="54">
        <v>45505</v>
      </c>
      <c r="G1933" s="53" t="s">
        <v>574</v>
      </c>
      <c r="H1933" s="54">
        <v>45505</v>
      </c>
      <c r="I1933" s="59">
        <v>2958465</v>
      </c>
    </row>
    <row r="1934" spans="1:9" x14ac:dyDescent="0.35">
      <c r="A1934" s="58" t="s">
        <v>3553</v>
      </c>
      <c r="B1934" s="53" t="s">
        <v>3023</v>
      </c>
      <c r="C1934" s="53" t="s">
        <v>3554</v>
      </c>
      <c r="D1934" s="53" t="s">
        <v>577</v>
      </c>
      <c r="E1934" s="53" t="s">
        <v>345</v>
      </c>
      <c r="F1934" s="54">
        <v>45139</v>
      </c>
      <c r="G1934" s="53" t="s">
        <v>574</v>
      </c>
      <c r="H1934" s="54">
        <v>44939</v>
      </c>
      <c r="I1934" s="59">
        <v>2958465</v>
      </c>
    </row>
    <row r="1935" spans="1:9" x14ac:dyDescent="0.35">
      <c r="A1935" s="58" t="s">
        <v>3555</v>
      </c>
      <c r="B1935" s="53" t="s">
        <v>3023</v>
      </c>
      <c r="C1935" s="53" t="s">
        <v>3556</v>
      </c>
      <c r="D1935" s="53" t="s">
        <v>577</v>
      </c>
      <c r="E1935" s="53" t="s">
        <v>2939</v>
      </c>
      <c r="F1935" s="54">
        <v>44197</v>
      </c>
      <c r="G1935" s="53" t="s">
        <v>574</v>
      </c>
      <c r="H1935" s="54">
        <v>44130</v>
      </c>
      <c r="I1935" s="59">
        <v>2958465</v>
      </c>
    </row>
    <row r="1936" spans="1:9" x14ac:dyDescent="0.35">
      <c r="A1936" s="58" t="s">
        <v>3557</v>
      </c>
      <c r="B1936" s="53" t="s">
        <v>3023</v>
      </c>
      <c r="C1936" s="53" t="s">
        <v>3558</v>
      </c>
      <c r="D1936" s="53" t="s">
        <v>577</v>
      </c>
      <c r="E1936" s="53" t="s">
        <v>3027</v>
      </c>
      <c r="F1936" s="54">
        <v>45519</v>
      </c>
      <c r="G1936" s="53" t="s">
        <v>574</v>
      </c>
      <c r="H1936" s="54">
        <v>45519</v>
      </c>
      <c r="I1936" s="59">
        <v>2958465</v>
      </c>
    </row>
    <row r="1937" spans="1:9" x14ac:dyDescent="0.35">
      <c r="A1937" s="58" t="s">
        <v>3559</v>
      </c>
      <c r="B1937" s="53" t="s">
        <v>3023</v>
      </c>
      <c r="C1937" s="53" t="s">
        <v>2115</v>
      </c>
      <c r="D1937" s="53" t="s">
        <v>344</v>
      </c>
      <c r="E1937" s="53" t="s">
        <v>345</v>
      </c>
      <c r="F1937" s="54">
        <v>38930</v>
      </c>
      <c r="G1937" s="53" t="s">
        <v>574</v>
      </c>
      <c r="H1937" s="54">
        <v>38716</v>
      </c>
      <c r="I1937" s="59">
        <v>2958465</v>
      </c>
    </row>
    <row r="1938" spans="1:9" x14ac:dyDescent="0.35">
      <c r="A1938" s="58" t="s">
        <v>3560</v>
      </c>
      <c r="B1938" s="53" t="s">
        <v>3023</v>
      </c>
      <c r="C1938" s="53" t="s">
        <v>3561</v>
      </c>
      <c r="D1938" s="53" t="s">
        <v>344</v>
      </c>
      <c r="E1938" s="53" t="s">
        <v>2939</v>
      </c>
      <c r="F1938" s="54">
        <v>38930</v>
      </c>
      <c r="G1938" s="53" t="s">
        <v>574</v>
      </c>
      <c r="H1938" s="54">
        <v>38716</v>
      </c>
      <c r="I1938" s="59">
        <v>2958465</v>
      </c>
    </row>
    <row r="1939" spans="1:9" x14ac:dyDescent="0.35">
      <c r="A1939" s="58" t="s">
        <v>3562</v>
      </c>
      <c r="B1939" s="53" t="s">
        <v>3023</v>
      </c>
      <c r="C1939" s="53" t="s">
        <v>3563</v>
      </c>
      <c r="D1939" s="53" t="s">
        <v>344</v>
      </c>
      <c r="E1939" s="53" t="s">
        <v>345</v>
      </c>
      <c r="F1939" s="54">
        <v>44409</v>
      </c>
      <c r="G1939" s="53" t="s">
        <v>574</v>
      </c>
      <c r="H1939" s="54">
        <v>44075</v>
      </c>
      <c r="I1939" s="59">
        <v>2958465</v>
      </c>
    </row>
    <row r="1940" spans="1:9" x14ac:dyDescent="0.35">
      <c r="A1940" s="58" t="s">
        <v>3564</v>
      </c>
      <c r="B1940" s="53" t="s">
        <v>3023</v>
      </c>
      <c r="C1940" s="53" t="s">
        <v>3565</v>
      </c>
      <c r="D1940" s="53" t="s">
        <v>344</v>
      </c>
      <c r="E1940" s="53" t="s">
        <v>345</v>
      </c>
      <c r="F1940" s="54">
        <v>42005</v>
      </c>
      <c r="G1940" s="53" t="s">
        <v>574</v>
      </c>
      <c r="H1940" s="54">
        <v>41791</v>
      </c>
      <c r="I1940" s="59">
        <v>2958465</v>
      </c>
    </row>
    <row r="1941" spans="1:9" x14ac:dyDescent="0.35">
      <c r="A1941" s="58" t="s">
        <v>3566</v>
      </c>
      <c r="B1941" s="53" t="s">
        <v>3023</v>
      </c>
      <c r="C1941" s="53" t="s">
        <v>862</v>
      </c>
      <c r="D1941" s="53" t="s">
        <v>344</v>
      </c>
      <c r="E1941" s="53" t="s">
        <v>345</v>
      </c>
      <c r="F1941" s="54">
        <v>38930</v>
      </c>
      <c r="G1941" s="53" t="s">
        <v>574</v>
      </c>
      <c r="H1941" s="54">
        <v>38716</v>
      </c>
      <c r="I1941" s="59">
        <v>2958465</v>
      </c>
    </row>
    <row r="1942" spans="1:9" x14ac:dyDescent="0.35">
      <c r="A1942" s="58" t="s">
        <v>3567</v>
      </c>
      <c r="B1942" s="53" t="s">
        <v>3023</v>
      </c>
      <c r="C1942" s="53" t="s">
        <v>864</v>
      </c>
      <c r="D1942" s="53" t="s">
        <v>344</v>
      </c>
      <c r="E1942" s="53" t="s">
        <v>345</v>
      </c>
      <c r="F1942" s="54">
        <v>38930</v>
      </c>
      <c r="G1942" s="53" t="s">
        <v>574</v>
      </c>
      <c r="H1942" s="54">
        <v>38716</v>
      </c>
      <c r="I1942" s="59">
        <v>2958465</v>
      </c>
    </row>
    <row r="1943" spans="1:9" x14ac:dyDescent="0.35">
      <c r="A1943" s="58" t="s">
        <v>3568</v>
      </c>
      <c r="B1943" s="53" t="s">
        <v>3023</v>
      </c>
      <c r="C1943" s="53" t="s">
        <v>3569</v>
      </c>
      <c r="D1943" s="53" t="s">
        <v>344</v>
      </c>
      <c r="E1943" s="53" t="s">
        <v>345</v>
      </c>
      <c r="F1943" s="54">
        <v>39448</v>
      </c>
      <c r="G1943" s="53" t="s">
        <v>574</v>
      </c>
      <c r="H1943" s="54">
        <v>39171</v>
      </c>
      <c r="I1943" s="59">
        <v>2958465</v>
      </c>
    </row>
    <row r="1944" spans="1:9" x14ac:dyDescent="0.35">
      <c r="A1944" s="58" t="s">
        <v>3570</v>
      </c>
      <c r="B1944" s="53" t="s">
        <v>3023</v>
      </c>
      <c r="C1944" s="53" t="s">
        <v>3571</v>
      </c>
      <c r="D1944" s="53" t="s">
        <v>577</v>
      </c>
      <c r="E1944" s="53" t="s">
        <v>3027</v>
      </c>
      <c r="F1944" s="54">
        <v>45160</v>
      </c>
      <c r="G1944" s="53" t="s">
        <v>574</v>
      </c>
      <c r="H1944" s="54">
        <v>45160</v>
      </c>
      <c r="I1944" s="59">
        <v>2958465</v>
      </c>
    </row>
    <row r="1945" spans="1:9" x14ac:dyDescent="0.35">
      <c r="A1945" s="58" t="s">
        <v>3572</v>
      </c>
      <c r="B1945" s="53" t="s">
        <v>3023</v>
      </c>
      <c r="C1945" s="53" t="s">
        <v>3573</v>
      </c>
      <c r="D1945" s="53" t="s">
        <v>344</v>
      </c>
      <c r="E1945" s="53" t="s">
        <v>345</v>
      </c>
      <c r="F1945" s="54">
        <v>38930</v>
      </c>
      <c r="G1945" s="53" t="s">
        <v>574</v>
      </c>
      <c r="H1945" s="54">
        <v>38716</v>
      </c>
      <c r="I1945" s="59">
        <v>2958465</v>
      </c>
    </row>
    <row r="1946" spans="1:9" x14ac:dyDescent="0.35">
      <c r="A1946" s="58" t="s">
        <v>3574</v>
      </c>
      <c r="B1946" s="53" t="s">
        <v>3023</v>
      </c>
      <c r="C1946" s="53" t="s">
        <v>3575</v>
      </c>
      <c r="D1946" s="53" t="s">
        <v>577</v>
      </c>
      <c r="E1946" s="53" t="s">
        <v>345</v>
      </c>
      <c r="F1946" s="54">
        <v>43466</v>
      </c>
      <c r="G1946" s="54">
        <v>45473</v>
      </c>
      <c r="H1946" s="54">
        <v>43466</v>
      </c>
      <c r="I1946" s="59">
        <v>2958465</v>
      </c>
    </row>
    <row r="1947" spans="1:9" x14ac:dyDescent="0.35">
      <c r="A1947" s="58" t="s">
        <v>3576</v>
      </c>
      <c r="B1947" s="53" t="s">
        <v>3023</v>
      </c>
      <c r="C1947" s="53" t="s">
        <v>3575</v>
      </c>
      <c r="D1947" s="53" t="s">
        <v>344</v>
      </c>
      <c r="E1947" s="53" t="s">
        <v>2939</v>
      </c>
      <c r="F1947" s="54">
        <v>45505</v>
      </c>
      <c r="G1947" s="53" t="s">
        <v>574</v>
      </c>
      <c r="H1947" s="54">
        <v>45266</v>
      </c>
      <c r="I1947" s="59">
        <v>2958465</v>
      </c>
    </row>
    <row r="1948" spans="1:9" x14ac:dyDescent="0.35">
      <c r="A1948" s="58" t="s">
        <v>3577</v>
      </c>
      <c r="B1948" s="53" t="s">
        <v>3023</v>
      </c>
      <c r="C1948" s="53" t="s">
        <v>3578</v>
      </c>
      <c r="D1948" s="53" t="s">
        <v>577</v>
      </c>
      <c r="E1948" s="53" t="s">
        <v>345</v>
      </c>
      <c r="F1948" s="54">
        <v>41852</v>
      </c>
      <c r="G1948" s="53" t="s">
        <v>574</v>
      </c>
      <c r="H1948" s="54">
        <v>41507</v>
      </c>
      <c r="I1948" s="59">
        <v>2958465</v>
      </c>
    </row>
    <row r="1949" spans="1:9" x14ac:dyDescent="0.35">
      <c r="A1949" s="58" t="s">
        <v>3579</v>
      </c>
      <c r="B1949" s="53" t="s">
        <v>3023</v>
      </c>
      <c r="C1949" s="53" t="s">
        <v>3580</v>
      </c>
      <c r="D1949" s="53" t="s">
        <v>344</v>
      </c>
      <c r="E1949" s="53" t="s">
        <v>345</v>
      </c>
      <c r="F1949" s="54">
        <v>43678</v>
      </c>
      <c r="G1949" s="53" t="s">
        <v>574</v>
      </c>
      <c r="H1949" s="54">
        <v>43515</v>
      </c>
      <c r="I1949" s="59">
        <v>2958465</v>
      </c>
    </row>
    <row r="1950" spans="1:9" x14ac:dyDescent="0.35">
      <c r="A1950" s="58" t="s">
        <v>3581</v>
      </c>
      <c r="B1950" s="53" t="s">
        <v>3023</v>
      </c>
      <c r="C1950" s="53" t="s">
        <v>2135</v>
      </c>
      <c r="D1950" s="53" t="s">
        <v>344</v>
      </c>
      <c r="E1950" s="53" t="s">
        <v>345</v>
      </c>
      <c r="F1950" s="54">
        <v>38930</v>
      </c>
      <c r="G1950" s="53" t="s">
        <v>574</v>
      </c>
      <c r="H1950" s="54">
        <v>38716</v>
      </c>
      <c r="I1950" s="59">
        <v>2958465</v>
      </c>
    </row>
    <row r="1951" spans="1:9" x14ac:dyDescent="0.35">
      <c r="A1951" s="58" t="s">
        <v>3582</v>
      </c>
      <c r="B1951" s="53" t="s">
        <v>3023</v>
      </c>
      <c r="C1951" s="53" t="s">
        <v>2139</v>
      </c>
      <c r="D1951" s="53" t="s">
        <v>344</v>
      </c>
      <c r="E1951" s="53" t="s">
        <v>345</v>
      </c>
      <c r="F1951" s="54">
        <v>38930</v>
      </c>
      <c r="G1951" s="53" t="s">
        <v>574</v>
      </c>
      <c r="H1951" s="54">
        <v>38716</v>
      </c>
      <c r="I1951" s="59">
        <v>2958465</v>
      </c>
    </row>
    <row r="1952" spans="1:9" x14ac:dyDescent="0.35">
      <c r="A1952" s="58" t="s">
        <v>3583</v>
      </c>
      <c r="B1952" s="53" t="s">
        <v>3023</v>
      </c>
      <c r="C1952" s="53" t="s">
        <v>866</v>
      </c>
      <c r="D1952" s="53" t="s">
        <v>344</v>
      </c>
      <c r="E1952" s="53" t="s">
        <v>345</v>
      </c>
      <c r="F1952" s="54">
        <v>38930</v>
      </c>
      <c r="G1952" s="53" t="s">
        <v>574</v>
      </c>
      <c r="H1952" s="54">
        <v>38716</v>
      </c>
      <c r="I1952" s="59">
        <v>2958465</v>
      </c>
    </row>
    <row r="1953" spans="1:9" x14ac:dyDescent="0.35">
      <c r="A1953" s="58" t="s">
        <v>3584</v>
      </c>
      <c r="B1953" s="53" t="s">
        <v>3023</v>
      </c>
      <c r="C1953" s="53" t="s">
        <v>3585</v>
      </c>
      <c r="D1953" s="53" t="s">
        <v>344</v>
      </c>
      <c r="E1953" s="53" t="s">
        <v>345</v>
      </c>
      <c r="F1953" s="54">
        <v>38930</v>
      </c>
      <c r="G1953" s="53" t="s">
        <v>574</v>
      </c>
      <c r="H1953" s="54">
        <v>38716</v>
      </c>
      <c r="I1953" s="59">
        <v>2958465</v>
      </c>
    </row>
    <row r="1954" spans="1:9" x14ac:dyDescent="0.35">
      <c r="A1954" s="58" t="s">
        <v>3586</v>
      </c>
      <c r="B1954" s="53" t="s">
        <v>3023</v>
      </c>
      <c r="C1954" s="53" t="s">
        <v>3587</v>
      </c>
      <c r="D1954" s="53" t="s">
        <v>344</v>
      </c>
      <c r="E1954" s="53" t="s">
        <v>345</v>
      </c>
      <c r="F1954" s="54">
        <v>39661</v>
      </c>
      <c r="G1954" s="54">
        <v>42947</v>
      </c>
      <c r="H1954" s="54">
        <v>39345</v>
      </c>
      <c r="I1954" s="59">
        <v>42947</v>
      </c>
    </row>
    <row r="1955" spans="1:9" x14ac:dyDescent="0.35">
      <c r="A1955" s="58" t="s">
        <v>3586</v>
      </c>
      <c r="B1955" s="53" t="s">
        <v>3023</v>
      </c>
      <c r="C1955" s="53" t="s">
        <v>3588</v>
      </c>
      <c r="D1955" s="53" t="s">
        <v>344</v>
      </c>
      <c r="E1955" s="53" t="s">
        <v>345</v>
      </c>
      <c r="F1955" s="54">
        <v>42948</v>
      </c>
      <c r="G1955" s="53" t="s">
        <v>574</v>
      </c>
      <c r="H1955" s="54">
        <v>42948</v>
      </c>
      <c r="I1955" s="59">
        <v>2958465</v>
      </c>
    </row>
    <row r="1956" spans="1:9" x14ac:dyDescent="0.35">
      <c r="A1956" s="58" t="s">
        <v>3589</v>
      </c>
      <c r="B1956" s="53" t="s">
        <v>3023</v>
      </c>
      <c r="C1956" s="53" t="s">
        <v>3590</v>
      </c>
      <c r="D1956" s="53" t="s">
        <v>344</v>
      </c>
      <c r="E1956" s="53" t="s">
        <v>345</v>
      </c>
      <c r="F1956" s="54">
        <v>38930</v>
      </c>
      <c r="G1956" s="54">
        <v>42916</v>
      </c>
      <c r="H1956" s="54">
        <v>38716</v>
      </c>
      <c r="I1956" s="59">
        <v>2958465</v>
      </c>
    </row>
    <row r="1957" spans="1:9" x14ac:dyDescent="0.35">
      <c r="A1957" s="58" t="s">
        <v>3591</v>
      </c>
      <c r="B1957" s="53" t="s">
        <v>3023</v>
      </c>
      <c r="C1957" s="53" t="s">
        <v>3592</v>
      </c>
      <c r="D1957" s="53" t="s">
        <v>577</v>
      </c>
      <c r="E1957" s="53" t="s">
        <v>2939</v>
      </c>
      <c r="F1957" s="54">
        <v>44197</v>
      </c>
      <c r="G1957" s="53" t="s">
        <v>574</v>
      </c>
      <c r="H1957" s="54">
        <v>44130</v>
      </c>
      <c r="I1957" s="59">
        <v>2958465</v>
      </c>
    </row>
    <row r="1958" spans="1:9" x14ac:dyDescent="0.35">
      <c r="A1958" s="58" t="s">
        <v>3593</v>
      </c>
      <c r="B1958" s="53" t="s">
        <v>3023</v>
      </c>
      <c r="C1958" s="53" t="s">
        <v>3594</v>
      </c>
      <c r="D1958" s="53" t="s">
        <v>344</v>
      </c>
      <c r="E1958" s="53" t="s">
        <v>3027</v>
      </c>
      <c r="F1958" s="54">
        <v>41640</v>
      </c>
      <c r="G1958" s="53" t="s">
        <v>574</v>
      </c>
      <c r="H1958" s="54">
        <v>41536</v>
      </c>
      <c r="I1958" s="59">
        <v>2958465</v>
      </c>
    </row>
    <row r="1959" spans="1:9" x14ac:dyDescent="0.35">
      <c r="A1959" s="58" t="s">
        <v>3595</v>
      </c>
      <c r="B1959" s="53" t="s">
        <v>3023</v>
      </c>
      <c r="C1959" s="53" t="s">
        <v>3596</v>
      </c>
      <c r="D1959" s="53" t="s">
        <v>344</v>
      </c>
      <c r="E1959" s="53" t="s">
        <v>345</v>
      </c>
      <c r="F1959" s="54">
        <v>39295</v>
      </c>
      <c r="G1959" s="53" t="s">
        <v>574</v>
      </c>
      <c r="H1959" s="54">
        <v>39060</v>
      </c>
      <c r="I1959" s="59">
        <v>2958465</v>
      </c>
    </row>
    <row r="1960" spans="1:9" x14ac:dyDescent="0.35">
      <c r="A1960" s="58" t="s">
        <v>3597</v>
      </c>
      <c r="B1960" s="53" t="s">
        <v>3023</v>
      </c>
      <c r="C1960" s="53" t="s">
        <v>3598</v>
      </c>
      <c r="D1960" s="53" t="s">
        <v>577</v>
      </c>
      <c r="E1960" s="53" t="s">
        <v>3027</v>
      </c>
      <c r="F1960" s="54">
        <v>45658</v>
      </c>
      <c r="G1960" s="53" t="s">
        <v>574</v>
      </c>
      <c r="H1960" s="54">
        <v>45551</v>
      </c>
      <c r="I1960" s="59">
        <v>2958465</v>
      </c>
    </row>
    <row r="1961" spans="1:9" x14ac:dyDescent="0.35">
      <c r="A1961" s="58" t="s">
        <v>3599</v>
      </c>
      <c r="B1961" s="53" t="s">
        <v>3023</v>
      </c>
      <c r="C1961" s="53" t="s">
        <v>3600</v>
      </c>
      <c r="D1961" s="53" t="s">
        <v>344</v>
      </c>
      <c r="E1961" s="53" t="s">
        <v>345</v>
      </c>
      <c r="F1961" s="54">
        <v>40909</v>
      </c>
      <c r="G1961" s="54">
        <v>44377</v>
      </c>
      <c r="H1961" s="54">
        <v>40892</v>
      </c>
      <c r="I1961" s="59">
        <v>2958465</v>
      </c>
    </row>
    <row r="1962" spans="1:9" x14ac:dyDescent="0.35">
      <c r="A1962" s="58" t="s">
        <v>3601</v>
      </c>
      <c r="B1962" s="53" t="s">
        <v>3023</v>
      </c>
      <c r="C1962" s="53" t="s">
        <v>3602</v>
      </c>
      <c r="D1962" s="53" t="s">
        <v>577</v>
      </c>
      <c r="E1962" s="53" t="s">
        <v>345</v>
      </c>
      <c r="F1962" s="54">
        <v>40756</v>
      </c>
      <c r="G1962" s="53" t="s">
        <v>574</v>
      </c>
      <c r="H1962" s="54">
        <v>40568</v>
      </c>
      <c r="I1962" s="59">
        <v>2958465</v>
      </c>
    </row>
    <row r="1963" spans="1:9" x14ac:dyDescent="0.35">
      <c r="A1963" s="58" t="s">
        <v>3603</v>
      </c>
      <c r="B1963" s="53" t="s">
        <v>3023</v>
      </c>
      <c r="C1963" s="53" t="s">
        <v>3604</v>
      </c>
      <c r="D1963" s="53" t="s">
        <v>577</v>
      </c>
      <c r="E1963" s="53" t="s">
        <v>345</v>
      </c>
      <c r="F1963" s="54">
        <v>45505</v>
      </c>
      <c r="G1963" s="53" t="s">
        <v>574</v>
      </c>
      <c r="H1963" s="54">
        <v>45481</v>
      </c>
      <c r="I1963" s="59">
        <v>2958465</v>
      </c>
    </row>
    <row r="1964" spans="1:9" x14ac:dyDescent="0.35">
      <c r="A1964" s="58" t="s">
        <v>3605</v>
      </c>
      <c r="B1964" s="53" t="s">
        <v>3023</v>
      </c>
      <c r="C1964" s="53" t="s">
        <v>3606</v>
      </c>
      <c r="D1964" s="53" t="s">
        <v>344</v>
      </c>
      <c r="E1964" s="53" t="s">
        <v>345</v>
      </c>
      <c r="F1964" s="54">
        <v>38930</v>
      </c>
      <c r="G1964" s="53" t="s">
        <v>574</v>
      </c>
      <c r="H1964" s="54">
        <v>38716</v>
      </c>
      <c r="I1964" s="59">
        <v>2958465</v>
      </c>
    </row>
    <row r="1965" spans="1:9" x14ac:dyDescent="0.35">
      <c r="A1965" s="58" t="s">
        <v>3607</v>
      </c>
      <c r="B1965" s="53" t="s">
        <v>3023</v>
      </c>
      <c r="C1965" s="53" t="s">
        <v>3608</v>
      </c>
      <c r="D1965" s="53" t="s">
        <v>344</v>
      </c>
      <c r="E1965" s="53" t="s">
        <v>345</v>
      </c>
      <c r="F1965" s="54">
        <v>40391</v>
      </c>
      <c r="G1965" s="54">
        <v>42916</v>
      </c>
      <c r="H1965" s="54">
        <v>40329</v>
      </c>
      <c r="I1965" s="59">
        <v>2958465</v>
      </c>
    </row>
    <row r="1966" spans="1:9" x14ac:dyDescent="0.35">
      <c r="A1966" s="58" t="s">
        <v>3609</v>
      </c>
      <c r="B1966" s="53" t="s">
        <v>3023</v>
      </c>
      <c r="C1966" s="53" t="s">
        <v>3610</v>
      </c>
      <c r="D1966" s="53" t="s">
        <v>577</v>
      </c>
      <c r="E1966" s="53" t="s">
        <v>3027</v>
      </c>
      <c r="F1966" s="54">
        <v>45292</v>
      </c>
      <c r="G1966" s="53" t="s">
        <v>574</v>
      </c>
      <c r="H1966" s="54">
        <v>45232</v>
      </c>
      <c r="I1966" s="59">
        <v>2958465</v>
      </c>
    </row>
    <row r="1967" spans="1:9" x14ac:dyDescent="0.35">
      <c r="A1967" s="58" t="s">
        <v>3611</v>
      </c>
      <c r="B1967" s="53" t="s">
        <v>3023</v>
      </c>
      <c r="C1967" s="53" t="s">
        <v>2153</v>
      </c>
      <c r="D1967" s="53" t="s">
        <v>344</v>
      </c>
      <c r="E1967" s="53" t="s">
        <v>345</v>
      </c>
      <c r="F1967" s="54">
        <v>38930</v>
      </c>
      <c r="G1967" s="53" t="s">
        <v>574</v>
      </c>
      <c r="H1967" s="54">
        <v>38716</v>
      </c>
      <c r="I1967" s="59">
        <v>2958465</v>
      </c>
    </row>
    <row r="1968" spans="1:9" x14ac:dyDescent="0.35">
      <c r="A1968" s="58" t="s">
        <v>3612</v>
      </c>
      <c r="B1968" s="53" t="s">
        <v>3023</v>
      </c>
      <c r="C1968" s="53" t="s">
        <v>3613</v>
      </c>
      <c r="D1968" s="53" t="s">
        <v>344</v>
      </c>
      <c r="E1968" s="53" t="s">
        <v>345</v>
      </c>
      <c r="F1968" s="54">
        <v>40909</v>
      </c>
      <c r="G1968" s="53" t="s">
        <v>574</v>
      </c>
      <c r="H1968" s="54">
        <v>40820</v>
      </c>
      <c r="I1968" s="59">
        <v>2958465</v>
      </c>
    </row>
    <row r="1969" spans="1:9" x14ac:dyDescent="0.35">
      <c r="A1969" s="58" t="s">
        <v>3614</v>
      </c>
      <c r="B1969" s="53" t="s">
        <v>3023</v>
      </c>
      <c r="C1969" s="53" t="s">
        <v>3615</v>
      </c>
      <c r="D1969" s="53" t="s">
        <v>577</v>
      </c>
      <c r="E1969" s="53" t="s">
        <v>345</v>
      </c>
      <c r="F1969" s="54">
        <v>45518</v>
      </c>
      <c r="G1969" s="53" t="s">
        <v>574</v>
      </c>
      <c r="H1969" s="54">
        <v>45518</v>
      </c>
      <c r="I1969" s="59">
        <v>2958465</v>
      </c>
    </row>
    <row r="1970" spans="1:9" x14ac:dyDescent="0.35">
      <c r="A1970" s="58" t="s">
        <v>3616</v>
      </c>
      <c r="B1970" s="53" t="s">
        <v>3023</v>
      </c>
      <c r="C1970" s="53" t="s">
        <v>2163</v>
      </c>
      <c r="D1970" s="53" t="s">
        <v>344</v>
      </c>
      <c r="E1970" s="53" t="s">
        <v>345</v>
      </c>
      <c r="F1970" s="54">
        <v>39814</v>
      </c>
      <c r="G1970" s="53" t="s">
        <v>574</v>
      </c>
      <c r="H1970" s="54">
        <v>39690</v>
      </c>
      <c r="I1970" s="59">
        <v>2958465</v>
      </c>
    </row>
    <row r="1971" spans="1:9" x14ac:dyDescent="0.35">
      <c r="A1971" s="58" t="s">
        <v>3617</v>
      </c>
      <c r="B1971" s="53" t="s">
        <v>3023</v>
      </c>
      <c r="C1971" s="53" t="s">
        <v>3618</v>
      </c>
      <c r="D1971" s="53" t="s">
        <v>577</v>
      </c>
      <c r="E1971" s="53" t="s">
        <v>345</v>
      </c>
      <c r="F1971" s="54">
        <v>45292</v>
      </c>
      <c r="G1971" s="53" t="s">
        <v>574</v>
      </c>
      <c r="H1971" s="54">
        <v>45292</v>
      </c>
      <c r="I1971" s="59">
        <v>2958465</v>
      </c>
    </row>
    <row r="1972" spans="1:9" x14ac:dyDescent="0.35">
      <c r="A1972" s="58" t="s">
        <v>3619</v>
      </c>
      <c r="B1972" s="53" t="s">
        <v>3023</v>
      </c>
      <c r="C1972" s="53" t="s">
        <v>3620</v>
      </c>
      <c r="D1972" s="53" t="s">
        <v>577</v>
      </c>
      <c r="E1972" s="53" t="s">
        <v>345</v>
      </c>
      <c r="F1972" s="54">
        <v>45139</v>
      </c>
      <c r="G1972" s="53" t="s">
        <v>574</v>
      </c>
      <c r="H1972" s="54">
        <v>45092</v>
      </c>
      <c r="I1972" s="59">
        <v>2958465</v>
      </c>
    </row>
    <row r="1973" spans="1:9" x14ac:dyDescent="0.35">
      <c r="A1973" s="58" t="s">
        <v>3621</v>
      </c>
      <c r="B1973" s="53" t="s">
        <v>3023</v>
      </c>
      <c r="C1973" s="53" t="s">
        <v>3622</v>
      </c>
      <c r="D1973" s="53" t="s">
        <v>577</v>
      </c>
      <c r="E1973" s="53" t="s">
        <v>345</v>
      </c>
      <c r="F1973" s="54">
        <v>45519</v>
      </c>
      <c r="G1973" s="53" t="s">
        <v>574</v>
      </c>
      <c r="H1973" s="54">
        <v>45519</v>
      </c>
      <c r="I1973" s="59">
        <v>2958465</v>
      </c>
    </row>
    <row r="1974" spans="1:9" x14ac:dyDescent="0.35">
      <c r="A1974" s="58" t="s">
        <v>3623</v>
      </c>
      <c r="B1974" s="53" t="s">
        <v>3023</v>
      </c>
      <c r="C1974" s="53" t="s">
        <v>3624</v>
      </c>
      <c r="D1974" s="53" t="s">
        <v>577</v>
      </c>
      <c r="E1974" s="53" t="s">
        <v>3027</v>
      </c>
      <c r="F1974" s="54">
        <v>45519</v>
      </c>
      <c r="G1974" s="53" t="s">
        <v>574</v>
      </c>
      <c r="H1974" s="54">
        <v>45519</v>
      </c>
      <c r="I1974" s="59">
        <v>2958465</v>
      </c>
    </row>
    <row r="1975" spans="1:9" x14ac:dyDescent="0.35">
      <c r="A1975" s="58" t="s">
        <v>3625</v>
      </c>
      <c r="B1975" s="53" t="s">
        <v>3023</v>
      </c>
      <c r="C1975" s="53" t="s">
        <v>3626</v>
      </c>
      <c r="D1975" s="53" t="s">
        <v>344</v>
      </c>
      <c r="E1975" s="53" t="s">
        <v>345</v>
      </c>
      <c r="F1975" s="54">
        <v>39814</v>
      </c>
      <c r="G1975" s="54">
        <v>42916</v>
      </c>
      <c r="H1975" s="54">
        <v>39690</v>
      </c>
      <c r="I1975" s="59">
        <v>2958465</v>
      </c>
    </row>
    <row r="1976" spans="1:9" x14ac:dyDescent="0.35">
      <c r="A1976" s="58" t="s">
        <v>3627</v>
      </c>
      <c r="B1976" s="53" t="s">
        <v>3023</v>
      </c>
      <c r="C1976" s="53" t="s">
        <v>3628</v>
      </c>
      <c r="D1976" s="53" t="s">
        <v>577</v>
      </c>
      <c r="E1976" s="53" t="s">
        <v>3027</v>
      </c>
      <c r="F1976" s="54">
        <v>45658</v>
      </c>
      <c r="G1976" s="53" t="s">
        <v>574</v>
      </c>
      <c r="H1976" s="54">
        <v>45595</v>
      </c>
      <c r="I1976" s="59">
        <v>2958465</v>
      </c>
    </row>
    <row r="1977" spans="1:9" x14ac:dyDescent="0.35">
      <c r="A1977" s="58" t="s">
        <v>3629</v>
      </c>
      <c r="B1977" s="53" t="s">
        <v>3023</v>
      </c>
      <c r="C1977" s="53" t="s">
        <v>3626</v>
      </c>
      <c r="D1977" s="53" t="s">
        <v>577</v>
      </c>
      <c r="E1977" s="53" t="s">
        <v>345</v>
      </c>
      <c r="F1977" s="54">
        <v>45139</v>
      </c>
      <c r="G1977" s="53" t="s">
        <v>574</v>
      </c>
      <c r="H1977" s="54">
        <v>45139</v>
      </c>
      <c r="I1977" s="59">
        <v>2958465</v>
      </c>
    </row>
    <row r="1978" spans="1:9" x14ac:dyDescent="0.35">
      <c r="A1978" s="58" t="s">
        <v>3630</v>
      </c>
      <c r="B1978" s="53" t="s">
        <v>3023</v>
      </c>
      <c r="C1978" s="53" t="s">
        <v>3631</v>
      </c>
      <c r="D1978" s="53" t="s">
        <v>344</v>
      </c>
      <c r="E1978" s="53" t="s">
        <v>345</v>
      </c>
      <c r="F1978" s="54">
        <v>44409</v>
      </c>
      <c r="G1978" s="53" t="s">
        <v>574</v>
      </c>
      <c r="H1978" s="54">
        <v>44075</v>
      </c>
      <c r="I1978" s="59">
        <v>2958465</v>
      </c>
    </row>
    <row r="1979" spans="1:9" x14ac:dyDescent="0.35">
      <c r="A1979" s="58" t="s">
        <v>3632</v>
      </c>
      <c r="B1979" s="53" t="s">
        <v>3023</v>
      </c>
      <c r="C1979" s="53" t="s">
        <v>3633</v>
      </c>
      <c r="D1979" s="53" t="s">
        <v>577</v>
      </c>
      <c r="E1979" s="53" t="s">
        <v>3027</v>
      </c>
      <c r="F1979" s="54">
        <v>45139</v>
      </c>
      <c r="G1979" s="53" t="s">
        <v>574</v>
      </c>
      <c r="H1979" s="54">
        <v>44992</v>
      </c>
      <c r="I1979" s="59">
        <v>2958465</v>
      </c>
    </row>
    <row r="1980" spans="1:9" x14ac:dyDescent="0.35">
      <c r="A1980" s="58" t="s">
        <v>3634</v>
      </c>
      <c r="B1980" s="53" t="s">
        <v>3023</v>
      </c>
      <c r="C1980" s="53" t="s">
        <v>3635</v>
      </c>
      <c r="D1980" s="53" t="s">
        <v>344</v>
      </c>
      <c r="E1980" s="53" t="s">
        <v>345</v>
      </c>
      <c r="F1980" s="54">
        <v>38930</v>
      </c>
      <c r="G1980" s="53" t="s">
        <v>574</v>
      </c>
      <c r="H1980" s="54">
        <v>38716</v>
      </c>
      <c r="I1980" s="59">
        <v>2958465</v>
      </c>
    </row>
    <row r="1981" spans="1:9" x14ac:dyDescent="0.35">
      <c r="A1981" s="58" t="s">
        <v>3636</v>
      </c>
      <c r="B1981" s="53" t="s">
        <v>3023</v>
      </c>
      <c r="C1981" s="53" t="s">
        <v>886</v>
      </c>
      <c r="D1981" s="53" t="s">
        <v>577</v>
      </c>
      <c r="E1981" s="53" t="s">
        <v>345</v>
      </c>
      <c r="F1981" s="54">
        <v>42948</v>
      </c>
      <c r="G1981" s="53" t="s">
        <v>574</v>
      </c>
      <c r="H1981" s="54">
        <v>42430</v>
      </c>
      <c r="I1981" s="59">
        <v>2958465</v>
      </c>
    </row>
    <row r="1982" spans="1:9" x14ac:dyDescent="0.35">
      <c r="A1982" s="58" t="s">
        <v>3637</v>
      </c>
      <c r="B1982" s="53" t="s">
        <v>3023</v>
      </c>
      <c r="C1982" s="53" t="s">
        <v>3638</v>
      </c>
      <c r="D1982" s="53" t="s">
        <v>344</v>
      </c>
      <c r="E1982" s="53" t="s">
        <v>345</v>
      </c>
      <c r="F1982" s="54">
        <v>38930</v>
      </c>
      <c r="G1982" s="53" t="s">
        <v>574</v>
      </c>
      <c r="H1982" s="54">
        <v>38716</v>
      </c>
      <c r="I1982" s="59">
        <v>2958465</v>
      </c>
    </row>
    <row r="1983" spans="1:9" x14ac:dyDescent="0.35">
      <c r="A1983" s="58" t="s">
        <v>3639</v>
      </c>
      <c r="B1983" s="53" t="s">
        <v>3023</v>
      </c>
      <c r="C1983" s="53" t="s">
        <v>891</v>
      </c>
      <c r="D1983" s="53" t="s">
        <v>344</v>
      </c>
      <c r="E1983" s="53" t="s">
        <v>345</v>
      </c>
      <c r="F1983" s="54">
        <v>38930</v>
      </c>
      <c r="G1983" s="53" t="s">
        <v>574</v>
      </c>
      <c r="H1983" s="54">
        <v>38716</v>
      </c>
      <c r="I1983" s="59">
        <v>2958465</v>
      </c>
    </row>
    <row r="1984" spans="1:9" x14ac:dyDescent="0.35">
      <c r="A1984" s="58" t="s">
        <v>3640</v>
      </c>
      <c r="B1984" s="53" t="s">
        <v>3023</v>
      </c>
      <c r="C1984" s="53" t="s">
        <v>3641</v>
      </c>
      <c r="D1984" s="53" t="s">
        <v>344</v>
      </c>
      <c r="E1984" s="53" t="s">
        <v>345</v>
      </c>
      <c r="F1984" s="54">
        <v>44409</v>
      </c>
      <c r="G1984" s="53" t="s">
        <v>574</v>
      </c>
      <c r="H1984" s="54">
        <v>44075</v>
      </c>
      <c r="I1984" s="59">
        <v>2958465</v>
      </c>
    </row>
    <row r="1985" spans="1:9" x14ac:dyDescent="0.35">
      <c r="A1985" s="58" t="s">
        <v>3642</v>
      </c>
      <c r="B1985" s="53" t="s">
        <v>3023</v>
      </c>
      <c r="C1985" s="53" t="s">
        <v>895</v>
      </c>
      <c r="D1985" s="53" t="s">
        <v>344</v>
      </c>
      <c r="E1985" s="53" t="s">
        <v>345</v>
      </c>
      <c r="F1985" s="54">
        <v>38930</v>
      </c>
      <c r="G1985" s="53" t="s">
        <v>574</v>
      </c>
      <c r="H1985" s="54">
        <v>38716</v>
      </c>
      <c r="I1985" s="59">
        <v>2958465</v>
      </c>
    </row>
    <row r="1986" spans="1:9" x14ac:dyDescent="0.35">
      <c r="A1986" s="58" t="s">
        <v>3643</v>
      </c>
      <c r="B1986" s="53" t="s">
        <v>3023</v>
      </c>
      <c r="C1986" s="53" t="s">
        <v>3644</v>
      </c>
      <c r="D1986" s="53" t="s">
        <v>344</v>
      </c>
      <c r="E1986" s="53" t="s">
        <v>345</v>
      </c>
      <c r="F1986" s="54">
        <v>39448</v>
      </c>
      <c r="G1986" s="53" t="s">
        <v>574</v>
      </c>
      <c r="H1986" s="54">
        <v>39171</v>
      </c>
      <c r="I1986" s="59">
        <v>2958465</v>
      </c>
    </row>
    <row r="1987" spans="1:9" x14ac:dyDescent="0.35">
      <c r="A1987" s="58" t="s">
        <v>3645</v>
      </c>
      <c r="B1987" s="53" t="s">
        <v>3023</v>
      </c>
      <c r="C1987" s="53" t="s">
        <v>3646</v>
      </c>
      <c r="D1987" s="53" t="s">
        <v>577</v>
      </c>
      <c r="E1987" s="53" t="s">
        <v>345</v>
      </c>
      <c r="F1987" s="54">
        <v>43678</v>
      </c>
      <c r="G1987" s="53" t="s">
        <v>574</v>
      </c>
      <c r="H1987" s="54">
        <v>43515</v>
      </c>
      <c r="I1987" s="59">
        <v>2958465</v>
      </c>
    </row>
    <row r="1988" spans="1:9" x14ac:dyDescent="0.35">
      <c r="A1988" s="58" t="s">
        <v>3647</v>
      </c>
      <c r="B1988" s="53" t="s">
        <v>3023</v>
      </c>
      <c r="C1988" s="53" t="s">
        <v>2778</v>
      </c>
      <c r="D1988" s="53" t="s">
        <v>577</v>
      </c>
      <c r="E1988" s="53" t="s">
        <v>345</v>
      </c>
      <c r="F1988" s="54">
        <v>45139</v>
      </c>
      <c r="G1988" s="53" t="s">
        <v>574</v>
      </c>
      <c r="H1988" s="54">
        <v>44939</v>
      </c>
      <c r="I1988" s="59">
        <v>2958465</v>
      </c>
    </row>
    <row r="1989" spans="1:9" x14ac:dyDescent="0.35">
      <c r="A1989" s="58" t="s">
        <v>3648</v>
      </c>
      <c r="B1989" s="53" t="s">
        <v>3023</v>
      </c>
      <c r="C1989" s="53" t="s">
        <v>3649</v>
      </c>
      <c r="D1989" s="53" t="s">
        <v>344</v>
      </c>
      <c r="E1989" s="53" t="s">
        <v>2939</v>
      </c>
      <c r="F1989" s="54">
        <v>40391</v>
      </c>
      <c r="G1989" s="53" t="s">
        <v>574</v>
      </c>
      <c r="H1989" s="54">
        <v>40329</v>
      </c>
      <c r="I1989" s="59">
        <v>2958465</v>
      </c>
    </row>
    <row r="1990" spans="1:9" x14ac:dyDescent="0.35">
      <c r="A1990" s="58" t="s">
        <v>3650</v>
      </c>
      <c r="B1990" s="53" t="s">
        <v>3023</v>
      </c>
      <c r="C1990" s="53" t="s">
        <v>901</v>
      </c>
      <c r="D1990" s="53" t="s">
        <v>344</v>
      </c>
      <c r="E1990" s="53" t="s">
        <v>345</v>
      </c>
      <c r="F1990" s="54">
        <v>38930</v>
      </c>
      <c r="G1990" s="53" t="s">
        <v>574</v>
      </c>
      <c r="H1990" s="54">
        <v>38716</v>
      </c>
      <c r="I1990" s="59">
        <v>2958465</v>
      </c>
    </row>
    <row r="1991" spans="1:9" x14ac:dyDescent="0.35">
      <c r="A1991" s="58" t="s">
        <v>3651</v>
      </c>
      <c r="B1991" s="53" t="s">
        <v>3023</v>
      </c>
      <c r="C1991" s="53" t="s">
        <v>2778</v>
      </c>
      <c r="D1991" s="53" t="s">
        <v>344</v>
      </c>
      <c r="E1991" s="53" t="s">
        <v>345</v>
      </c>
      <c r="F1991" s="54">
        <v>38930</v>
      </c>
      <c r="G1991" s="54">
        <v>44377</v>
      </c>
      <c r="H1991" s="54">
        <v>38716</v>
      </c>
      <c r="I1991" s="59">
        <v>2958465</v>
      </c>
    </row>
    <row r="1992" spans="1:9" x14ac:dyDescent="0.35">
      <c r="A1992" s="58" t="s">
        <v>3652</v>
      </c>
      <c r="B1992" s="53" t="s">
        <v>3023</v>
      </c>
      <c r="C1992" s="53" t="s">
        <v>3653</v>
      </c>
      <c r="D1992" s="53" t="s">
        <v>344</v>
      </c>
      <c r="E1992" s="53" t="s">
        <v>345</v>
      </c>
      <c r="F1992" s="54">
        <v>40179</v>
      </c>
      <c r="G1992" s="54">
        <v>42916</v>
      </c>
      <c r="H1992" s="54">
        <v>40103</v>
      </c>
      <c r="I1992" s="59">
        <v>2958465</v>
      </c>
    </row>
    <row r="1993" spans="1:9" x14ac:dyDescent="0.35">
      <c r="A1993" s="58" t="s">
        <v>3654</v>
      </c>
      <c r="B1993" s="53" t="s">
        <v>3023</v>
      </c>
      <c r="C1993" s="53" t="s">
        <v>3655</v>
      </c>
      <c r="D1993" s="53" t="s">
        <v>577</v>
      </c>
      <c r="E1993" s="53" t="s">
        <v>345</v>
      </c>
      <c r="F1993" s="54">
        <v>39295</v>
      </c>
      <c r="G1993" s="53" t="s">
        <v>574</v>
      </c>
      <c r="H1993" s="54">
        <v>39060</v>
      </c>
      <c r="I1993" s="59">
        <v>2958465</v>
      </c>
    </row>
    <row r="1994" spans="1:9" x14ac:dyDescent="0.35">
      <c r="A1994" s="58" t="s">
        <v>3656</v>
      </c>
      <c r="B1994" s="53" t="s">
        <v>3023</v>
      </c>
      <c r="C1994" s="53" t="s">
        <v>3657</v>
      </c>
      <c r="D1994" s="53" t="s">
        <v>577</v>
      </c>
      <c r="E1994" s="53" t="s">
        <v>3027</v>
      </c>
      <c r="F1994" s="54">
        <v>45292</v>
      </c>
      <c r="G1994" s="53" t="s">
        <v>574</v>
      </c>
      <c r="H1994" s="54">
        <v>45274</v>
      </c>
      <c r="I1994" s="59">
        <v>2958465</v>
      </c>
    </row>
    <row r="1995" spans="1:9" x14ac:dyDescent="0.35">
      <c r="A1995" s="58" t="s">
        <v>3658</v>
      </c>
      <c r="B1995" s="53" t="s">
        <v>3023</v>
      </c>
      <c r="C1995" s="53" t="s">
        <v>3659</v>
      </c>
      <c r="D1995" s="53" t="s">
        <v>577</v>
      </c>
      <c r="E1995" s="53" t="s">
        <v>2939</v>
      </c>
      <c r="F1995" s="54">
        <v>45292</v>
      </c>
      <c r="G1995" s="53" t="s">
        <v>574</v>
      </c>
      <c r="H1995" s="54">
        <v>45274</v>
      </c>
      <c r="I1995" s="59">
        <v>2958465</v>
      </c>
    </row>
    <row r="1996" spans="1:9" x14ac:dyDescent="0.35">
      <c r="A1996" s="58" t="s">
        <v>3660</v>
      </c>
      <c r="B1996" s="53" t="s">
        <v>3023</v>
      </c>
      <c r="C1996" s="53" t="s">
        <v>3661</v>
      </c>
      <c r="D1996" s="53" t="s">
        <v>344</v>
      </c>
      <c r="E1996" s="53" t="s">
        <v>345</v>
      </c>
      <c r="F1996" s="54">
        <v>38930</v>
      </c>
      <c r="G1996" s="53" t="s">
        <v>574</v>
      </c>
      <c r="H1996" s="54">
        <v>38716</v>
      </c>
      <c r="I1996" s="59">
        <v>2958465</v>
      </c>
    </row>
    <row r="1997" spans="1:9" x14ac:dyDescent="0.35">
      <c r="A1997" s="58" t="s">
        <v>3662</v>
      </c>
      <c r="B1997" s="53" t="s">
        <v>3023</v>
      </c>
      <c r="C1997" s="53" t="s">
        <v>3663</v>
      </c>
      <c r="D1997" s="53" t="s">
        <v>344</v>
      </c>
      <c r="E1997" s="53" t="s">
        <v>345</v>
      </c>
      <c r="F1997" s="54">
        <v>39448</v>
      </c>
      <c r="G1997" s="53" t="s">
        <v>574</v>
      </c>
      <c r="H1997" s="54">
        <v>39171</v>
      </c>
      <c r="I1997" s="59">
        <v>2958465</v>
      </c>
    </row>
    <row r="1998" spans="1:9" x14ac:dyDescent="0.35">
      <c r="A1998" s="58" t="s">
        <v>3664</v>
      </c>
      <c r="B1998" s="53" t="s">
        <v>3023</v>
      </c>
      <c r="C1998" s="53" t="s">
        <v>3665</v>
      </c>
      <c r="D1998" s="53" t="s">
        <v>577</v>
      </c>
      <c r="E1998" s="53" t="s">
        <v>3027</v>
      </c>
      <c r="F1998" s="54">
        <v>45505</v>
      </c>
      <c r="G1998" s="53" t="s">
        <v>574</v>
      </c>
      <c r="H1998" s="54">
        <v>45471</v>
      </c>
      <c r="I1998" s="59">
        <v>2958465</v>
      </c>
    </row>
    <row r="1999" spans="1:9" x14ac:dyDescent="0.35">
      <c r="A1999" s="58" t="s">
        <v>3666</v>
      </c>
      <c r="B1999" s="53" t="s">
        <v>3023</v>
      </c>
      <c r="C1999" s="53" t="s">
        <v>3667</v>
      </c>
      <c r="D1999" s="53" t="s">
        <v>577</v>
      </c>
      <c r="E1999" s="53" t="s">
        <v>345</v>
      </c>
      <c r="F1999" s="54">
        <v>45870</v>
      </c>
      <c r="G1999" s="53" t="s">
        <v>574</v>
      </c>
      <c r="H1999" s="54">
        <v>45755</v>
      </c>
      <c r="I1999" s="59">
        <v>2958465</v>
      </c>
    </row>
    <row r="2000" spans="1:9" x14ac:dyDescent="0.35">
      <c r="A2000" s="58" t="s">
        <v>3668</v>
      </c>
      <c r="B2000" s="53" t="s">
        <v>3023</v>
      </c>
      <c r="C2000" s="53" t="s">
        <v>913</v>
      </c>
      <c r="D2000" s="53" t="s">
        <v>344</v>
      </c>
      <c r="E2000" s="53" t="s">
        <v>345</v>
      </c>
      <c r="F2000" s="54">
        <v>38930</v>
      </c>
      <c r="G2000" s="53" t="s">
        <v>574</v>
      </c>
      <c r="H2000" s="54">
        <v>38716</v>
      </c>
      <c r="I2000" s="59">
        <v>2958465</v>
      </c>
    </row>
    <row r="2001" spans="1:9" x14ac:dyDescent="0.35">
      <c r="A2001" s="58" t="s">
        <v>3669</v>
      </c>
      <c r="B2001" s="53" t="s">
        <v>3023</v>
      </c>
      <c r="C2001" s="53" t="s">
        <v>3670</v>
      </c>
      <c r="D2001" s="53" t="s">
        <v>344</v>
      </c>
      <c r="E2001" s="53" t="s">
        <v>345</v>
      </c>
      <c r="F2001" s="54">
        <v>40179</v>
      </c>
      <c r="G2001" s="53" t="s">
        <v>574</v>
      </c>
      <c r="H2001" s="54">
        <v>40103</v>
      </c>
      <c r="I2001" s="59">
        <v>2958465</v>
      </c>
    </row>
    <row r="2002" spans="1:9" x14ac:dyDescent="0.35">
      <c r="A2002" s="58" t="s">
        <v>3671</v>
      </c>
      <c r="B2002" s="53" t="s">
        <v>3023</v>
      </c>
      <c r="C2002" s="53" t="s">
        <v>3672</v>
      </c>
      <c r="D2002" s="53" t="s">
        <v>344</v>
      </c>
      <c r="E2002" s="53" t="s">
        <v>345</v>
      </c>
      <c r="F2002" s="54">
        <v>38930</v>
      </c>
      <c r="G2002" s="53" t="s">
        <v>574</v>
      </c>
      <c r="H2002" s="54">
        <v>38716</v>
      </c>
      <c r="I2002" s="59">
        <v>2958465</v>
      </c>
    </row>
    <row r="2003" spans="1:9" x14ac:dyDescent="0.35">
      <c r="A2003" s="58" t="s">
        <v>3673</v>
      </c>
      <c r="B2003" s="53" t="s">
        <v>3023</v>
      </c>
      <c r="C2003" s="53" t="s">
        <v>3674</v>
      </c>
      <c r="D2003" s="53" t="s">
        <v>344</v>
      </c>
      <c r="E2003" s="53" t="s">
        <v>2939</v>
      </c>
      <c r="F2003" s="54">
        <v>44409</v>
      </c>
      <c r="G2003" s="53" t="s">
        <v>574</v>
      </c>
      <c r="H2003" s="54">
        <v>44075</v>
      </c>
      <c r="I2003" s="59">
        <v>2958465</v>
      </c>
    </row>
    <row r="2004" spans="1:9" x14ac:dyDescent="0.35">
      <c r="A2004" s="58" t="s">
        <v>3675</v>
      </c>
      <c r="B2004" s="53" t="s">
        <v>3023</v>
      </c>
      <c r="C2004" s="53" t="s">
        <v>3676</v>
      </c>
      <c r="D2004" s="53" t="s">
        <v>577</v>
      </c>
      <c r="E2004" s="53" t="s">
        <v>2939</v>
      </c>
      <c r="F2004" s="54">
        <v>44197</v>
      </c>
      <c r="G2004" s="53" t="s">
        <v>574</v>
      </c>
      <c r="H2004" s="54">
        <v>44130</v>
      </c>
      <c r="I2004" s="59">
        <v>2958465</v>
      </c>
    </row>
    <row r="2005" spans="1:9" x14ac:dyDescent="0.35">
      <c r="A2005" s="58" t="s">
        <v>3677</v>
      </c>
      <c r="B2005" s="53" t="s">
        <v>3023</v>
      </c>
      <c r="C2005" s="53" t="s">
        <v>3678</v>
      </c>
      <c r="D2005" s="53" t="s">
        <v>344</v>
      </c>
      <c r="E2005" s="53" t="s">
        <v>345</v>
      </c>
      <c r="F2005" s="54">
        <v>40391</v>
      </c>
      <c r="G2005" s="53" t="s">
        <v>574</v>
      </c>
      <c r="H2005" s="54">
        <v>40329</v>
      </c>
      <c r="I2005" s="59">
        <v>2958465</v>
      </c>
    </row>
    <row r="2006" spans="1:9" x14ac:dyDescent="0.35">
      <c r="A2006" s="58" t="s">
        <v>3679</v>
      </c>
      <c r="B2006" s="53" t="s">
        <v>3023</v>
      </c>
      <c r="C2006" s="53" t="s">
        <v>3680</v>
      </c>
      <c r="D2006" s="53" t="s">
        <v>344</v>
      </c>
      <c r="E2006" s="53" t="s">
        <v>345</v>
      </c>
      <c r="F2006" s="54">
        <v>44774</v>
      </c>
      <c r="G2006" s="53" t="s">
        <v>574</v>
      </c>
      <c r="H2006" s="54">
        <v>44560</v>
      </c>
      <c r="I2006" s="59">
        <v>2958465</v>
      </c>
    </row>
    <row r="2007" spans="1:9" x14ac:dyDescent="0.35">
      <c r="A2007" s="58" t="s">
        <v>3681</v>
      </c>
      <c r="B2007" s="53" t="s">
        <v>3023</v>
      </c>
      <c r="C2007" s="53" t="s">
        <v>3682</v>
      </c>
      <c r="D2007" s="53" t="s">
        <v>344</v>
      </c>
      <c r="E2007" s="53" t="s">
        <v>345</v>
      </c>
      <c r="F2007" s="54">
        <v>38930</v>
      </c>
      <c r="G2007" s="53" t="s">
        <v>574</v>
      </c>
      <c r="H2007" s="54">
        <v>38716</v>
      </c>
      <c r="I2007" s="59">
        <v>2958465</v>
      </c>
    </row>
    <row r="2008" spans="1:9" x14ac:dyDescent="0.35">
      <c r="A2008" s="58" t="s">
        <v>3683</v>
      </c>
      <c r="B2008" s="53" t="s">
        <v>3023</v>
      </c>
      <c r="C2008" s="53" t="s">
        <v>3684</v>
      </c>
      <c r="D2008" s="53" t="s">
        <v>577</v>
      </c>
      <c r="E2008" s="53" t="s">
        <v>2939</v>
      </c>
      <c r="F2008" s="54">
        <v>45292</v>
      </c>
      <c r="G2008" s="53" t="s">
        <v>574</v>
      </c>
      <c r="H2008" s="54">
        <v>45182</v>
      </c>
      <c r="I2008" s="59">
        <v>2958465</v>
      </c>
    </row>
    <row r="2009" spans="1:9" x14ac:dyDescent="0.35">
      <c r="A2009" s="58" t="s">
        <v>3685</v>
      </c>
      <c r="B2009" s="53" t="s">
        <v>3023</v>
      </c>
      <c r="C2009" s="53" t="s">
        <v>3686</v>
      </c>
      <c r="D2009" s="53" t="s">
        <v>344</v>
      </c>
      <c r="E2009" s="53" t="s">
        <v>345</v>
      </c>
      <c r="F2009" s="54">
        <v>39814</v>
      </c>
      <c r="G2009" s="54">
        <v>44559</v>
      </c>
      <c r="H2009" s="54">
        <v>39690</v>
      </c>
      <c r="I2009" s="59">
        <v>44559</v>
      </c>
    </row>
    <row r="2010" spans="1:9" x14ac:dyDescent="0.35">
      <c r="A2010" s="58" t="s">
        <v>3685</v>
      </c>
      <c r="B2010" s="53" t="s">
        <v>3023</v>
      </c>
      <c r="C2010" s="53" t="s">
        <v>3687</v>
      </c>
      <c r="D2010" s="53" t="s">
        <v>344</v>
      </c>
      <c r="E2010" s="53" t="s">
        <v>345</v>
      </c>
      <c r="F2010" s="54">
        <v>44560</v>
      </c>
      <c r="G2010" s="53" t="s">
        <v>574</v>
      </c>
      <c r="H2010" s="54">
        <v>44560</v>
      </c>
      <c r="I2010" s="59">
        <v>2958465</v>
      </c>
    </row>
    <row r="2011" spans="1:9" x14ac:dyDescent="0.35">
      <c r="A2011" s="58" t="s">
        <v>3688</v>
      </c>
      <c r="B2011" s="53" t="s">
        <v>3023</v>
      </c>
      <c r="C2011" s="53" t="s">
        <v>3689</v>
      </c>
      <c r="D2011" s="53" t="s">
        <v>577</v>
      </c>
      <c r="E2011" s="53" t="s">
        <v>2939</v>
      </c>
      <c r="F2011" s="54">
        <v>45139</v>
      </c>
      <c r="G2011" s="53" t="s">
        <v>574</v>
      </c>
      <c r="H2011" s="54">
        <v>44939</v>
      </c>
      <c r="I2011" s="59">
        <v>2958465</v>
      </c>
    </row>
    <row r="2012" spans="1:9" x14ac:dyDescent="0.35">
      <c r="A2012" s="58" t="s">
        <v>3690</v>
      </c>
      <c r="B2012" s="53" t="s">
        <v>3023</v>
      </c>
      <c r="C2012" s="53" t="s">
        <v>2219</v>
      </c>
      <c r="D2012" s="53" t="s">
        <v>344</v>
      </c>
      <c r="E2012" s="53" t="s">
        <v>345</v>
      </c>
      <c r="F2012" s="54">
        <v>38930</v>
      </c>
      <c r="G2012" s="53" t="s">
        <v>574</v>
      </c>
      <c r="H2012" s="54">
        <v>38716</v>
      </c>
      <c r="I2012" s="59">
        <v>2958465</v>
      </c>
    </row>
    <row r="2013" spans="1:9" x14ac:dyDescent="0.35">
      <c r="A2013" s="58" t="s">
        <v>3691</v>
      </c>
      <c r="B2013" s="53" t="s">
        <v>3023</v>
      </c>
      <c r="C2013" s="53" t="s">
        <v>924</v>
      </c>
      <c r="D2013" s="53" t="s">
        <v>344</v>
      </c>
      <c r="E2013" s="53" t="s">
        <v>345</v>
      </c>
      <c r="F2013" s="54">
        <v>38930</v>
      </c>
      <c r="G2013" s="53" t="s">
        <v>574</v>
      </c>
      <c r="H2013" s="54">
        <v>38716</v>
      </c>
      <c r="I2013" s="59">
        <v>2958465</v>
      </c>
    </row>
    <row r="2014" spans="1:9" x14ac:dyDescent="0.35">
      <c r="A2014" s="58" t="s">
        <v>3692</v>
      </c>
      <c r="B2014" s="53" t="s">
        <v>3023</v>
      </c>
      <c r="C2014" s="53" t="s">
        <v>2229</v>
      </c>
      <c r="D2014" s="53" t="s">
        <v>344</v>
      </c>
      <c r="E2014" s="53" t="s">
        <v>345</v>
      </c>
      <c r="F2014" s="54">
        <v>39814</v>
      </c>
      <c r="G2014" s="53" t="s">
        <v>574</v>
      </c>
      <c r="H2014" s="54">
        <v>39690</v>
      </c>
      <c r="I2014" s="59">
        <v>2958465</v>
      </c>
    </row>
    <row r="2015" spans="1:9" x14ac:dyDescent="0.35">
      <c r="A2015" s="58" t="s">
        <v>3693</v>
      </c>
      <c r="B2015" s="53" t="s">
        <v>3023</v>
      </c>
      <c r="C2015" s="53" t="s">
        <v>3694</v>
      </c>
      <c r="D2015" s="53" t="s">
        <v>577</v>
      </c>
      <c r="E2015" s="53" t="s">
        <v>3027</v>
      </c>
      <c r="F2015" s="54">
        <v>45658</v>
      </c>
      <c r="G2015" s="53" t="s">
        <v>574</v>
      </c>
      <c r="H2015" s="54">
        <v>45551</v>
      </c>
      <c r="I2015" s="59">
        <v>2958465</v>
      </c>
    </row>
    <row r="2016" spans="1:9" x14ac:dyDescent="0.35">
      <c r="A2016" s="58" t="s">
        <v>3695</v>
      </c>
      <c r="B2016" s="53" t="s">
        <v>3023</v>
      </c>
      <c r="C2016" s="53" t="s">
        <v>3684</v>
      </c>
      <c r="D2016" s="53" t="s">
        <v>577</v>
      </c>
      <c r="E2016" s="53" t="s">
        <v>2939</v>
      </c>
      <c r="F2016" s="54">
        <v>44197</v>
      </c>
      <c r="G2016" s="54">
        <v>45291</v>
      </c>
      <c r="H2016" s="54">
        <v>44130</v>
      </c>
      <c r="I2016" s="59">
        <v>45322</v>
      </c>
    </row>
    <row r="2017" spans="1:9" x14ac:dyDescent="0.35">
      <c r="A2017" s="58" t="s">
        <v>3696</v>
      </c>
      <c r="B2017" s="53" t="s">
        <v>3023</v>
      </c>
      <c r="C2017" s="53" t="s">
        <v>936</v>
      </c>
      <c r="D2017" s="53" t="s">
        <v>344</v>
      </c>
      <c r="E2017" s="53" t="s">
        <v>345</v>
      </c>
      <c r="F2017" s="54">
        <v>38930</v>
      </c>
      <c r="G2017" s="53" t="s">
        <v>574</v>
      </c>
      <c r="H2017" s="54">
        <v>38716</v>
      </c>
      <c r="I2017" s="59">
        <v>2958465</v>
      </c>
    </row>
    <row r="2018" spans="1:9" x14ac:dyDescent="0.35">
      <c r="A2018" s="58" t="s">
        <v>3697</v>
      </c>
      <c r="B2018" s="53" t="s">
        <v>3023</v>
      </c>
      <c r="C2018" s="53" t="s">
        <v>3698</v>
      </c>
      <c r="D2018" s="53" t="s">
        <v>577</v>
      </c>
      <c r="E2018" s="53" t="s">
        <v>345</v>
      </c>
      <c r="F2018" s="54">
        <v>45139</v>
      </c>
      <c r="G2018" s="53" t="s">
        <v>574</v>
      </c>
      <c r="H2018" s="54">
        <v>44939</v>
      </c>
      <c r="I2018" s="59">
        <v>2958465</v>
      </c>
    </row>
    <row r="2019" spans="1:9" x14ac:dyDescent="0.35">
      <c r="A2019" s="58" t="s">
        <v>3699</v>
      </c>
      <c r="B2019" s="53" t="s">
        <v>3023</v>
      </c>
      <c r="C2019" s="53" t="s">
        <v>2235</v>
      </c>
      <c r="D2019" s="53" t="s">
        <v>344</v>
      </c>
      <c r="E2019" s="53" t="s">
        <v>345</v>
      </c>
      <c r="F2019" s="54">
        <v>39814</v>
      </c>
      <c r="G2019" s="53" t="s">
        <v>574</v>
      </c>
      <c r="H2019" s="54">
        <v>39690</v>
      </c>
      <c r="I2019" s="59">
        <v>2958465</v>
      </c>
    </row>
    <row r="2020" spans="1:9" x14ac:dyDescent="0.35">
      <c r="A2020" s="58" t="s">
        <v>3700</v>
      </c>
      <c r="B2020" s="53" t="s">
        <v>3023</v>
      </c>
      <c r="C2020" s="53" t="s">
        <v>3701</v>
      </c>
      <c r="D2020" s="53" t="s">
        <v>577</v>
      </c>
      <c r="E2020" s="53" t="s">
        <v>345</v>
      </c>
      <c r="F2020" s="54">
        <v>40391</v>
      </c>
      <c r="G2020" s="53" t="s">
        <v>574</v>
      </c>
      <c r="H2020" s="54">
        <v>40329</v>
      </c>
      <c r="I2020" s="59">
        <v>2958465</v>
      </c>
    </row>
    <row r="2021" spans="1:9" x14ac:dyDescent="0.35">
      <c r="A2021" s="58" t="s">
        <v>3702</v>
      </c>
      <c r="B2021" s="53" t="s">
        <v>3023</v>
      </c>
      <c r="C2021" s="53" t="s">
        <v>3703</v>
      </c>
      <c r="D2021" s="53" t="s">
        <v>344</v>
      </c>
      <c r="E2021" s="53" t="s">
        <v>345</v>
      </c>
      <c r="F2021" s="54">
        <v>42948</v>
      </c>
      <c r="G2021" s="53" t="s">
        <v>574</v>
      </c>
      <c r="H2021" s="54">
        <v>42595</v>
      </c>
      <c r="I2021" s="59">
        <v>2958465</v>
      </c>
    </row>
    <row r="2022" spans="1:9" x14ac:dyDescent="0.35">
      <c r="A2022" s="58" t="s">
        <v>3704</v>
      </c>
      <c r="B2022" s="53" t="s">
        <v>3023</v>
      </c>
      <c r="C2022" s="53" t="s">
        <v>3705</v>
      </c>
      <c r="D2022" s="53" t="s">
        <v>344</v>
      </c>
      <c r="E2022" s="53" t="s">
        <v>345</v>
      </c>
      <c r="F2022" s="54">
        <v>42948</v>
      </c>
      <c r="G2022" s="53" t="s">
        <v>574</v>
      </c>
      <c r="H2022" s="54">
        <v>42595</v>
      </c>
      <c r="I2022" s="59">
        <v>2958465</v>
      </c>
    </row>
    <row r="2023" spans="1:9" x14ac:dyDescent="0.35">
      <c r="A2023" s="58" t="s">
        <v>3706</v>
      </c>
      <c r="B2023" s="53" t="s">
        <v>3023</v>
      </c>
      <c r="C2023" s="53" t="s">
        <v>3707</v>
      </c>
      <c r="D2023" s="53" t="s">
        <v>344</v>
      </c>
      <c r="E2023" s="53" t="s">
        <v>345</v>
      </c>
      <c r="F2023" s="54">
        <v>44409</v>
      </c>
      <c r="G2023" s="53" t="s">
        <v>574</v>
      </c>
      <c r="H2023" s="54">
        <v>44075</v>
      </c>
      <c r="I2023" s="59">
        <v>2958465</v>
      </c>
    </row>
    <row r="2024" spans="1:9" x14ac:dyDescent="0.35">
      <c r="A2024" s="58" t="s">
        <v>3708</v>
      </c>
      <c r="B2024" s="53" t="s">
        <v>3023</v>
      </c>
      <c r="C2024" s="53" t="s">
        <v>3709</v>
      </c>
      <c r="D2024" s="53" t="s">
        <v>577</v>
      </c>
      <c r="E2024" s="53" t="s">
        <v>2939</v>
      </c>
      <c r="F2024" s="54">
        <v>45162</v>
      </c>
      <c r="G2024" s="53" t="s">
        <v>574</v>
      </c>
      <c r="H2024" s="54">
        <v>45162</v>
      </c>
      <c r="I2024" s="59">
        <v>2958465</v>
      </c>
    </row>
    <row r="2025" spans="1:9" x14ac:dyDescent="0.35">
      <c r="A2025" s="58" t="s">
        <v>3710</v>
      </c>
      <c r="B2025" s="53" t="s">
        <v>3023</v>
      </c>
      <c r="C2025" s="53" t="s">
        <v>3711</v>
      </c>
      <c r="D2025" s="53" t="s">
        <v>344</v>
      </c>
      <c r="E2025" s="53" t="s">
        <v>345</v>
      </c>
      <c r="F2025" s="54">
        <v>38930</v>
      </c>
      <c r="G2025" s="53" t="s">
        <v>574</v>
      </c>
      <c r="H2025" s="54">
        <v>38716</v>
      </c>
      <c r="I2025" s="59">
        <v>2958465</v>
      </c>
    </row>
    <row r="2026" spans="1:9" x14ac:dyDescent="0.35">
      <c r="A2026" s="58" t="s">
        <v>3712</v>
      </c>
      <c r="B2026" s="53" t="s">
        <v>3023</v>
      </c>
      <c r="C2026" s="53" t="s">
        <v>940</v>
      </c>
      <c r="D2026" s="53" t="s">
        <v>344</v>
      </c>
      <c r="E2026" s="53" t="s">
        <v>345</v>
      </c>
      <c r="F2026" s="54">
        <v>41122</v>
      </c>
      <c r="G2026" s="53" t="s">
        <v>574</v>
      </c>
      <c r="H2026" s="54">
        <v>40931</v>
      </c>
      <c r="I2026" s="59">
        <v>2958465</v>
      </c>
    </row>
    <row r="2027" spans="1:9" x14ac:dyDescent="0.35">
      <c r="A2027" s="58" t="s">
        <v>3713</v>
      </c>
      <c r="B2027" s="53" t="s">
        <v>3023</v>
      </c>
      <c r="C2027" s="53" t="s">
        <v>2806</v>
      </c>
      <c r="D2027" s="53" t="s">
        <v>344</v>
      </c>
      <c r="E2027" s="53" t="s">
        <v>345</v>
      </c>
      <c r="F2027" s="54">
        <v>38930</v>
      </c>
      <c r="G2027" s="53" t="s">
        <v>574</v>
      </c>
      <c r="H2027" s="54">
        <v>38716</v>
      </c>
      <c r="I2027" s="59">
        <v>2958465</v>
      </c>
    </row>
    <row r="2028" spans="1:9" x14ac:dyDescent="0.35">
      <c r="A2028" s="58" t="s">
        <v>3714</v>
      </c>
      <c r="B2028" s="53" t="s">
        <v>3023</v>
      </c>
      <c r="C2028" s="53" t="s">
        <v>3715</v>
      </c>
      <c r="D2028" s="53" t="s">
        <v>577</v>
      </c>
      <c r="E2028" s="53" t="s">
        <v>2939</v>
      </c>
      <c r="F2028" s="54">
        <v>44197</v>
      </c>
      <c r="G2028" s="53" t="s">
        <v>574</v>
      </c>
      <c r="H2028" s="54">
        <v>44130</v>
      </c>
      <c r="I2028" s="59">
        <v>2958465</v>
      </c>
    </row>
    <row r="2029" spans="1:9" x14ac:dyDescent="0.35">
      <c r="A2029" s="58" t="s">
        <v>3716</v>
      </c>
      <c r="B2029" s="53" t="s">
        <v>3023</v>
      </c>
      <c r="C2029" s="53" t="s">
        <v>3717</v>
      </c>
      <c r="D2029" s="53" t="s">
        <v>344</v>
      </c>
      <c r="E2029" s="53" t="s">
        <v>345</v>
      </c>
      <c r="F2029" s="54">
        <v>41640</v>
      </c>
      <c r="G2029" s="54">
        <v>42916</v>
      </c>
      <c r="H2029" s="54">
        <v>41536</v>
      </c>
      <c r="I2029" s="59">
        <v>2958465</v>
      </c>
    </row>
    <row r="2030" spans="1:9" x14ac:dyDescent="0.35">
      <c r="A2030" s="58" t="s">
        <v>3718</v>
      </c>
      <c r="B2030" s="53" t="s">
        <v>3023</v>
      </c>
      <c r="C2030" s="53" t="s">
        <v>3719</v>
      </c>
      <c r="D2030" s="53" t="s">
        <v>344</v>
      </c>
      <c r="E2030" s="53" t="s">
        <v>2939</v>
      </c>
      <c r="F2030" s="54">
        <v>40179</v>
      </c>
      <c r="G2030" s="54">
        <v>42916</v>
      </c>
      <c r="H2030" s="54">
        <v>40103</v>
      </c>
      <c r="I2030" s="59">
        <v>2958465</v>
      </c>
    </row>
    <row r="2031" spans="1:9" x14ac:dyDescent="0.35">
      <c r="A2031" s="58" t="s">
        <v>3720</v>
      </c>
      <c r="B2031" s="53" t="s">
        <v>3023</v>
      </c>
      <c r="C2031" s="53" t="s">
        <v>3721</v>
      </c>
      <c r="D2031" s="53" t="s">
        <v>577</v>
      </c>
      <c r="E2031" s="53" t="s">
        <v>2939</v>
      </c>
      <c r="F2031" s="54">
        <v>44197</v>
      </c>
      <c r="G2031" s="53" t="s">
        <v>574</v>
      </c>
      <c r="H2031" s="54">
        <v>44130</v>
      </c>
      <c r="I2031" s="59">
        <v>2958465</v>
      </c>
    </row>
    <row r="2032" spans="1:9" x14ac:dyDescent="0.35">
      <c r="A2032" s="58" t="s">
        <v>3722</v>
      </c>
      <c r="B2032" s="53" t="s">
        <v>3023</v>
      </c>
      <c r="C2032" s="53" t="s">
        <v>3723</v>
      </c>
      <c r="D2032" s="53" t="s">
        <v>577</v>
      </c>
      <c r="E2032" s="53" t="s">
        <v>2939</v>
      </c>
      <c r="F2032" s="54">
        <v>44197</v>
      </c>
      <c r="G2032" s="53" t="s">
        <v>574</v>
      </c>
      <c r="H2032" s="54">
        <v>44130</v>
      </c>
      <c r="I2032" s="59">
        <v>2958465</v>
      </c>
    </row>
    <row r="2033" spans="1:9" x14ac:dyDescent="0.35">
      <c r="A2033" s="58" t="s">
        <v>3724</v>
      </c>
      <c r="B2033" s="53" t="s">
        <v>3023</v>
      </c>
      <c r="C2033" s="53" t="s">
        <v>3725</v>
      </c>
      <c r="D2033" s="53" t="s">
        <v>344</v>
      </c>
      <c r="E2033" s="53" t="s">
        <v>345</v>
      </c>
      <c r="F2033" s="54">
        <v>39448</v>
      </c>
      <c r="G2033" s="54">
        <v>43677</v>
      </c>
      <c r="H2033" s="54">
        <v>39171</v>
      </c>
      <c r="I2033" s="59">
        <v>43677</v>
      </c>
    </row>
    <row r="2034" spans="1:9" x14ac:dyDescent="0.35">
      <c r="A2034" s="58" t="s">
        <v>3724</v>
      </c>
      <c r="B2034" s="53" t="s">
        <v>3023</v>
      </c>
      <c r="C2034" s="53" t="s">
        <v>3726</v>
      </c>
      <c r="D2034" s="53" t="s">
        <v>344</v>
      </c>
      <c r="E2034" s="53" t="s">
        <v>345</v>
      </c>
      <c r="F2034" s="54">
        <v>43678</v>
      </c>
      <c r="G2034" s="53" t="s">
        <v>574</v>
      </c>
      <c r="H2034" s="54">
        <v>43678</v>
      </c>
      <c r="I2034" s="59">
        <v>2958465</v>
      </c>
    </row>
    <row r="2035" spans="1:9" x14ac:dyDescent="0.35">
      <c r="A2035" s="58" t="s">
        <v>3727</v>
      </c>
      <c r="B2035" s="53" t="s">
        <v>3023</v>
      </c>
      <c r="C2035" s="53" t="s">
        <v>3728</v>
      </c>
      <c r="D2035" s="53" t="s">
        <v>344</v>
      </c>
      <c r="E2035" s="53" t="s">
        <v>345</v>
      </c>
      <c r="F2035" s="54">
        <v>39448</v>
      </c>
      <c r="G2035" s="53" t="s">
        <v>574</v>
      </c>
      <c r="H2035" s="54">
        <v>39171</v>
      </c>
      <c r="I2035" s="59">
        <v>2958465</v>
      </c>
    </row>
    <row r="2036" spans="1:9" x14ac:dyDescent="0.35">
      <c r="A2036" s="58" t="s">
        <v>3729</v>
      </c>
      <c r="B2036" s="53" t="s">
        <v>3023</v>
      </c>
      <c r="C2036" s="53" t="s">
        <v>3730</v>
      </c>
      <c r="D2036" s="53" t="s">
        <v>344</v>
      </c>
      <c r="E2036" s="53" t="s">
        <v>345</v>
      </c>
      <c r="F2036" s="54">
        <v>41640</v>
      </c>
      <c r="G2036" s="54">
        <v>42947</v>
      </c>
      <c r="H2036" s="54">
        <v>41536</v>
      </c>
      <c r="I2036" s="59">
        <v>42947</v>
      </c>
    </row>
    <row r="2037" spans="1:9" x14ac:dyDescent="0.35">
      <c r="A2037" s="58" t="s">
        <v>3729</v>
      </c>
      <c r="B2037" s="53" t="s">
        <v>3023</v>
      </c>
      <c r="C2037" s="53" t="s">
        <v>938</v>
      </c>
      <c r="D2037" s="53" t="s">
        <v>344</v>
      </c>
      <c r="E2037" s="53" t="s">
        <v>345</v>
      </c>
      <c r="F2037" s="54">
        <v>42948</v>
      </c>
      <c r="G2037" s="53" t="s">
        <v>574</v>
      </c>
      <c r="H2037" s="54">
        <v>42948</v>
      </c>
      <c r="I2037" s="59">
        <v>2958465</v>
      </c>
    </row>
    <row r="2038" spans="1:9" x14ac:dyDescent="0.35">
      <c r="A2038" s="58" t="s">
        <v>3731</v>
      </c>
      <c r="B2038" s="53" t="s">
        <v>3023</v>
      </c>
      <c r="C2038" s="53" t="s">
        <v>3732</v>
      </c>
      <c r="D2038" s="53" t="s">
        <v>577</v>
      </c>
      <c r="E2038" s="53" t="s">
        <v>3027</v>
      </c>
      <c r="F2038" s="54">
        <v>45505</v>
      </c>
      <c r="G2038" s="53" t="s">
        <v>574</v>
      </c>
      <c r="H2038" s="54">
        <v>45489</v>
      </c>
      <c r="I2038" s="59">
        <v>2958465</v>
      </c>
    </row>
    <row r="2039" spans="1:9" x14ac:dyDescent="0.35">
      <c r="A2039" s="58" t="s">
        <v>3733</v>
      </c>
      <c r="B2039" s="53" t="s">
        <v>3023</v>
      </c>
      <c r="C2039" s="53" t="s">
        <v>3734</v>
      </c>
      <c r="D2039" s="53" t="s">
        <v>344</v>
      </c>
      <c r="E2039" s="53" t="s">
        <v>2939</v>
      </c>
      <c r="F2039" s="54">
        <v>38930</v>
      </c>
      <c r="G2039" s="53" t="s">
        <v>574</v>
      </c>
      <c r="H2039" s="54">
        <v>38716</v>
      </c>
      <c r="I2039" s="59">
        <v>2958465</v>
      </c>
    </row>
    <row r="2040" spans="1:9" x14ac:dyDescent="0.35">
      <c r="A2040" s="58" t="s">
        <v>3735</v>
      </c>
      <c r="B2040" s="53" t="s">
        <v>3023</v>
      </c>
      <c r="C2040" s="53" t="s">
        <v>2054</v>
      </c>
      <c r="D2040" s="53" t="s">
        <v>344</v>
      </c>
      <c r="E2040" s="53" t="s">
        <v>345</v>
      </c>
      <c r="F2040" s="54">
        <v>39814</v>
      </c>
      <c r="G2040" s="53" t="s">
        <v>574</v>
      </c>
      <c r="H2040" s="54">
        <v>39690</v>
      </c>
      <c r="I2040" s="59">
        <v>2958465</v>
      </c>
    </row>
    <row r="2041" spans="1:9" x14ac:dyDescent="0.35">
      <c r="A2041" s="58" t="s">
        <v>3736</v>
      </c>
      <c r="B2041" s="53" t="s">
        <v>3023</v>
      </c>
      <c r="C2041" s="53" t="s">
        <v>926</v>
      </c>
      <c r="D2041" s="53" t="s">
        <v>344</v>
      </c>
      <c r="E2041" s="53" t="s">
        <v>345</v>
      </c>
      <c r="F2041" s="54">
        <v>38930</v>
      </c>
      <c r="G2041" s="53" t="s">
        <v>574</v>
      </c>
      <c r="H2041" s="54">
        <v>38716</v>
      </c>
      <c r="I2041" s="59">
        <v>2958465</v>
      </c>
    </row>
    <row r="2042" spans="1:9" x14ac:dyDescent="0.35">
      <c r="A2042" s="58" t="s">
        <v>3737</v>
      </c>
      <c r="B2042" s="53" t="s">
        <v>3023</v>
      </c>
      <c r="C2042" s="53" t="s">
        <v>3738</v>
      </c>
      <c r="D2042" s="53" t="s">
        <v>344</v>
      </c>
      <c r="E2042" s="53" t="s">
        <v>345</v>
      </c>
      <c r="F2042" s="54">
        <v>39295</v>
      </c>
      <c r="G2042" s="53" t="s">
        <v>574</v>
      </c>
      <c r="H2042" s="54">
        <v>39060</v>
      </c>
      <c r="I2042" s="59">
        <v>2958465</v>
      </c>
    </row>
    <row r="2043" spans="1:9" x14ac:dyDescent="0.35">
      <c r="A2043" s="58" t="s">
        <v>3739</v>
      </c>
      <c r="B2043" s="53" t="s">
        <v>3023</v>
      </c>
      <c r="C2043" s="53" t="s">
        <v>2812</v>
      </c>
      <c r="D2043" s="53" t="s">
        <v>344</v>
      </c>
      <c r="E2043" s="53" t="s">
        <v>345</v>
      </c>
      <c r="F2043" s="54">
        <v>38930</v>
      </c>
      <c r="G2043" s="53" t="s">
        <v>574</v>
      </c>
      <c r="H2043" s="54">
        <v>38716</v>
      </c>
      <c r="I2043" s="59">
        <v>2958465</v>
      </c>
    </row>
    <row r="2044" spans="1:9" x14ac:dyDescent="0.35">
      <c r="A2044" s="58" t="s">
        <v>3740</v>
      </c>
      <c r="B2044" s="53" t="s">
        <v>3023</v>
      </c>
      <c r="C2044" s="53" t="s">
        <v>3741</v>
      </c>
      <c r="D2044" s="53" t="s">
        <v>577</v>
      </c>
      <c r="E2044" s="53" t="s">
        <v>345</v>
      </c>
      <c r="F2044" s="54">
        <v>44409</v>
      </c>
      <c r="G2044" s="53" t="s">
        <v>574</v>
      </c>
      <c r="H2044" s="54">
        <v>44308</v>
      </c>
      <c r="I2044" s="59">
        <v>2958465</v>
      </c>
    </row>
    <row r="2045" spans="1:9" x14ac:dyDescent="0.35">
      <c r="A2045" s="58" t="s">
        <v>3742</v>
      </c>
      <c r="B2045" s="53" t="s">
        <v>3023</v>
      </c>
      <c r="C2045" s="53" t="s">
        <v>3743</v>
      </c>
      <c r="D2045" s="53" t="s">
        <v>344</v>
      </c>
      <c r="E2045" s="53" t="s">
        <v>345</v>
      </c>
      <c r="F2045" s="54">
        <v>38930</v>
      </c>
      <c r="G2045" s="53" t="s">
        <v>574</v>
      </c>
      <c r="H2045" s="54">
        <v>38716</v>
      </c>
      <c r="I2045" s="59">
        <v>2958465</v>
      </c>
    </row>
    <row r="2046" spans="1:9" x14ac:dyDescent="0.35">
      <c r="A2046" s="58" t="s">
        <v>3744</v>
      </c>
      <c r="B2046" s="53" t="s">
        <v>3023</v>
      </c>
      <c r="C2046" s="53" t="s">
        <v>944</v>
      </c>
      <c r="D2046" s="53" t="s">
        <v>344</v>
      </c>
      <c r="E2046" s="53" t="s">
        <v>345</v>
      </c>
      <c r="F2046" s="54">
        <v>44409</v>
      </c>
      <c r="G2046" s="53" t="s">
        <v>574</v>
      </c>
      <c r="H2046" s="54">
        <v>44075</v>
      </c>
      <c r="I2046" s="59">
        <v>2958465</v>
      </c>
    </row>
    <row r="2047" spans="1:9" x14ac:dyDescent="0.35">
      <c r="A2047" s="58" t="s">
        <v>3745</v>
      </c>
      <c r="B2047" s="53" t="s">
        <v>3023</v>
      </c>
      <c r="C2047" s="53" t="s">
        <v>3746</v>
      </c>
      <c r="D2047" s="53" t="s">
        <v>344</v>
      </c>
      <c r="E2047" s="53" t="s">
        <v>3747</v>
      </c>
      <c r="F2047" s="54">
        <v>38930</v>
      </c>
      <c r="G2047" s="54">
        <v>42735</v>
      </c>
      <c r="H2047" s="54">
        <v>38810</v>
      </c>
      <c r="I2047" s="59">
        <v>2958465</v>
      </c>
    </row>
    <row r="2048" spans="1:9" x14ac:dyDescent="0.35">
      <c r="A2048" s="58" t="s">
        <v>3748</v>
      </c>
      <c r="B2048" s="53" t="s">
        <v>3023</v>
      </c>
      <c r="C2048" s="53" t="s">
        <v>3746</v>
      </c>
      <c r="D2048" s="53" t="s">
        <v>577</v>
      </c>
      <c r="E2048" s="53" t="s">
        <v>3747</v>
      </c>
      <c r="F2048" s="54">
        <v>41852</v>
      </c>
      <c r="G2048" s="54">
        <v>44742</v>
      </c>
      <c r="H2048" s="54">
        <v>41575</v>
      </c>
      <c r="I2048" s="59">
        <v>2958465</v>
      </c>
    </row>
    <row r="2049" spans="1:9" x14ac:dyDescent="0.35">
      <c r="A2049" s="58" t="s">
        <v>3749</v>
      </c>
      <c r="B2049" s="53" t="s">
        <v>3023</v>
      </c>
      <c r="C2049" s="53" t="s">
        <v>3750</v>
      </c>
      <c r="D2049" s="53" t="s">
        <v>344</v>
      </c>
      <c r="E2049" s="53" t="s">
        <v>345</v>
      </c>
      <c r="F2049" s="54">
        <v>39661</v>
      </c>
      <c r="G2049" s="53" t="s">
        <v>574</v>
      </c>
      <c r="H2049" s="54">
        <v>39345</v>
      </c>
      <c r="I2049" s="59">
        <v>2958465</v>
      </c>
    </row>
    <row r="2050" spans="1:9" x14ac:dyDescent="0.35">
      <c r="A2050" s="58" t="s">
        <v>3751</v>
      </c>
      <c r="B2050" s="53" t="s">
        <v>3023</v>
      </c>
      <c r="C2050" s="53" t="s">
        <v>3752</v>
      </c>
      <c r="D2050" s="53" t="s">
        <v>577</v>
      </c>
      <c r="E2050" s="53" t="s">
        <v>345</v>
      </c>
      <c r="F2050" s="54">
        <v>45505</v>
      </c>
      <c r="G2050" s="53" t="s">
        <v>574</v>
      </c>
      <c r="H2050" s="54">
        <v>45335</v>
      </c>
      <c r="I2050" s="59">
        <v>2958465</v>
      </c>
    </row>
    <row r="2051" spans="1:9" x14ac:dyDescent="0.35">
      <c r="A2051" s="58" t="s">
        <v>3753</v>
      </c>
      <c r="B2051" s="53" t="s">
        <v>3023</v>
      </c>
      <c r="C2051" s="53" t="s">
        <v>3754</v>
      </c>
      <c r="D2051" s="53" t="s">
        <v>577</v>
      </c>
      <c r="E2051" s="53" t="s">
        <v>3027</v>
      </c>
      <c r="F2051" s="54">
        <v>45519</v>
      </c>
      <c r="G2051" s="53" t="s">
        <v>574</v>
      </c>
      <c r="H2051" s="54">
        <v>45519</v>
      </c>
      <c r="I2051" s="59">
        <v>2958465</v>
      </c>
    </row>
    <row r="2052" spans="1:9" x14ac:dyDescent="0.35">
      <c r="A2052" s="58" t="s">
        <v>3755</v>
      </c>
      <c r="B2052" s="53" t="s">
        <v>3023</v>
      </c>
      <c r="C2052" s="53" t="s">
        <v>3756</v>
      </c>
      <c r="D2052" s="53" t="s">
        <v>344</v>
      </c>
      <c r="E2052" s="53" t="s">
        <v>2939</v>
      </c>
      <c r="F2052" s="54">
        <v>40179</v>
      </c>
      <c r="G2052" s="54">
        <v>42916</v>
      </c>
      <c r="H2052" s="54">
        <v>40103</v>
      </c>
      <c r="I2052" s="59">
        <v>2958465</v>
      </c>
    </row>
    <row r="2053" spans="1:9" x14ac:dyDescent="0.35">
      <c r="A2053" s="58" t="s">
        <v>3757</v>
      </c>
      <c r="B2053" s="53" t="s">
        <v>3023</v>
      </c>
      <c r="C2053" s="53" t="s">
        <v>2342</v>
      </c>
      <c r="D2053" s="53" t="s">
        <v>344</v>
      </c>
      <c r="E2053" s="53" t="s">
        <v>345</v>
      </c>
      <c r="F2053" s="54">
        <v>38930</v>
      </c>
      <c r="G2053" s="53" t="s">
        <v>574</v>
      </c>
      <c r="H2053" s="54">
        <v>38716</v>
      </c>
      <c r="I2053" s="59">
        <v>2958465</v>
      </c>
    </row>
    <row r="2054" spans="1:9" x14ac:dyDescent="0.35">
      <c r="A2054" s="58" t="s">
        <v>3758</v>
      </c>
      <c r="B2054" s="53" t="s">
        <v>3023</v>
      </c>
      <c r="C2054" s="53" t="s">
        <v>3759</v>
      </c>
      <c r="D2054" s="53" t="s">
        <v>344</v>
      </c>
      <c r="E2054" s="53" t="s">
        <v>345</v>
      </c>
      <c r="F2054" s="54">
        <v>38930</v>
      </c>
      <c r="G2054" s="53" t="s">
        <v>574</v>
      </c>
      <c r="H2054" s="54">
        <v>38716</v>
      </c>
      <c r="I2054" s="59">
        <v>2958465</v>
      </c>
    </row>
    <row r="2055" spans="1:9" x14ac:dyDescent="0.35">
      <c r="A2055" s="58" t="s">
        <v>3760</v>
      </c>
      <c r="B2055" s="53" t="s">
        <v>3023</v>
      </c>
      <c r="C2055" s="53" t="s">
        <v>602</v>
      </c>
      <c r="D2055" s="53" t="s">
        <v>577</v>
      </c>
      <c r="E2055" s="53" t="s">
        <v>345</v>
      </c>
      <c r="F2055" s="54">
        <v>40391</v>
      </c>
      <c r="G2055" s="53" t="s">
        <v>574</v>
      </c>
      <c r="H2055" s="54">
        <v>40329</v>
      </c>
      <c r="I2055" s="59">
        <v>2958465</v>
      </c>
    </row>
    <row r="2056" spans="1:9" x14ac:dyDescent="0.35">
      <c r="A2056" s="58" t="s">
        <v>3761</v>
      </c>
      <c r="B2056" s="53" t="s">
        <v>3023</v>
      </c>
      <c r="C2056" s="53" t="s">
        <v>2281</v>
      </c>
      <c r="D2056" s="53" t="s">
        <v>344</v>
      </c>
      <c r="E2056" s="53" t="s">
        <v>345</v>
      </c>
      <c r="F2056" s="54">
        <v>38930</v>
      </c>
      <c r="G2056" s="53" t="s">
        <v>574</v>
      </c>
      <c r="H2056" s="54">
        <v>38716</v>
      </c>
      <c r="I2056" s="59">
        <v>2958465</v>
      </c>
    </row>
    <row r="2057" spans="1:9" x14ac:dyDescent="0.35">
      <c r="A2057" s="58" t="s">
        <v>3762</v>
      </c>
      <c r="B2057" s="53" t="s">
        <v>3023</v>
      </c>
      <c r="C2057" s="53" t="s">
        <v>971</v>
      </c>
      <c r="D2057" s="53" t="s">
        <v>344</v>
      </c>
      <c r="E2057" s="53" t="s">
        <v>345</v>
      </c>
      <c r="F2057" s="54">
        <v>38930</v>
      </c>
      <c r="G2057" s="53" t="s">
        <v>574</v>
      </c>
      <c r="H2057" s="54">
        <v>38716</v>
      </c>
      <c r="I2057" s="59">
        <v>2958465</v>
      </c>
    </row>
    <row r="2058" spans="1:9" x14ac:dyDescent="0.35">
      <c r="A2058" s="58" t="s">
        <v>3763</v>
      </c>
      <c r="B2058" s="53" t="s">
        <v>3023</v>
      </c>
      <c r="C2058" s="53" t="s">
        <v>963</v>
      </c>
      <c r="D2058" s="53" t="s">
        <v>344</v>
      </c>
      <c r="E2058" s="53" t="s">
        <v>345</v>
      </c>
      <c r="F2058" s="54">
        <v>40391</v>
      </c>
      <c r="G2058" s="53" t="s">
        <v>574</v>
      </c>
      <c r="H2058" s="54">
        <v>40329</v>
      </c>
      <c r="I2058" s="59">
        <v>2958465</v>
      </c>
    </row>
    <row r="2059" spans="1:9" x14ac:dyDescent="0.35">
      <c r="A2059" s="58" t="s">
        <v>3764</v>
      </c>
      <c r="B2059" s="53" t="s">
        <v>3023</v>
      </c>
      <c r="C2059" s="53" t="s">
        <v>3765</v>
      </c>
      <c r="D2059" s="53" t="s">
        <v>344</v>
      </c>
      <c r="E2059" s="53" t="s">
        <v>345</v>
      </c>
      <c r="F2059" s="54">
        <v>38930</v>
      </c>
      <c r="G2059" s="53" t="s">
        <v>574</v>
      </c>
      <c r="H2059" s="54">
        <v>38716</v>
      </c>
      <c r="I2059" s="59">
        <v>2958465</v>
      </c>
    </row>
    <row r="2060" spans="1:9" x14ac:dyDescent="0.35">
      <c r="A2060" s="58" t="s">
        <v>3766</v>
      </c>
      <c r="B2060" s="53" t="s">
        <v>3023</v>
      </c>
      <c r="C2060" s="53" t="s">
        <v>3767</v>
      </c>
      <c r="D2060" s="53" t="s">
        <v>344</v>
      </c>
      <c r="E2060" s="53" t="s">
        <v>345</v>
      </c>
      <c r="F2060" s="54">
        <v>39814</v>
      </c>
      <c r="G2060" s="53" t="s">
        <v>574</v>
      </c>
      <c r="H2060" s="54">
        <v>39690</v>
      </c>
      <c r="I2060" s="59">
        <v>2958465</v>
      </c>
    </row>
    <row r="2061" spans="1:9" x14ac:dyDescent="0.35">
      <c r="A2061" s="58" t="s">
        <v>3768</v>
      </c>
      <c r="B2061" s="53" t="s">
        <v>3023</v>
      </c>
      <c r="C2061" s="53" t="s">
        <v>3769</v>
      </c>
      <c r="D2061" s="53" t="s">
        <v>577</v>
      </c>
      <c r="E2061" s="53" t="s">
        <v>345</v>
      </c>
      <c r="F2061" s="54">
        <v>44044</v>
      </c>
      <c r="G2061" s="53" t="s">
        <v>574</v>
      </c>
      <c r="H2061" s="54">
        <v>44044</v>
      </c>
      <c r="I2061" s="59">
        <v>2958465</v>
      </c>
    </row>
    <row r="2062" spans="1:9" x14ac:dyDescent="0.35">
      <c r="A2062" s="58" t="s">
        <v>3770</v>
      </c>
      <c r="B2062" s="53" t="s">
        <v>3023</v>
      </c>
      <c r="C2062" s="53" t="s">
        <v>3771</v>
      </c>
      <c r="D2062" s="53" t="s">
        <v>344</v>
      </c>
      <c r="E2062" s="53" t="s">
        <v>345</v>
      </c>
      <c r="F2062" s="54">
        <v>40909</v>
      </c>
      <c r="G2062" s="54">
        <v>43385</v>
      </c>
      <c r="H2062" s="54">
        <v>40806</v>
      </c>
      <c r="I2062" s="59">
        <v>43385</v>
      </c>
    </row>
    <row r="2063" spans="1:9" x14ac:dyDescent="0.35">
      <c r="A2063" s="58" t="s">
        <v>3770</v>
      </c>
      <c r="B2063" s="53" t="s">
        <v>3023</v>
      </c>
      <c r="C2063" s="53" t="s">
        <v>3772</v>
      </c>
      <c r="D2063" s="53" t="s">
        <v>344</v>
      </c>
      <c r="E2063" s="53" t="s">
        <v>345</v>
      </c>
      <c r="F2063" s="54">
        <v>43386</v>
      </c>
      <c r="G2063" s="53" t="s">
        <v>574</v>
      </c>
      <c r="H2063" s="54">
        <v>43386</v>
      </c>
      <c r="I2063" s="59">
        <v>2958465</v>
      </c>
    </row>
    <row r="2064" spans="1:9" x14ac:dyDescent="0.35">
      <c r="A2064" s="58" t="s">
        <v>3773</v>
      </c>
      <c r="B2064" s="53" t="s">
        <v>3023</v>
      </c>
      <c r="C2064" s="53" t="s">
        <v>3774</v>
      </c>
      <c r="D2064" s="53" t="s">
        <v>577</v>
      </c>
      <c r="E2064" s="53" t="s">
        <v>345</v>
      </c>
      <c r="F2064" s="54">
        <v>42948</v>
      </c>
      <c r="G2064" s="54">
        <v>43677</v>
      </c>
      <c r="H2064" s="54">
        <v>42595</v>
      </c>
      <c r="I2064" s="59">
        <v>43677</v>
      </c>
    </row>
    <row r="2065" spans="1:9" x14ac:dyDescent="0.35">
      <c r="A2065" s="58" t="s">
        <v>3773</v>
      </c>
      <c r="B2065" s="53" t="s">
        <v>3023</v>
      </c>
      <c r="C2065" s="53" t="s">
        <v>3775</v>
      </c>
      <c r="D2065" s="53" t="s">
        <v>577</v>
      </c>
      <c r="E2065" s="53" t="s">
        <v>345</v>
      </c>
      <c r="F2065" s="54">
        <v>43678</v>
      </c>
      <c r="G2065" s="53" t="s">
        <v>574</v>
      </c>
      <c r="H2065" s="54">
        <v>43678</v>
      </c>
      <c r="I2065" s="59">
        <v>2958465</v>
      </c>
    </row>
    <row r="2066" spans="1:9" x14ac:dyDescent="0.35">
      <c r="A2066" s="58" t="s">
        <v>3776</v>
      </c>
      <c r="B2066" s="53" t="s">
        <v>3023</v>
      </c>
      <c r="C2066" s="53" t="s">
        <v>3777</v>
      </c>
      <c r="D2066" s="53" t="s">
        <v>344</v>
      </c>
      <c r="E2066" s="53" t="s">
        <v>345</v>
      </c>
      <c r="F2066" s="54">
        <v>40756</v>
      </c>
      <c r="G2066" s="54">
        <v>42916</v>
      </c>
      <c r="H2066" s="54">
        <v>40568</v>
      </c>
      <c r="I2066" s="59">
        <v>2958465</v>
      </c>
    </row>
    <row r="2067" spans="1:9" x14ac:dyDescent="0.35">
      <c r="A2067" s="58" t="s">
        <v>3778</v>
      </c>
      <c r="B2067" s="53" t="s">
        <v>3023</v>
      </c>
      <c r="C2067" s="53" t="s">
        <v>3779</v>
      </c>
      <c r="D2067" s="53" t="s">
        <v>344</v>
      </c>
      <c r="E2067" s="53" t="s">
        <v>345</v>
      </c>
      <c r="F2067" s="54">
        <v>42217</v>
      </c>
      <c r="G2067" s="54">
        <v>42916</v>
      </c>
      <c r="H2067" s="54">
        <v>41791</v>
      </c>
      <c r="I2067" s="59">
        <v>2958465</v>
      </c>
    </row>
    <row r="2068" spans="1:9" x14ac:dyDescent="0.35">
      <c r="A2068" s="58" t="s">
        <v>3780</v>
      </c>
      <c r="B2068" s="53" t="s">
        <v>3023</v>
      </c>
      <c r="C2068" s="53" t="s">
        <v>3781</v>
      </c>
      <c r="D2068" s="53" t="s">
        <v>344</v>
      </c>
      <c r="E2068" s="53" t="s">
        <v>345</v>
      </c>
      <c r="F2068" s="54">
        <v>40179</v>
      </c>
      <c r="G2068" s="53" t="s">
        <v>574</v>
      </c>
      <c r="H2068" s="54">
        <v>40103</v>
      </c>
      <c r="I2068" s="59">
        <v>2958465</v>
      </c>
    </row>
    <row r="2069" spans="1:9" x14ac:dyDescent="0.35">
      <c r="A2069" s="58" t="s">
        <v>3782</v>
      </c>
      <c r="B2069" s="53" t="s">
        <v>3023</v>
      </c>
      <c r="C2069" s="53" t="s">
        <v>3746</v>
      </c>
      <c r="D2069" s="53" t="s">
        <v>344</v>
      </c>
      <c r="E2069" s="53" t="s">
        <v>3783</v>
      </c>
      <c r="F2069" s="54">
        <v>44774</v>
      </c>
      <c r="G2069" s="53" t="s">
        <v>574</v>
      </c>
      <c r="H2069" s="54">
        <v>44455</v>
      </c>
      <c r="I2069" s="59">
        <v>2958465</v>
      </c>
    </row>
    <row r="2070" spans="1:9" x14ac:dyDescent="0.35">
      <c r="A2070" s="58" t="s">
        <v>3784</v>
      </c>
      <c r="B2070" s="53" t="s">
        <v>3023</v>
      </c>
      <c r="C2070" s="53" t="s">
        <v>3785</v>
      </c>
      <c r="D2070" s="53" t="s">
        <v>577</v>
      </c>
      <c r="E2070" s="53" t="s">
        <v>345</v>
      </c>
      <c r="F2070" s="54">
        <v>38930</v>
      </c>
      <c r="G2070" s="54">
        <v>43465</v>
      </c>
      <c r="H2070" s="54">
        <v>38716</v>
      </c>
      <c r="I2070" s="59">
        <v>2958465</v>
      </c>
    </row>
    <row r="2071" spans="1:9" x14ac:dyDescent="0.35">
      <c r="A2071" s="58" t="s">
        <v>3786</v>
      </c>
      <c r="B2071" s="53" t="s">
        <v>3023</v>
      </c>
      <c r="C2071" s="53" t="s">
        <v>3787</v>
      </c>
      <c r="D2071" s="53" t="s">
        <v>344</v>
      </c>
      <c r="E2071" s="53" t="s">
        <v>345</v>
      </c>
      <c r="F2071" s="54">
        <v>40179</v>
      </c>
      <c r="G2071" s="54">
        <v>42916</v>
      </c>
      <c r="H2071" s="54">
        <v>40103</v>
      </c>
      <c r="I2071" s="59">
        <v>2958465</v>
      </c>
    </row>
    <row r="2072" spans="1:9" x14ac:dyDescent="0.35">
      <c r="A2072" s="58" t="s">
        <v>3788</v>
      </c>
      <c r="B2072" s="53" t="s">
        <v>3023</v>
      </c>
      <c r="C2072" s="53" t="s">
        <v>3789</v>
      </c>
      <c r="D2072" s="53" t="s">
        <v>577</v>
      </c>
      <c r="E2072" s="53" t="s">
        <v>345</v>
      </c>
      <c r="F2072" s="54">
        <v>45292</v>
      </c>
      <c r="G2072" s="53" t="s">
        <v>574</v>
      </c>
      <c r="H2072" s="54">
        <v>45238</v>
      </c>
      <c r="I2072" s="59">
        <v>2958465</v>
      </c>
    </row>
    <row r="2073" spans="1:9" x14ac:dyDescent="0.35">
      <c r="A2073" s="58" t="s">
        <v>3790</v>
      </c>
      <c r="B2073" s="53" t="s">
        <v>3023</v>
      </c>
      <c r="C2073" s="53" t="s">
        <v>3791</v>
      </c>
      <c r="D2073" s="53" t="s">
        <v>344</v>
      </c>
      <c r="E2073" s="53" t="s">
        <v>345</v>
      </c>
      <c r="F2073" s="54">
        <v>38930</v>
      </c>
      <c r="G2073" s="53" t="s">
        <v>574</v>
      </c>
      <c r="H2073" s="54">
        <v>38716</v>
      </c>
      <c r="I2073" s="59">
        <v>2958465</v>
      </c>
    </row>
    <row r="2074" spans="1:9" x14ac:dyDescent="0.35">
      <c r="A2074" s="58" t="s">
        <v>3792</v>
      </c>
      <c r="B2074" s="53" t="s">
        <v>3023</v>
      </c>
      <c r="C2074" s="53" t="s">
        <v>967</v>
      </c>
      <c r="D2074" s="53" t="s">
        <v>344</v>
      </c>
      <c r="E2074" s="53" t="s">
        <v>345</v>
      </c>
      <c r="F2074" s="54">
        <v>38930</v>
      </c>
      <c r="G2074" s="53" t="s">
        <v>574</v>
      </c>
      <c r="H2074" s="54">
        <v>38716</v>
      </c>
      <c r="I2074" s="59">
        <v>2958465</v>
      </c>
    </row>
    <row r="2075" spans="1:9" x14ac:dyDescent="0.35">
      <c r="A2075" s="58" t="s">
        <v>3793</v>
      </c>
      <c r="B2075" s="53" t="s">
        <v>3023</v>
      </c>
      <c r="C2075" s="53" t="s">
        <v>3794</v>
      </c>
      <c r="D2075" s="53" t="s">
        <v>344</v>
      </c>
      <c r="E2075" s="53" t="s">
        <v>345</v>
      </c>
      <c r="F2075" s="54">
        <v>43678</v>
      </c>
      <c r="G2075" s="53" t="s">
        <v>574</v>
      </c>
      <c r="H2075" s="54">
        <v>43515</v>
      </c>
      <c r="I2075" s="59">
        <v>2958465</v>
      </c>
    </row>
    <row r="2076" spans="1:9" x14ac:dyDescent="0.35">
      <c r="A2076" s="58" t="s">
        <v>3795</v>
      </c>
      <c r="B2076" s="53" t="s">
        <v>3023</v>
      </c>
      <c r="C2076" s="53" t="s">
        <v>3796</v>
      </c>
      <c r="D2076" s="53" t="s">
        <v>577</v>
      </c>
      <c r="E2076" s="53" t="s">
        <v>3027</v>
      </c>
      <c r="F2076" s="54">
        <v>45139</v>
      </c>
      <c r="G2076" s="53" t="s">
        <v>574</v>
      </c>
      <c r="H2076" s="54">
        <v>45113</v>
      </c>
      <c r="I2076" s="59">
        <v>2958465</v>
      </c>
    </row>
    <row r="2077" spans="1:9" x14ac:dyDescent="0.35">
      <c r="A2077" s="58" t="s">
        <v>3797</v>
      </c>
      <c r="B2077" s="53" t="s">
        <v>3023</v>
      </c>
      <c r="C2077" s="53" t="s">
        <v>3798</v>
      </c>
      <c r="D2077" s="53" t="s">
        <v>344</v>
      </c>
      <c r="E2077" s="53" t="s">
        <v>345</v>
      </c>
      <c r="F2077" s="54">
        <v>40179</v>
      </c>
      <c r="G2077" s="54">
        <v>42916</v>
      </c>
      <c r="H2077" s="54">
        <v>40103</v>
      </c>
      <c r="I2077" s="59">
        <v>2958465</v>
      </c>
    </row>
    <row r="2078" spans="1:9" x14ac:dyDescent="0.35">
      <c r="A2078" s="58" t="s">
        <v>3799</v>
      </c>
      <c r="B2078" s="53" t="s">
        <v>3023</v>
      </c>
      <c r="C2078" s="53" t="s">
        <v>3800</v>
      </c>
      <c r="D2078" s="53" t="s">
        <v>344</v>
      </c>
      <c r="E2078" s="53" t="s">
        <v>345</v>
      </c>
      <c r="F2078" s="54">
        <v>39814</v>
      </c>
      <c r="G2078" s="53" t="s">
        <v>574</v>
      </c>
      <c r="H2078" s="54">
        <v>39690</v>
      </c>
      <c r="I2078" s="59">
        <v>2958465</v>
      </c>
    </row>
    <row r="2079" spans="1:9" x14ac:dyDescent="0.35">
      <c r="A2079" s="58" t="s">
        <v>3801</v>
      </c>
      <c r="B2079" s="53" t="s">
        <v>3023</v>
      </c>
      <c r="C2079" s="53" t="s">
        <v>3802</v>
      </c>
      <c r="D2079" s="53" t="s">
        <v>344</v>
      </c>
      <c r="E2079" s="53" t="s">
        <v>345</v>
      </c>
      <c r="F2079" s="54">
        <v>39448</v>
      </c>
      <c r="G2079" s="53" t="s">
        <v>574</v>
      </c>
      <c r="H2079" s="54">
        <v>39171</v>
      </c>
      <c r="I2079" s="59">
        <v>2958465</v>
      </c>
    </row>
    <row r="2080" spans="1:9" x14ac:dyDescent="0.35">
      <c r="A2080" s="58" t="s">
        <v>3803</v>
      </c>
      <c r="B2080" s="53" t="s">
        <v>3023</v>
      </c>
      <c r="C2080" s="53" t="s">
        <v>3804</v>
      </c>
      <c r="D2080" s="53" t="s">
        <v>344</v>
      </c>
      <c r="E2080" s="53" t="s">
        <v>2939</v>
      </c>
      <c r="F2080" s="54">
        <v>40179</v>
      </c>
      <c r="G2080" s="54">
        <v>42916</v>
      </c>
      <c r="H2080" s="54">
        <v>40103</v>
      </c>
      <c r="I2080" s="59">
        <v>2958465</v>
      </c>
    </row>
    <row r="2081" spans="1:9" x14ac:dyDescent="0.35">
      <c r="A2081" s="58" t="s">
        <v>3805</v>
      </c>
      <c r="B2081" s="53" t="s">
        <v>3023</v>
      </c>
      <c r="C2081" s="53" t="s">
        <v>2385</v>
      </c>
      <c r="D2081" s="53" t="s">
        <v>344</v>
      </c>
      <c r="E2081" s="53" t="s">
        <v>345</v>
      </c>
      <c r="F2081" s="54">
        <v>39814</v>
      </c>
      <c r="G2081" s="53" t="s">
        <v>574</v>
      </c>
      <c r="H2081" s="54">
        <v>39690</v>
      </c>
      <c r="I2081" s="59">
        <v>2958465</v>
      </c>
    </row>
    <row r="2082" spans="1:9" x14ac:dyDescent="0.35">
      <c r="A2082" s="58" t="s">
        <v>3806</v>
      </c>
      <c r="B2082" s="53" t="s">
        <v>3023</v>
      </c>
      <c r="C2082" s="53" t="s">
        <v>3807</v>
      </c>
      <c r="D2082" s="53" t="s">
        <v>344</v>
      </c>
      <c r="E2082" s="53" t="s">
        <v>345</v>
      </c>
      <c r="F2082" s="54">
        <v>44409</v>
      </c>
      <c r="G2082" s="53" t="s">
        <v>574</v>
      </c>
      <c r="H2082" s="54">
        <v>44075</v>
      </c>
      <c r="I2082" s="59">
        <v>2958465</v>
      </c>
    </row>
    <row r="2083" spans="1:9" x14ac:dyDescent="0.35">
      <c r="A2083" s="58" t="s">
        <v>3808</v>
      </c>
      <c r="B2083" s="53" t="s">
        <v>3023</v>
      </c>
      <c r="C2083" s="53" t="s">
        <v>3809</v>
      </c>
      <c r="D2083" s="53" t="s">
        <v>577</v>
      </c>
      <c r="E2083" s="53" t="s">
        <v>345</v>
      </c>
      <c r="F2083" s="54">
        <v>45870</v>
      </c>
      <c r="G2083" s="53" t="s">
        <v>574</v>
      </c>
      <c r="H2083" s="54">
        <v>45666</v>
      </c>
      <c r="I2083" s="59">
        <v>2958465</v>
      </c>
    </row>
    <row r="2084" spans="1:9" x14ac:dyDescent="0.35">
      <c r="A2084" s="58" t="s">
        <v>3810</v>
      </c>
      <c r="B2084" s="53" t="s">
        <v>3023</v>
      </c>
      <c r="C2084" s="53" t="s">
        <v>3811</v>
      </c>
      <c r="D2084" s="53" t="s">
        <v>577</v>
      </c>
      <c r="E2084" s="53" t="s">
        <v>2939</v>
      </c>
      <c r="F2084" s="54">
        <v>44197</v>
      </c>
      <c r="G2084" s="53" t="s">
        <v>574</v>
      </c>
      <c r="H2084" s="54">
        <v>44130</v>
      </c>
      <c r="I2084" s="59">
        <v>2958465</v>
      </c>
    </row>
    <row r="2085" spans="1:9" x14ac:dyDescent="0.35">
      <c r="A2085" s="58" t="s">
        <v>3812</v>
      </c>
      <c r="B2085" s="53" t="s">
        <v>3023</v>
      </c>
      <c r="C2085" s="53" t="s">
        <v>3813</v>
      </c>
      <c r="D2085" s="53" t="s">
        <v>344</v>
      </c>
      <c r="E2085" s="53" t="s">
        <v>345</v>
      </c>
      <c r="F2085" s="54">
        <v>44075</v>
      </c>
      <c r="G2085" s="53" t="s">
        <v>574</v>
      </c>
      <c r="H2085" s="54">
        <v>44075</v>
      </c>
      <c r="I2085" s="59">
        <v>2958465</v>
      </c>
    </row>
    <row r="2086" spans="1:9" x14ac:dyDescent="0.35">
      <c r="A2086" s="58" t="s">
        <v>3814</v>
      </c>
      <c r="B2086" s="53" t="s">
        <v>3023</v>
      </c>
      <c r="C2086" s="53" t="s">
        <v>3815</v>
      </c>
      <c r="D2086" s="53" t="s">
        <v>577</v>
      </c>
      <c r="E2086" s="53" t="s">
        <v>3027</v>
      </c>
      <c r="F2086" s="54">
        <v>45292</v>
      </c>
      <c r="G2086" s="53" t="s">
        <v>574</v>
      </c>
      <c r="H2086" s="54">
        <v>45232</v>
      </c>
      <c r="I2086" s="59">
        <v>2958465</v>
      </c>
    </row>
    <row r="2087" spans="1:9" x14ac:dyDescent="0.35">
      <c r="A2087" s="58" t="s">
        <v>3816</v>
      </c>
      <c r="B2087" s="53" t="s">
        <v>3023</v>
      </c>
      <c r="C2087" s="53" t="s">
        <v>988</v>
      </c>
      <c r="D2087" s="53" t="s">
        <v>344</v>
      </c>
      <c r="E2087" s="53" t="s">
        <v>345</v>
      </c>
      <c r="F2087" s="54">
        <v>38930</v>
      </c>
      <c r="G2087" s="53" t="s">
        <v>574</v>
      </c>
      <c r="H2087" s="54">
        <v>38716</v>
      </c>
      <c r="I2087" s="59">
        <v>2958465</v>
      </c>
    </row>
    <row r="2088" spans="1:9" x14ac:dyDescent="0.35">
      <c r="A2088" s="58" t="s">
        <v>3817</v>
      </c>
      <c r="B2088" s="53" t="s">
        <v>3023</v>
      </c>
      <c r="C2088" s="53" t="s">
        <v>2415</v>
      </c>
      <c r="D2088" s="53" t="s">
        <v>344</v>
      </c>
      <c r="E2088" s="53" t="s">
        <v>345</v>
      </c>
      <c r="F2088" s="54">
        <v>38930</v>
      </c>
      <c r="G2088" s="53" t="s">
        <v>574</v>
      </c>
      <c r="H2088" s="54">
        <v>38716</v>
      </c>
      <c r="I2088" s="59">
        <v>2958465</v>
      </c>
    </row>
    <row r="2089" spans="1:9" x14ac:dyDescent="0.35">
      <c r="A2089" s="58" t="s">
        <v>3818</v>
      </c>
      <c r="B2089" s="53" t="s">
        <v>3023</v>
      </c>
      <c r="C2089" s="53" t="s">
        <v>3819</v>
      </c>
      <c r="D2089" s="53" t="s">
        <v>344</v>
      </c>
      <c r="E2089" s="53" t="s">
        <v>345</v>
      </c>
      <c r="F2089" s="54">
        <v>39661</v>
      </c>
      <c r="G2089" s="53" t="s">
        <v>574</v>
      </c>
      <c r="H2089" s="54">
        <v>39453</v>
      </c>
      <c r="I2089" s="59">
        <v>2958465</v>
      </c>
    </row>
    <row r="2090" spans="1:9" x14ac:dyDescent="0.35">
      <c r="A2090" s="58" t="s">
        <v>3820</v>
      </c>
      <c r="B2090" s="53" t="s">
        <v>3023</v>
      </c>
      <c r="C2090" s="53" t="s">
        <v>2399</v>
      </c>
      <c r="D2090" s="53" t="s">
        <v>344</v>
      </c>
      <c r="E2090" s="53" t="s">
        <v>345</v>
      </c>
      <c r="F2090" s="54">
        <v>38930</v>
      </c>
      <c r="G2090" s="53" t="s">
        <v>574</v>
      </c>
      <c r="H2090" s="54">
        <v>38716</v>
      </c>
      <c r="I2090" s="59">
        <v>2958465</v>
      </c>
    </row>
    <row r="2091" spans="1:9" x14ac:dyDescent="0.35">
      <c r="A2091" s="58" t="s">
        <v>3821</v>
      </c>
      <c r="B2091" s="53" t="s">
        <v>3023</v>
      </c>
      <c r="C2091" s="53" t="s">
        <v>994</v>
      </c>
      <c r="D2091" s="53" t="s">
        <v>344</v>
      </c>
      <c r="E2091" s="53" t="s">
        <v>345</v>
      </c>
      <c r="F2091" s="54">
        <v>38930</v>
      </c>
      <c r="G2091" s="54">
        <v>42551</v>
      </c>
      <c r="H2091" s="54">
        <v>38716</v>
      </c>
      <c r="I2091" s="59">
        <v>2958465</v>
      </c>
    </row>
    <row r="2092" spans="1:9" x14ac:dyDescent="0.35">
      <c r="A2092" s="58" t="s">
        <v>3822</v>
      </c>
      <c r="B2092" s="53" t="s">
        <v>3023</v>
      </c>
      <c r="C2092" s="53" t="s">
        <v>996</v>
      </c>
      <c r="D2092" s="53" t="s">
        <v>344</v>
      </c>
      <c r="E2092" s="53" t="s">
        <v>345</v>
      </c>
      <c r="F2092" s="54">
        <v>38930</v>
      </c>
      <c r="G2092" s="53" t="s">
        <v>574</v>
      </c>
      <c r="H2092" s="54">
        <v>38716</v>
      </c>
      <c r="I2092" s="59">
        <v>2958465</v>
      </c>
    </row>
    <row r="2093" spans="1:9" x14ac:dyDescent="0.35">
      <c r="A2093" s="58" t="s">
        <v>3823</v>
      </c>
      <c r="B2093" s="53" t="s">
        <v>3023</v>
      </c>
      <c r="C2093" s="53" t="s">
        <v>708</v>
      </c>
      <c r="D2093" s="53" t="s">
        <v>344</v>
      </c>
      <c r="E2093" s="53" t="s">
        <v>345</v>
      </c>
      <c r="F2093" s="54">
        <v>38930</v>
      </c>
      <c r="G2093" s="53" t="s">
        <v>574</v>
      </c>
      <c r="H2093" s="54">
        <v>38716</v>
      </c>
      <c r="I2093" s="59">
        <v>2958465</v>
      </c>
    </row>
    <row r="2094" spans="1:9" x14ac:dyDescent="0.35">
      <c r="A2094" s="58" t="s">
        <v>3824</v>
      </c>
      <c r="B2094" s="53" t="s">
        <v>3023</v>
      </c>
      <c r="C2094" s="53" t="s">
        <v>3825</v>
      </c>
      <c r="D2094" s="53" t="s">
        <v>344</v>
      </c>
      <c r="E2094" s="53" t="s">
        <v>345</v>
      </c>
      <c r="F2094" s="54">
        <v>40179</v>
      </c>
      <c r="G2094" s="54">
        <v>42916</v>
      </c>
      <c r="H2094" s="54">
        <v>40103</v>
      </c>
      <c r="I2094" s="59">
        <v>2958465</v>
      </c>
    </row>
    <row r="2095" spans="1:9" x14ac:dyDescent="0.35">
      <c r="A2095" s="58" t="s">
        <v>3826</v>
      </c>
      <c r="B2095" s="53" t="s">
        <v>3023</v>
      </c>
      <c r="C2095" s="53" t="s">
        <v>998</v>
      </c>
      <c r="D2095" s="53" t="s">
        <v>344</v>
      </c>
      <c r="E2095" s="53" t="s">
        <v>345</v>
      </c>
      <c r="F2095" s="54">
        <v>38930</v>
      </c>
      <c r="G2095" s="53" t="s">
        <v>574</v>
      </c>
      <c r="H2095" s="54">
        <v>38716</v>
      </c>
      <c r="I2095" s="59">
        <v>2958465</v>
      </c>
    </row>
    <row r="2096" spans="1:9" x14ac:dyDescent="0.35">
      <c r="A2096" s="58" t="s">
        <v>3827</v>
      </c>
      <c r="B2096" s="53" t="s">
        <v>3023</v>
      </c>
      <c r="C2096" s="53" t="s">
        <v>3828</v>
      </c>
      <c r="D2096" s="53" t="s">
        <v>577</v>
      </c>
      <c r="E2096" s="53" t="s">
        <v>345</v>
      </c>
      <c r="F2096" s="54">
        <v>45292</v>
      </c>
      <c r="G2096" s="53" t="s">
        <v>574</v>
      </c>
      <c r="H2096" s="54">
        <v>45226</v>
      </c>
      <c r="I2096" s="59">
        <v>2958465</v>
      </c>
    </row>
    <row r="2097" spans="1:9" x14ac:dyDescent="0.35">
      <c r="A2097" s="58" t="s">
        <v>3829</v>
      </c>
      <c r="B2097" s="53" t="s">
        <v>3023</v>
      </c>
      <c r="C2097" s="53" t="s">
        <v>3830</v>
      </c>
      <c r="D2097" s="53" t="s">
        <v>344</v>
      </c>
      <c r="E2097" s="53" t="s">
        <v>345</v>
      </c>
      <c r="F2097" s="54">
        <v>39448</v>
      </c>
      <c r="G2097" s="53" t="s">
        <v>574</v>
      </c>
      <c r="H2097" s="54">
        <v>39171</v>
      </c>
      <c r="I2097" s="59">
        <v>2958465</v>
      </c>
    </row>
    <row r="2098" spans="1:9" x14ac:dyDescent="0.35">
      <c r="A2098" s="58" t="s">
        <v>3831</v>
      </c>
      <c r="B2098" s="53" t="s">
        <v>3023</v>
      </c>
      <c r="C2098" s="53" t="s">
        <v>3832</v>
      </c>
      <c r="D2098" s="53" t="s">
        <v>577</v>
      </c>
      <c r="E2098" s="53" t="s">
        <v>345</v>
      </c>
      <c r="F2098" s="54">
        <v>45505</v>
      </c>
      <c r="G2098" s="53" t="s">
        <v>574</v>
      </c>
      <c r="H2098" s="54">
        <v>45485</v>
      </c>
      <c r="I2098" s="59">
        <v>2958465</v>
      </c>
    </row>
    <row r="2099" spans="1:9" x14ac:dyDescent="0.35">
      <c r="A2099" s="58" t="s">
        <v>3833</v>
      </c>
      <c r="B2099" s="53" t="s">
        <v>3023</v>
      </c>
      <c r="C2099" s="53" t="s">
        <v>3834</v>
      </c>
      <c r="D2099" s="53" t="s">
        <v>577</v>
      </c>
      <c r="E2099" s="53" t="s">
        <v>345</v>
      </c>
      <c r="F2099" s="54">
        <v>43678</v>
      </c>
      <c r="G2099" s="53" t="s">
        <v>574</v>
      </c>
      <c r="H2099" s="54">
        <v>43515</v>
      </c>
      <c r="I2099" s="59">
        <v>2958465</v>
      </c>
    </row>
    <row r="2100" spans="1:9" x14ac:dyDescent="0.35">
      <c r="A2100" s="58" t="s">
        <v>3835</v>
      </c>
      <c r="B2100" s="53" t="s">
        <v>3023</v>
      </c>
      <c r="C2100" s="53" t="s">
        <v>3836</v>
      </c>
      <c r="D2100" s="53" t="s">
        <v>344</v>
      </c>
      <c r="E2100" s="53" t="s">
        <v>345</v>
      </c>
      <c r="F2100" s="54">
        <v>39448</v>
      </c>
      <c r="G2100" s="53" t="s">
        <v>574</v>
      </c>
      <c r="H2100" s="54">
        <v>39171</v>
      </c>
      <c r="I2100" s="59">
        <v>2958465</v>
      </c>
    </row>
    <row r="2101" spans="1:9" x14ac:dyDescent="0.35">
      <c r="A2101" s="58" t="s">
        <v>3837</v>
      </c>
      <c r="B2101" s="53" t="s">
        <v>3023</v>
      </c>
      <c r="C2101" s="53" t="s">
        <v>992</v>
      </c>
      <c r="D2101" s="53" t="s">
        <v>577</v>
      </c>
      <c r="E2101" s="53" t="s">
        <v>345</v>
      </c>
      <c r="F2101" s="54">
        <v>40909</v>
      </c>
      <c r="G2101" s="53" t="s">
        <v>574</v>
      </c>
      <c r="H2101" s="54">
        <v>40806</v>
      </c>
      <c r="I2101" s="59">
        <v>2958465</v>
      </c>
    </row>
    <row r="2102" spans="1:9" x14ac:dyDescent="0.35">
      <c r="A2102" s="58" t="s">
        <v>3838</v>
      </c>
      <c r="B2102" s="53" t="s">
        <v>3023</v>
      </c>
      <c r="C2102" s="53" t="s">
        <v>3839</v>
      </c>
      <c r="D2102" s="53" t="s">
        <v>344</v>
      </c>
      <c r="E2102" s="53" t="s">
        <v>345</v>
      </c>
      <c r="F2102" s="54">
        <v>38930</v>
      </c>
      <c r="G2102" s="54">
        <v>43074</v>
      </c>
      <c r="H2102" s="54">
        <v>38716</v>
      </c>
      <c r="I2102" s="59">
        <v>43074</v>
      </c>
    </row>
    <row r="2103" spans="1:9" x14ac:dyDescent="0.35">
      <c r="A2103" s="58" t="s">
        <v>3838</v>
      </c>
      <c r="B2103" s="53" t="s">
        <v>3023</v>
      </c>
      <c r="C2103" s="53" t="s">
        <v>3840</v>
      </c>
      <c r="D2103" s="53" t="s">
        <v>344</v>
      </c>
      <c r="E2103" s="53" t="s">
        <v>345</v>
      </c>
      <c r="F2103" s="54">
        <v>43101</v>
      </c>
      <c r="G2103" s="53" t="s">
        <v>574</v>
      </c>
      <c r="H2103" s="54">
        <v>43075</v>
      </c>
      <c r="I2103" s="59">
        <v>2958465</v>
      </c>
    </row>
    <row r="2104" spans="1:9" x14ac:dyDescent="0.35">
      <c r="A2104" s="58" t="s">
        <v>3841</v>
      </c>
      <c r="B2104" s="53" t="s">
        <v>3023</v>
      </c>
      <c r="C2104" s="53" t="s">
        <v>3842</v>
      </c>
      <c r="D2104" s="53" t="s">
        <v>577</v>
      </c>
      <c r="E2104" s="53" t="s">
        <v>2939</v>
      </c>
      <c r="F2104" s="54">
        <v>45658</v>
      </c>
      <c r="G2104" s="53" t="s">
        <v>574</v>
      </c>
      <c r="H2104" s="54">
        <v>45595</v>
      </c>
      <c r="I2104" s="59">
        <v>2958465</v>
      </c>
    </row>
    <row r="2105" spans="1:9" x14ac:dyDescent="0.35">
      <c r="A2105" s="58" t="s">
        <v>3843</v>
      </c>
      <c r="B2105" s="53" t="s">
        <v>3023</v>
      </c>
      <c r="C2105" s="53" t="s">
        <v>3844</v>
      </c>
      <c r="D2105" s="53" t="s">
        <v>577</v>
      </c>
      <c r="E2105" s="53" t="s">
        <v>3027</v>
      </c>
      <c r="F2105" s="54">
        <v>45519</v>
      </c>
      <c r="G2105" s="53" t="s">
        <v>574</v>
      </c>
      <c r="H2105" s="54">
        <v>45519</v>
      </c>
      <c r="I2105" s="59">
        <v>2958465</v>
      </c>
    </row>
    <row r="2106" spans="1:9" x14ac:dyDescent="0.35">
      <c r="A2106" s="58" t="s">
        <v>3845</v>
      </c>
      <c r="B2106" s="53" t="s">
        <v>3023</v>
      </c>
      <c r="C2106" s="53" t="s">
        <v>3846</v>
      </c>
      <c r="D2106" s="53" t="s">
        <v>577</v>
      </c>
      <c r="E2106" s="53" t="s">
        <v>3027</v>
      </c>
      <c r="F2106" s="54">
        <v>45518</v>
      </c>
      <c r="G2106" s="53" t="s">
        <v>574</v>
      </c>
      <c r="H2106" s="54">
        <v>45518</v>
      </c>
      <c r="I2106" s="59">
        <v>2958465</v>
      </c>
    </row>
    <row r="2107" spans="1:9" x14ac:dyDescent="0.35">
      <c r="A2107" s="58" t="s">
        <v>3847</v>
      </c>
      <c r="B2107" s="53" t="s">
        <v>3023</v>
      </c>
      <c r="C2107" s="53" t="s">
        <v>3848</v>
      </c>
      <c r="D2107" s="53" t="s">
        <v>344</v>
      </c>
      <c r="E2107" s="53" t="s">
        <v>345</v>
      </c>
      <c r="F2107" s="54">
        <v>38930</v>
      </c>
      <c r="G2107" s="53" t="s">
        <v>574</v>
      </c>
      <c r="H2107" s="54">
        <v>38716</v>
      </c>
      <c r="I2107" s="59">
        <v>2958465</v>
      </c>
    </row>
    <row r="2108" spans="1:9" x14ac:dyDescent="0.35">
      <c r="A2108" s="58" t="s">
        <v>3849</v>
      </c>
      <c r="B2108" s="53" t="s">
        <v>3023</v>
      </c>
      <c r="C2108" s="53" t="s">
        <v>3850</v>
      </c>
      <c r="D2108" s="53" t="s">
        <v>344</v>
      </c>
      <c r="E2108" s="53" t="s">
        <v>345</v>
      </c>
      <c r="F2108" s="54">
        <v>38930</v>
      </c>
      <c r="G2108" s="54">
        <v>44592</v>
      </c>
      <c r="H2108" s="54">
        <v>38716</v>
      </c>
      <c r="I2108" s="59">
        <v>2958465</v>
      </c>
    </row>
    <row r="2109" spans="1:9" x14ac:dyDescent="0.35">
      <c r="A2109" s="58" t="s">
        <v>3851</v>
      </c>
      <c r="B2109" s="53" t="s">
        <v>3023</v>
      </c>
      <c r="C2109" s="53" t="s">
        <v>2417</v>
      </c>
      <c r="D2109" s="53" t="s">
        <v>577</v>
      </c>
      <c r="E2109" s="53" t="s">
        <v>345</v>
      </c>
      <c r="F2109" s="54">
        <v>45505</v>
      </c>
      <c r="G2109" s="53" t="s">
        <v>574</v>
      </c>
      <c r="H2109" s="54">
        <v>45463</v>
      </c>
      <c r="I2109" s="59">
        <v>2958465</v>
      </c>
    </row>
    <row r="2110" spans="1:9" x14ac:dyDescent="0.35">
      <c r="A2110" s="58" t="s">
        <v>3852</v>
      </c>
      <c r="B2110" s="53" t="s">
        <v>3023</v>
      </c>
      <c r="C2110" s="53" t="s">
        <v>3853</v>
      </c>
      <c r="D2110" s="53" t="s">
        <v>577</v>
      </c>
      <c r="E2110" s="53" t="s">
        <v>3027</v>
      </c>
      <c r="F2110" s="54">
        <v>45658</v>
      </c>
      <c r="G2110" s="53" t="s">
        <v>574</v>
      </c>
      <c r="H2110" s="54">
        <v>45635</v>
      </c>
      <c r="I2110" s="59">
        <v>2958465</v>
      </c>
    </row>
    <row r="2111" spans="1:9" x14ac:dyDescent="0.35">
      <c r="A2111" s="58" t="s">
        <v>3854</v>
      </c>
      <c r="B2111" s="53" t="s">
        <v>3023</v>
      </c>
      <c r="C2111" s="53" t="s">
        <v>3855</v>
      </c>
      <c r="D2111" s="53" t="s">
        <v>577</v>
      </c>
      <c r="E2111" s="53" t="s">
        <v>3027</v>
      </c>
      <c r="F2111" s="54">
        <v>45519</v>
      </c>
      <c r="G2111" s="53" t="s">
        <v>574</v>
      </c>
      <c r="H2111" s="54">
        <v>45519</v>
      </c>
      <c r="I2111" s="59">
        <v>2958465</v>
      </c>
    </row>
    <row r="2112" spans="1:9" x14ac:dyDescent="0.35">
      <c r="A2112" s="58" t="s">
        <v>3856</v>
      </c>
      <c r="B2112" s="53" t="s">
        <v>3023</v>
      </c>
      <c r="C2112" s="53" t="s">
        <v>3857</v>
      </c>
      <c r="D2112" s="53" t="s">
        <v>577</v>
      </c>
      <c r="E2112" s="53" t="s">
        <v>3027</v>
      </c>
      <c r="F2112" s="54">
        <v>45678</v>
      </c>
      <c r="G2112" s="53" t="s">
        <v>574</v>
      </c>
      <c r="H2112" s="54">
        <v>45678</v>
      </c>
      <c r="I2112" s="59">
        <v>2958465</v>
      </c>
    </row>
    <row r="2113" spans="1:9" x14ac:dyDescent="0.35">
      <c r="A2113" s="58" t="s">
        <v>3858</v>
      </c>
      <c r="B2113" s="53" t="s">
        <v>3023</v>
      </c>
      <c r="C2113" s="53" t="s">
        <v>3859</v>
      </c>
      <c r="D2113" s="53" t="s">
        <v>577</v>
      </c>
      <c r="E2113" s="53" t="s">
        <v>345</v>
      </c>
      <c r="F2113" s="54">
        <v>45505</v>
      </c>
      <c r="G2113" s="53" t="s">
        <v>574</v>
      </c>
      <c r="H2113" s="54">
        <v>45481</v>
      </c>
      <c r="I2113" s="59">
        <v>2958465</v>
      </c>
    </row>
    <row r="2114" spans="1:9" x14ac:dyDescent="0.35">
      <c r="A2114" s="58" t="s">
        <v>3860</v>
      </c>
      <c r="B2114" s="53" t="s">
        <v>3023</v>
      </c>
      <c r="C2114" s="53" t="s">
        <v>532</v>
      </c>
      <c r="D2114" s="53" t="s">
        <v>577</v>
      </c>
      <c r="E2114" s="53" t="s">
        <v>345</v>
      </c>
      <c r="F2114" s="54">
        <v>45666</v>
      </c>
      <c r="G2114" s="53" t="s">
        <v>574</v>
      </c>
      <c r="H2114" s="54">
        <v>45666</v>
      </c>
      <c r="I2114" s="59">
        <v>2958465</v>
      </c>
    </row>
    <row r="2115" spans="1:9" x14ac:dyDescent="0.35">
      <c r="A2115" s="58" t="s">
        <v>3861</v>
      </c>
      <c r="B2115" s="53" t="s">
        <v>3862</v>
      </c>
      <c r="C2115" s="53" t="s">
        <v>1689</v>
      </c>
      <c r="D2115" s="53" t="s">
        <v>344</v>
      </c>
      <c r="E2115" s="53" t="s">
        <v>1681</v>
      </c>
      <c r="F2115" s="54">
        <v>42948</v>
      </c>
      <c r="G2115" s="53" t="s">
        <v>574</v>
      </c>
      <c r="H2115" s="54">
        <v>42595</v>
      </c>
      <c r="I2115" s="59">
        <v>2958465</v>
      </c>
    </row>
    <row r="2116" spans="1:9" x14ac:dyDescent="0.35">
      <c r="A2116" s="58" t="s">
        <v>3863</v>
      </c>
      <c r="B2116" s="53" t="s">
        <v>3862</v>
      </c>
      <c r="C2116" s="53" t="s">
        <v>2044</v>
      </c>
      <c r="D2116" s="53" t="s">
        <v>344</v>
      </c>
      <c r="E2116" s="53" t="s">
        <v>3864</v>
      </c>
      <c r="F2116" s="54">
        <v>38930</v>
      </c>
      <c r="G2116" s="53" t="s">
        <v>574</v>
      </c>
      <c r="H2116" s="54">
        <v>38716</v>
      </c>
      <c r="I2116" s="59">
        <v>2958465</v>
      </c>
    </row>
    <row r="2117" spans="1:9" x14ac:dyDescent="0.35">
      <c r="A2117" s="58" t="s">
        <v>3865</v>
      </c>
      <c r="B2117" s="53" t="s">
        <v>3862</v>
      </c>
      <c r="C2117" s="53" t="s">
        <v>3866</v>
      </c>
      <c r="D2117" s="53" t="s">
        <v>344</v>
      </c>
      <c r="E2117" s="53" t="s">
        <v>1706</v>
      </c>
      <c r="F2117" s="54">
        <v>38930</v>
      </c>
      <c r="G2117" s="53" t="s">
        <v>574</v>
      </c>
      <c r="H2117" s="54">
        <v>38716</v>
      </c>
      <c r="I2117" s="59">
        <v>2958465</v>
      </c>
    </row>
    <row r="2118" spans="1:9" x14ac:dyDescent="0.35">
      <c r="A2118" s="58" t="s">
        <v>3867</v>
      </c>
      <c r="B2118" s="53" t="s">
        <v>3862</v>
      </c>
      <c r="C2118" s="53" t="s">
        <v>3868</v>
      </c>
      <c r="D2118" s="53" t="s">
        <v>577</v>
      </c>
      <c r="E2118" s="53" t="s">
        <v>1681</v>
      </c>
      <c r="F2118" s="54">
        <v>42948</v>
      </c>
      <c r="G2118" s="53" t="s">
        <v>574</v>
      </c>
      <c r="H2118" s="54">
        <v>42430</v>
      </c>
      <c r="I2118" s="59">
        <v>2958465</v>
      </c>
    </row>
    <row r="2119" spans="1:9" x14ac:dyDescent="0.35">
      <c r="A2119" s="58" t="s">
        <v>3869</v>
      </c>
      <c r="B2119" s="53" t="s">
        <v>3862</v>
      </c>
      <c r="C2119" s="53" t="s">
        <v>1783</v>
      </c>
      <c r="D2119" s="53" t="s">
        <v>344</v>
      </c>
      <c r="E2119" s="53" t="s">
        <v>1681</v>
      </c>
      <c r="F2119" s="54">
        <v>38930</v>
      </c>
      <c r="G2119" s="54">
        <v>41297</v>
      </c>
      <c r="H2119" s="54">
        <v>38716</v>
      </c>
      <c r="I2119" s="59">
        <v>41297</v>
      </c>
    </row>
    <row r="2120" spans="1:9" x14ac:dyDescent="0.35">
      <c r="A2120" s="58" t="s">
        <v>3869</v>
      </c>
      <c r="B2120" s="53" t="s">
        <v>3862</v>
      </c>
      <c r="C2120" s="53" t="s">
        <v>659</v>
      </c>
      <c r="D2120" s="53" t="s">
        <v>344</v>
      </c>
      <c r="E2120" s="53" t="s">
        <v>1681</v>
      </c>
      <c r="F2120" s="54">
        <v>41298</v>
      </c>
      <c r="G2120" s="53" t="s">
        <v>574</v>
      </c>
      <c r="H2120" s="54">
        <v>41298</v>
      </c>
      <c r="I2120" s="59">
        <v>2958465</v>
      </c>
    </row>
    <row r="2121" spans="1:9" x14ac:dyDescent="0.35">
      <c r="A2121" s="58" t="s">
        <v>3870</v>
      </c>
      <c r="B2121" s="53" t="s">
        <v>3862</v>
      </c>
      <c r="C2121" s="53" t="s">
        <v>3765</v>
      </c>
      <c r="D2121" s="53" t="s">
        <v>344</v>
      </c>
      <c r="E2121" s="53" t="s">
        <v>1681</v>
      </c>
      <c r="F2121" s="54">
        <v>38930</v>
      </c>
      <c r="G2121" s="54">
        <v>42916</v>
      </c>
      <c r="H2121" s="54">
        <v>38716</v>
      </c>
      <c r="I2121" s="59">
        <v>2958465</v>
      </c>
    </row>
    <row r="2122" spans="1:9" x14ac:dyDescent="0.35">
      <c r="A2122" s="58" t="s">
        <v>3871</v>
      </c>
      <c r="B2122" s="53" t="s">
        <v>3862</v>
      </c>
      <c r="C2122" s="53" t="s">
        <v>664</v>
      </c>
      <c r="D2122" s="53" t="s">
        <v>344</v>
      </c>
      <c r="E2122" s="53" t="s">
        <v>1681</v>
      </c>
      <c r="F2122" s="54">
        <v>40391</v>
      </c>
      <c r="G2122" s="53" t="s">
        <v>574</v>
      </c>
      <c r="H2122" s="54">
        <v>40329</v>
      </c>
      <c r="I2122" s="59">
        <v>2958465</v>
      </c>
    </row>
    <row r="2123" spans="1:9" x14ac:dyDescent="0.35">
      <c r="A2123" s="58" t="s">
        <v>3872</v>
      </c>
      <c r="B2123" s="53" t="s">
        <v>3862</v>
      </c>
      <c r="C2123" s="53" t="s">
        <v>3873</v>
      </c>
      <c r="D2123" s="53" t="s">
        <v>344</v>
      </c>
      <c r="E2123" s="53" t="s">
        <v>1681</v>
      </c>
      <c r="F2123" s="54">
        <v>38930</v>
      </c>
      <c r="G2123" s="54">
        <v>42916</v>
      </c>
      <c r="H2123" s="54">
        <v>38716</v>
      </c>
      <c r="I2123" s="59">
        <v>2958465</v>
      </c>
    </row>
    <row r="2124" spans="1:9" x14ac:dyDescent="0.35">
      <c r="A2124" s="58" t="s">
        <v>3874</v>
      </c>
      <c r="B2124" s="53" t="s">
        <v>3862</v>
      </c>
      <c r="C2124" s="53" t="s">
        <v>3875</v>
      </c>
      <c r="D2124" s="53" t="s">
        <v>344</v>
      </c>
      <c r="E2124" s="53" t="s">
        <v>1681</v>
      </c>
      <c r="F2124" s="54">
        <v>38930</v>
      </c>
      <c r="G2124" s="53" t="s">
        <v>574</v>
      </c>
      <c r="H2124" s="54">
        <v>38716</v>
      </c>
      <c r="I2124" s="59">
        <v>2958465</v>
      </c>
    </row>
    <row r="2125" spans="1:9" x14ac:dyDescent="0.35">
      <c r="A2125" s="58" t="s">
        <v>3876</v>
      </c>
      <c r="B2125" s="53" t="s">
        <v>3862</v>
      </c>
      <c r="C2125" s="53" t="s">
        <v>3877</v>
      </c>
      <c r="D2125" s="53" t="s">
        <v>344</v>
      </c>
      <c r="E2125" s="53" t="s">
        <v>1681</v>
      </c>
      <c r="F2125" s="54">
        <v>38930</v>
      </c>
      <c r="G2125" s="53" t="s">
        <v>574</v>
      </c>
      <c r="H2125" s="54">
        <v>38716</v>
      </c>
      <c r="I2125" s="59">
        <v>2958465</v>
      </c>
    </row>
    <row r="2126" spans="1:9" x14ac:dyDescent="0.35">
      <c r="A2126" s="58" t="s">
        <v>3878</v>
      </c>
      <c r="B2126" s="53" t="s">
        <v>3862</v>
      </c>
      <c r="C2126" s="53" t="s">
        <v>699</v>
      </c>
      <c r="D2126" s="53" t="s">
        <v>344</v>
      </c>
      <c r="E2126" s="53" t="s">
        <v>1681</v>
      </c>
      <c r="F2126" s="54">
        <v>42948</v>
      </c>
      <c r="G2126" s="53" t="s">
        <v>574</v>
      </c>
      <c r="H2126" s="54">
        <v>42595</v>
      </c>
      <c r="I2126" s="59">
        <v>2958465</v>
      </c>
    </row>
    <row r="2127" spans="1:9" x14ac:dyDescent="0.35">
      <c r="A2127" s="58" t="s">
        <v>3879</v>
      </c>
      <c r="B2127" s="53" t="s">
        <v>3862</v>
      </c>
      <c r="C2127" s="53" t="s">
        <v>3880</v>
      </c>
      <c r="D2127" s="53" t="s">
        <v>344</v>
      </c>
      <c r="E2127" s="53" t="s">
        <v>1681</v>
      </c>
      <c r="F2127" s="54">
        <v>38930</v>
      </c>
      <c r="G2127" s="53" t="s">
        <v>574</v>
      </c>
      <c r="H2127" s="54">
        <v>38716</v>
      </c>
      <c r="I2127" s="59">
        <v>2958465</v>
      </c>
    </row>
    <row r="2128" spans="1:9" x14ac:dyDescent="0.35">
      <c r="A2128" s="58" t="s">
        <v>3881</v>
      </c>
      <c r="B2128" s="53" t="s">
        <v>3862</v>
      </c>
      <c r="C2128" s="53" t="s">
        <v>3882</v>
      </c>
      <c r="D2128" s="53" t="s">
        <v>344</v>
      </c>
      <c r="E2128" s="53" t="s">
        <v>1681</v>
      </c>
      <c r="F2128" s="54">
        <v>38930</v>
      </c>
      <c r="G2128" s="53" t="s">
        <v>574</v>
      </c>
      <c r="H2128" s="54">
        <v>38716</v>
      </c>
      <c r="I2128" s="59">
        <v>2958465</v>
      </c>
    </row>
    <row r="2129" spans="1:9" x14ac:dyDescent="0.35">
      <c r="A2129" s="58" t="s">
        <v>3883</v>
      </c>
      <c r="B2129" s="53" t="s">
        <v>3862</v>
      </c>
      <c r="C2129" s="53" t="s">
        <v>3884</v>
      </c>
      <c r="D2129" s="53" t="s">
        <v>344</v>
      </c>
      <c r="E2129" s="53" t="s">
        <v>1681</v>
      </c>
      <c r="F2129" s="54">
        <v>38930</v>
      </c>
      <c r="G2129" s="53" t="s">
        <v>574</v>
      </c>
      <c r="H2129" s="54">
        <v>38716</v>
      </c>
      <c r="I2129" s="59">
        <v>2958465</v>
      </c>
    </row>
    <row r="2130" spans="1:9" x14ac:dyDescent="0.35">
      <c r="A2130" s="58" t="s">
        <v>3885</v>
      </c>
      <c r="B2130" s="53" t="s">
        <v>3862</v>
      </c>
      <c r="C2130" s="53" t="s">
        <v>1967</v>
      </c>
      <c r="D2130" s="53" t="s">
        <v>344</v>
      </c>
      <c r="E2130" s="53" t="s">
        <v>1681</v>
      </c>
      <c r="F2130" s="54">
        <v>38930</v>
      </c>
      <c r="G2130" s="53" t="s">
        <v>574</v>
      </c>
      <c r="H2130" s="54">
        <v>38716</v>
      </c>
      <c r="I2130" s="59">
        <v>2958465</v>
      </c>
    </row>
    <row r="2131" spans="1:9" ht="29" x14ac:dyDescent="0.35">
      <c r="A2131" s="58" t="s">
        <v>3886</v>
      </c>
      <c r="B2131" s="53" t="s">
        <v>3862</v>
      </c>
      <c r="C2131" s="53" t="s">
        <v>3887</v>
      </c>
      <c r="D2131" s="53" t="s">
        <v>577</v>
      </c>
      <c r="E2131" s="53" t="s">
        <v>3888</v>
      </c>
      <c r="F2131" s="54">
        <v>38565</v>
      </c>
      <c r="G2131" s="53" t="s">
        <v>574</v>
      </c>
      <c r="H2131" s="54">
        <v>38565</v>
      </c>
      <c r="I2131" s="59">
        <v>2958465</v>
      </c>
    </row>
    <row r="2132" spans="1:9" x14ac:dyDescent="0.35">
      <c r="A2132" s="58" t="s">
        <v>3889</v>
      </c>
      <c r="B2132" s="53" t="s">
        <v>3862</v>
      </c>
      <c r="C2132" s="53" t="s">
        <v>3890</v>
      </c>
      <c r="D2132" s="53" t="s">
        <v>344</v>
      </c>
      <c r="E2132" s="53" t="s">
        <v>1681</v>
      </c>
      <c r="F2132" s="54">
        <v>44774</v>
      </c>
      <c r="G2132" s="53" t="s">
        <v>574</v>
      </c>
      <c r="H2132" s="54">
        <v>44560</v>
      </c>
      <c r="I2132" s="59">
        <v>2958465</v>
      </c>
    </row>
    <row r="2133" spans="1:9" ht="29" x14ac:dyDescent="0.35">
      <c r="A2133" s="58" t="s">
        <v>3891</v>
      </c>
      <c r="B2133" s="53" t="s">
        <v>3862</v>
      </c>
      <c r="C2133" s="53" t="s">
        <v>3892</v>
      </c>
      <c r="D2133" s="53" t="s">
        <v>344</v>
      </c>
      <c r="E2133" s="53" t="s">
        <v>3888</v>
      </c>
      <c r="F2133" s="54">
        <v>38930</v>
      </c>
      <c r="G2133" s="53" t="s">
        <v>574</v>
      </c>
      <c r="H2133" s="54">
        <v>38930</v>
      </c>
      <c r="I2133" s="59">
        <v>2958465</v>
      </c>
    </row>
    <row r="2134" spans="1:9" x14ac:dyDescent="0.35">
      <c r="A2134" s="58" t="s">
        <v>3893</v>
      </c>
      <c r="B2134" s="53" t="s">
        <v>3862</v>
      </c>
      <c r="C2134" s="53" t="s">
        <v>3894</v>
      </c>
      <c r="D2134" s="53" t="s">
        <v>577</v>
      </c>
      <c r="E2134" s="53" t="s">
        <v>1681</v>
      </c>
      <c r="F2134" s="54">
        <v>38930</v>
      </c>
      <c r="G2134" s="53" t="s">
        <v>574</v>
      </c>
      <c r="H2134" s="54">
        <v>38930</v>
      </c>
      <c r="I2134" s="59">
        <v>2958465</v>
      </c>
    </row>
    <row r="2135" spans="1:9" ht="29" x14ac:dyDescent="0.35">
      <c r="A2135" s="58" t="s">
        <v>3895</v>
      </c>
      <c r="B2135" s="53" t="s">
        <v>3862</v>
      </c>
      <c r="C2135" s="53" t="s">
        <v>2205</v>
      </c>
      <c r="D2135" s="53" t="s">
        <v>344</v>
      </c>
      <c r="E2135" s="53" t="s">
        <v>3888</v>
      </c>
      <c r="F2135" s="54">
        <v>38930</v>
      </c>
      <c r="G2135" s="53" t="s">
        <v>574</v>
      </c>
      <c r="H2135" s="54">
        <v>38930</v>
      </c>
      <c r="I2135" s="59">
        <v>2958465</v>
      </c>
    </row>
    <row r="2136" spans="1:9" x14ac:dyDescent="0.35">
      <c r="A2136" s="58" t="s">
        <v>3896</v>
      </c>
      <c r="B2136" s="53" t="s">
        <v>3862</v>
      </c>
      <c r="C2136" s="53" t="s">
        <v>3897</v>
      </c>
      <c r="D2136" s="53" t="s">
        <v>344</v>
      </c>
      <c r="E2136" s="53" t="s">
        <v>1681</v>
      </c>
      <c r="F2136" s="54">
        <v>38930</v>
      </c>
      <c r="G2136" s="54">
        <v>42947</v>
      </c>
      <c r="H2136" s="54">
        <v>38716</v>
      </c>
      <c r="I2136" s="59">
        <v>42947</v>
      </c>
    </row>
    <row r="2137" spans="1:9" x14ac:dyDescent="0.35">
      <c r="A2137" s="58" t="s">
        <v>3896</v>
      </c>
      <c r="B2137" s="53" t="s">
        <v>3862</v>
      </c>
      <c r="C2137" s="53" t="s">
        <v>3898</v>
      </c>
      <c r="D2137" s="53" t="s">
        <v>344</v>
      </c>
      <c r="E2137" s="53" t="s">
        <v>1681</v>
      </c>
      <c r="F2137" s="54">
        <v>42948</v>
      </c>
      <c r="G2137" s="53" t="s">
        <v>574</v>
      </c>
      <c r="H2137" s="54">
        <v>42948</v>
      </c>
      <c r="I2137" s="59">
        <v>2958465</v>
      </c>
    </row>
    <row r="2138" spans="1:9" x14ac:dyDescent="0.35">
      <c r="A2138" s="58" t="s">
        <v>3899</v>
      </c>
      <c r="B2138" s="53" t="s">
        <v>3862</v>
      </c>
      <c r="C2138" s="53" t="s">
        <v>3900</v>
      </c>
      <c r="D2138" s="53" t="s">
        <v>344</v>
      </c>
      <c r="E2138" s="53" t="s">
        <v>1681</v>
      </c>
      <c r="F2138" s="54">
        <v>38930</v>
      </c>
      <c r="G2138" s="54">
        <v>43677</v>
      </c>
      <c r="H2138" s="54">
        <v>38716</v>
      </c>
      <c r="I2138" s="59">
        <v>43677</v>
      </c>
    </row>
    <row r="2139" spans="1:9" x14ac:dyDescent="0.35">
      <c r="A2139" s="58" t="s">
        <v>3899</v>
      </c>
      <c r="B2139" s="53" t="s">
        <v>3862</v>
      </c>
      <c r="C2139" s="53" t="s">
        <v>3901</v>
      </c>
      <c r="D2139" s="53" t="s">
        <v>344</v>
      </c>
      <c r="E2139" s="53" t="s">
        <v>1681</v>
      </c>
      <c r="F2139" s="54">
        <v>43678</v>
      </c>
      <c r="G2139" s="53" t="s">
        <v>574</v>
      </c>
      <c r="H2139" s="54">
        <v>43678</v>
      </c>
      <c r="I2139" s="59">
        <v>2958465</v>
      </c>
    </row>
    <row r="2140" spans="1:9" x14ac:dyDescent="0.35">
      <c r="A2140" s="58" t="s">
        <v>3902</v>
      </c>
      <c r="B2140" s="53" t="s">
        <v>3862</v>
      </c>
      <c r="C2140" s="53" t="s">
        <v>3903</v>
      </c>
      <c r="D2140" s="53" t="s">
        <v>344</v>
      </c>
      <c r="E2140" s="53" t="s">
        <v>1681</v>
      </c>
      <c r="F2140" s="54">
        <v>38930</v>
      </c>
      <c r="G2140" s="53" t="s">
        <v>574</v>
      </c>
      <c r="H2140" s="54">
        <v>38716</v>
      </c>
      <c r="I2140" s="59">
        <v>2958465</v>
      </c>
    </row>
    <row r="2141" spans="1:9" x14ac:dyDescent="0.35">
      <c r="A2141" s="58" t="s">
        <v>3904</v>
      </c>
      <c r="B2141" s="53" t="s">
        <v>3862</v>
      </c>
      <c r="C2141" s="53" t="s">
        <v>2241</v>
      </c>
      <c r="D2141" s="53" t="s">
        <v>344</v>
      </c>
      <c r="E2141" s="53" t="s">
        <v>1681</v>
      </c>
      <c r="F2141" s="54">
        <v>38930</v>
      </c>
      <c r="G2141" s="53" t="s">
        <v>574</v>
      </c>
      <c r="H2141" s="54">
        <v>38716</v>
      </c>
      <c r="I2141" s="59">
        <v>2958465</v>
      </c>
    </row>
    <row r="2142" spans="1:9" x14ac:dyDescent="0.35">
      <c r="A2142" s="58" t="s">
        <v>3905</v>
      </c>
      <c r="B2142" s="53" t="s">
        <v>3862</v>
      </c>
      <c r="C2142" s="53" t="s">
        <v>3906</v>
      </c>
      <c r="D2142" s="53" t="s">
        <v>344</v>
      </c>
      <c r="E2142" s="53" t="s">
        <v>1681</v>
      </c>
      <c r="F2142" s="54">
        <v>38930</v>
      </c>
      <c r="G2142" s="53" t="s">
        <v>574</v>
      </c>
      <c r="H2142" s="54">
        <v>38716</v>
      </c>
      <c r="I2142" s="59">
        <v>2958465</v>
      </c>
    </row>
    <row r="2143" spans="1:9" ht="29" x14ac:dyDescent="0.35">
      <c r="A2143" s="58" t="s">
        <v>3907</v>
      </c>
      <c r="B2143" s="53" t="s">
        <v>3862</v>
      </c>
      <c r="C2143" s="53" t="s">
        <v>3908</v>
      </c>
      <c r="D2143" s="53" t="s">
        <v>577</v>
      </c>
      <c r="E2143" s="53" t="s">
        <v>3888</v>
      </c>
      <c r="F2143" s="54">
        <v>41487</v>
      </c>
      <c r="G2143" s="54">
        <v>44742</v>
      </c>
      <c r="H2143" s="54">
        <v>41275</v>
      </c>
      <c r="I2143" s="59">
        <v>2958465</v>
      </c>
    </row>
    <row r="2144" spans="1:9" ht="29" x14ac:dyDescent="0.35">
      <c r="A2144" s="58" t="s">
        <v>3909</v>
      </c>
      <c r="B2144" s="53" t="s">
        <v>3862</v>
      </c>
      <c r="C2144" s="53" t="s">
        <v>602</v>
      </c>
      <c r="D2144" s="53" t="s">
        <v>577</v>
      </c>
      <c r="E2144" s="53" t="s">
        <v>3888</v>
      </c>
      <c r="F2144" s="54">
        <v>38930</v>
      </c>
      <c r="G2144" s="53" t="s">
        <v>574</v>
      </c>
      <c r="H2144" s="54">
        <v>38930</v>
      </c>
      <c r="I2144" s="59">
        <v>2958465</v>
      </c>
    </row>
    <row r="2145" spans="1:9" ht="29" x14ac:dyDescent="0.35">
      <c r="A2145" s="58" t="s">
        <v>3910</v>
      </c>
      <c r="B2145" s="53" t="s">
        <v>3862</v>
      </c>
      <c r="C2145" s="53" t="s">
        <v>3908</v>
      </c>
      <c r="D2145" s="53" t="s">
        <v>344</v>
      </c>
      <c r="E2145" s="53" t="s">
        <v>3888</v>
      </c>
      <c r="F2145" s="54">
        <v>44774</v>
      </c>
      <c r="G2145" s="53" t="s">
        <v>574</v>
      </c>
      <c r="H2145" s="54">
        <v>44455</v>
      </c>
      <c r="I2145" s="59">
        <v>2958465</v>
      </c>
    </row>
    <row r="2146" spans="1:9" ht="29" x14ac:dyDescent="0.35">
      <c r="A2146" s="58" t="s">
        <v>3911</v>
      </c>
      <c r="B2146" s="53" t="s">
        <v>3912</v>
      </c>
      <c r="C2146" s="53" t="s">
        <v>3913</v>
      </c>
      <c r="D2146" s="53" t="s">
        <v>344</v>
      </c>
      <c r="E2146" s="53" t="s">
        <v>3914</v>
      </c>
      <c r="F2146" s="54">
        <v>33817</v>
      </c>
      <c r="G2146" s="54">
        <v>39447</v>
      </c>
      <c r="H2146" s="54">
        <v>33817</v>
      </c>
      <c r="I2146" s="59">
        <v>42613</v>
      </c>
    </row>
    <row r="2147" spans="1:9" x14ac:dyDescent="0.35">
      <c r="A2147" s="58" t="s">
        <v>3915</v>
      </c>
      <c r="B2147" s="53" t="s">
        <v>3916</v>
      </c>
      <c r="C2147" s="53" t="s">
        <v>3917</v>
      </c>
      <c r="D2147" s="53" t="s">
        <v>344</v>
      </c>
      <c r="E2147" s="53" t="s">
        <v>1681</v>
      </c>
      <c r="F2147" s="54">
        <v>41275</v>
      </c>
      <c r="G2147" s="53" t="s">
        <v>574</v>
      </c>
      <c r="H2147" s="54">
        <v>41076</v>
      </c>
      <c r="I2147" s="59">
        <v>2958465</v>
      </c>
    </row>
    <row r="2148" spans="1:9" x14ac:dyDescent="0.35">
      <c r="A2148" s="58" t="s">
        <v>3918</v>
      </c>
      <c r="B2148" s="53" t="s">
        <v>3916</v>
      </c>
      <c r="C2148" s="53" t="s">
        <v>3919</v>
      </c>
      <c r="D2148" s="53" t="s">
        <v>344</v>
      </c>
      <c r="E2148" s="53" t="s">
        <v>345</v>
      </c>
      <c r="F2148" s="54">
        <v>40756</v>
      </c>
      <c r="G2148" s="54">
        <v>45322</v>
      </c>
      <c r="H2148" s="54">
        <v>40756</v>
      </c>
      <c r="I2148" s="59">
        <v>45322</v>
      </c>
    </row>
    <row r="2149" spans="1:9" x14ac:dyDescent="0.35">
      <c r="A2149" s="58" t="s">
        <v>3920</v>
      </c>
      <c r="B2149" s="53" t="s">
        <v>3916</v>
      </c>
      <c r="C2149" s="53" t="s">
        <v>3921</v>
      </c>
      <c r="D2149" s="53" t="s">
        <v>344</v>
      </c>
      <c r="E2149" s="53" t="s">
        <v>3027</v>
      </c>
      <c r="F2149" s="54">
        <v>40391</v>
      </c>
      <c r="G2149" s="53" t="s">
        <v>574</v>
      </c>
      <c r="H2149" s="54">
        <v>40391</v>
      </c>
      <c r="I2149" s="59">
        <v>2958465</v>
      </c>
    </row>
    <row r="2150" spans="1:9" x14ac:dyDescent="0.35">
      <c r="A2150" s="58" t="s">
        <v>3922</v>
      </c>
      <c r="B2150" s="53" t="s">
        <v>3916</v>
      </c>
      <c r="C2150" s="53" t="s">
        <v>3923</v>
      </c>
      <c r="D2150" s="53" t="s">
        <v>344</v>
      </c>
      <c r="E2150" s="53" t="s">
        <v>345</v>
      </c>
      <c r="F2150" s="54">
        <v>40391</v>
      </c>
      <c r="G2150" s="54">
        <v>42216</v>
      </c>
      <c r="H2150" s="54">
        <v>40391</v>
      </c>
      <c r="I2150" s="59">
        <v>42216</v>
      </c>
    </row>
    <row r="2151" spans="1:9" x14ac:dyDescent="0.35">
      <c r="A2151" s="58" t="s">
        <v>3922</v>
      </c>
      <c r="B2151" s="53" t="s">
        <v>3916</v>
      </c>
      <c r="C2151" s="53" t="s">
        <v>3924</v>
      </c>
      <c r="D2151" s="53" t="s">
        <v>344</v>
      </c>
      <c r="E2151" s="53" t="s">
        <v>345</v>
      </c>
      <c r="F2151" s="54">
        <v>42217</v>
      </c>
      <c r="G2151" s="53" t="s">
        <v>574</v>
      </c>
      <c r="H2151" s="54">
        <v>42217</v>
      </c>
      <c r="I2151" s="59">
        <v>2958465</v>
      </c>
    </row>
    <row r="2152" spans="1:9" x14ac:dyDescent="0.35">
      <c r="A2152" s="58" t="s">
        <v>3925</v>
      </c>
      <c r="B2152" s="53" t="s">
        <v>3916</v>
      </c>
      <c r="C2152" s="53" t="s">
        <v>3926</v>
      </c>
      <c r="D2152" s="53" t="s">
        <v>344</v>
      </c>
      <c r="E2152" s="53" t="s">
        <v>3027</v>
      </c>
      <c r="F2152" s="54">
        <v>40391</v>
      </c>
      <c r="G2152" s="53" t="s">
        <v>574</v>
      </c>
      <c r="H2152" s="54">
        <v>40391</v>
      </c>
      <c r="I2152" s="59">
        <v>2958465</v>
      </c>
    </row>
    <row r="2153" spans="1:9" x14ac:dyDescent="0.35">
      <c r="A2153" s="58" t="s">
        <v>3927</v>
      </c>
      <c r="B2153" s="53" t="s">
        <v>3916</v>
      </c>
      <c r="C2153" s="53" t="s">
        <v>3928</v>
      </c>
      <c r="D2153" s="53" t="s">
        <v>344</v>
      </c>
      <c r="E2153" s="53" t="s">
        <v>3027</v>
      </c>
      <c r="F2153" s="54">
        <v>40391</v>
      </c>
      <c r="G2153" s="54">
        <v>42216</v>
      </c>
      <c r="H2153" s="54">
        <v>40391</v>
      </c>
      <c r="I2153" s="59">
        <v>42216</v>
      </c>
    </row>
    <row r="2154" spans="1:9" x14ac:dyDescent="0.35">
      <c r="A2154" s="58" t="s">
        <v>3927</v>
      </c>
      <c r="B2154" s="53" t="s">
        <v>3916</v>
      </c>
      <c r="C2154" s="53" t="s">
        <v>3929</v>
      </c>
      <c r="D2154" s="53" t="s">
        <v>344</v>
      </c>
      <c r="E2154" s="53" t="s">
        <v>3027</v>
      </c>
      <c r="F2154" s="54">
        <v>42217</v>
      </c>
      <c r="G2154" s="53" t="s">
        <v>574</v>
      </c>
      <c r="H2154" s="54">
        <v>42217</v>
      </c>
      <c r="I2154" s="59">
        <v>2958465</v>
      </c>
    </row>
    <row r="2155" spans="1:9" x14ac:dyDescent="0.35">
      <c r="A2155" s="58" t="s">
        <v>3930</v>
      </c>
      <c r="B2155" s="53" t="s">
        <v>3916</v>
      </c>
      <c r="C2155" s="53" t="s">
        <v>3931</v>
      </c>
      <c r="D2155" s="53" t="s">
        <v>344</v>
      </c>
      <c r="E2155" s="53" t="s">
        <v>345</v>
      </c>
      <c r="F2155" s="54">
        <v>40756</v>
      </c>
      <c r="G2155" s="53" t="s">
        <v>574</v>
      </c>
      <c r="H2155" s="54">
        <v>40568</v>
      </c>
      <c r="I2155" s="59">
        <v>2958465</v>
      </c>
    </row>
    <row r="2156" spans="1:9" x14ac:dyDescent="0.35">
      <c r="A2156" s="58" t="s">
        <v>3932</v>
      </c>
      <c r="B2156" s="53" t="s">
        <v>3916</v>
      </c>
      <c r="C2156" s="53" t="s">
        <v>3933</v>
      </c>
      <c r="D2156" s="53" t="s">
        <v>344</v>
      </c>
      <c r="E2156" s="53" t="s">
        <v>345</v>
      </c>
      <c r="F2156" s="54">
        <v>40391</v>
      </c>
      <c r="G2156" s="53" t="s">
        <v>574</v>
      </c>
      <c r="H2156" s="54">
        <v>40391</v>
      </c>
      <c r="I2156" s="59">
        <v>2958465</v>
      </c>
    </row>
    <row r="2157" spans="1:9" x14ac:dyDescent="0.35">
      <c r="A2157" s="58" t="s">
        <v>3934</v>
      </c>
      <c r="B2157" s="53" t="s">
        <v>3916</v>
      </c>
      <c r="C2157" s="53" t="s">
        <v>3933</v>
      </c>
      <c r="D2157" s="53" t="s">
        <v>344</v>
      </c>
      <c r="E2157" s="53" t="s">
        <v>505</v>
      </c>
      <c r="F2157" s="54">
        <v>34213</v>
      </c>
      <c r="G2157" s="54">
        <v>42832</v>
      </c>
      <c r="H2157" s="54">
        <v>34213</v>
      </c>
      <c r="I2157" s="59">
        <v>42832</v>
      </c>
    </row>
    <row r="2158" spans="1:9" x14ac:dyDescent="0.35">
      <c r="A2158" s="58" t="s">
        <v>3935</v>
      </c>
      <c r="B2158" s="53" t="s">
        <v>3916</v>
      </c>
      <c r="C2158" s="53" t="s">
        <v>3936</v>
      </c>
      <c r="D2158" s="53" t="s">
        <v>344</v>
      </c>
      <c r="E2158" s="53" t="s">
        <v>345</v>
      </c>
      <c r="F2158" s="54">
        <v>40026</v>
      </c>
      <c r="G2158" s="53" t="s">
        <v>574</v>
      </c>
      <c r="H2158" s="54">
        <v>40026</v>
      </c>
      <c r="I2158" s="59">
        <v>2958465</v>
      </c>
    </row>
    <row r="2159" spans="1:9" x14ac:dyDescent="0.35">
      <c r="A2159" s="58" t="s">
        <v>3937</v>
      </c>
      <c r="B2159" s="53" t="s">
        <v>3916</v>
      </c>
      <c r="C2159" s="53" t="s">
        <v>3938</v>
      </c>
      <c r="D2159" s="53" t="s">
        <v>344</v>
      </c>
      <c r="E2159" s="53" t="s">
        <v>345</v>
      </c>
      <c r="F2159" s="54">
        <v>41275</v>
      </c>
      <c r="G2159" s="53" t="s">
        <v>574</v>
      </c>
      <c r="H2159" s="54">
        <v>41168</v>
      </c>
      <c r="I2159" s="59">
        <v>2958465</v>
      </c>
    </row>
    <row r="2160" spans="1:9" x14ac:dyDescent="0.35">
      <c r="A2160" s="58" t="s">
        <v>3939</v>
      </c>
      <c r="B2160" s="53" t="s">
        <v>3916</v>
      </c>
      <c r="C2160" s="53" t="s">
        <v>3940</v>
      </c>
      <c r="D2160" s="53" t="s">
        <v>344</v>
      </c>
      <c r="E2160" s="53" t="s">
        <v>2939</v>
      </c>
      <c r="F2160" s="54">
        <v>40391</v>
      </c>
      <c r="G2160" s="53" t="s">
        <v>574</v>
      </c>
      <c r="H2160" s="54">
        <v>40391</v>
      </c>
      <c r="I2160" s="59">
        <v>2958465</v>
      </c>
    </row>
    <row r="2161" spans="1:9" x14ac:dyDescent="0.35">
      <c r="A2161" s="58" t="s">
        <v>3941</v>
      </c>
      <c r="B2161" s="53" t="s">
        <v>3916</v>
      </c>
      <c r="C2161" s="53" t="s">
        <v>3942</v>
      </c>
      <c r="D2161" s="53" t="s">
        <v>344</v>
      </c>
      <c r="E2161" s="53" t="s">
        <v>3027</v>
      </c>
      <c r="F2161" s="54">
        <v>40391</v>
      </c>
      <c r="G2161" s="53" t="s">
        <v>574</v>
      </c>
      <c r="H2161" s="54">
        <v>40391</v>
      </c>
      <c r="I2161" s="59">
        <v>2958465</v>
      </c>
    </row>
    <row r="2162" spans="1:9" x14ac:dyDescent="0.35">
      <c r="A2162" s="58" t="s">
        <v>3943</v>
      </c>
      <c r="B2162" s="53" t="s">
        <v>3916</v>
      </c>
      <c r="C2162" s="53" t="s">
        <v>3944</v>
      </c>
      <c r="D2162" s="53" t="s">
        <v>344</v>
      </c>
      <c r="E2162" s="53" t="s">
        <v>345</v>
      </c>
      <c r="F2162" s="54">
        <v>40391</v>
      </c>
      <c r="G2162" s="53" t="s">
        <v>574</v>
      </c>
      <c r="H2162" s="54">
        <v>40391</v>
      </c>
      <c r="I2162" s="59">
        <v>2958465</v>
      </c>
    </row>
    <row r="2163" spans="1:9" x14ac:dyDescent="0.35">
      <c r="A2163" s="58" t="s">
        <v>3945</v>
      </c>
      <c r="B2163" s="53" t="s">
        <v>3916</v>
      </c>
      <c r="C2163" s="53" t="s">
        <v>3946</v>
      </c>
      <c r="D2163" s="53" t="s">
        <v>344</v>
      </c>
      <c r="E2163" s="53" t="s">
        <v>345</v>
      </c>
      <c r="F2163" s="54">
        <v>40391</v>
      </c>
      <c r="G2163" s="53" t="s">
        <v>574</v>
      </c>
      <c r="H2163" s="54">
        <v>40391</v>
      </c>
      <c r="I2163" s="59">
        <v>2958465</v>
      </c>
    </row>
    <row r="2164" spans="1:9" x14ac:dyDescent="0.35">
      <c r="A2164" s="58" t="s">
        <v>3947</v>
      </c>
      <c r="B2164" s="53" t="s">
        <v>3916</v>
      </c>
      <c r="C2164" s="53" t="s">
        <v>3948</v>
      </c>
      <c r="D2164" s="53" t="s">
        <v>344</v>
      </c>
      <c r="E2164" s="53" t="s">
        <v>345</v>
      </c>
      <c r="F2164" s="54">
        <v>40391</v>
      </c>
      <c r="G2164" s="53" t="s">
        <v>574</v>
      </c>
      <c r="H2164" s="54">
        <v>40391</v>
      </c>
      <c r="I2164" s="59">
        <v>2958465</v>
      </c>
    </row>
    <row r="2165" spans="1:9" x14ac:dyDescent="0.35">
      <c r="A2165" s="58" t="s">
        <v>3949</v>
      </c>
      <c r="B2165" s="53" t="s">
        <v>3916</v>
      </c>
      <c r="C2165" s="53" t="s">
        <v>3950</v>
      </c>
      <c r="D2165" s="53" t="s">
        <v>344</v>
      </c>
      <c r="E2165" s="53" t="s">
        <v>3027</v>
      </c>
      <c r="F2165" s="54">
        <v>40391</v>
      </c>
      <c r="G2165" s="53" t="s">
        <v>574</v>
      </c>
      <c r="H2165" s="54">
        <v>40391</v>
      </c>
      <c r="I2165" s="59">
        <v>2958465</v>
      </c>
    </row>
    <row r="2166" spans="1:9" x14ac:dyDescent="0.35">
      <c r="A2166" s="58" t="s">
        <v>3951</v>
      </c>
      <c r="B2166" s="53" t="s">
        <v>3916</v>
      </c>
      <c r="C2166" s="53" t="s">
        <v>3952</v>
      </c>
      <c r="D2166" s="53" t="s">
        <v>344</v>
      </c>
      <c r="E2166" s="53" t="s">
        <v>345</v>
      </c>
      <c r="F2166" s="54">
        <v>43313</v>
      </c>
      <c r="G2166" s="53" t="s">
        <v>574</v>
      </c>
      <c r="H2166" s="54">
        <v>43313</v>
      </c>
      <c r="I2166" s="59">
        <v>2958465</v>
      </c>
    </row>
    <row r="2167" spans="1:9" x14ac:dyDescent="0.35">
      <c r="A2167" s="58" t="s">
        <v>3953</v>
      </c>
      <c r="B2167" s="53" t="s">
        <v>3916</v>
      </c>
      <c r="C2167" s="53" t="s">
        <v>3954</v>
      </c>
      <c r="D2167" s="53" t="s">
        <v>344</v>
      </c>
      <c r="E2167" s="53" t="s">
        <v>345</v>
      </c>
      <c r="F2167" s="54">
        <v>34213</v>
      </c>
      <c r="G2167" s="54">
        <v>42916</v>
      </c>
      <c r="H2167" s="54">
        <v>34213</v>
      </c>
      <c r="I2167" s="59">
        <v>42922</v>
      </c>
    </row>
    <row r="2168" spans="1:9" x14ac:dyDescent="0.35">
      <c r="A2168" s="58" t="s">
        <v>3955</v>
      </c>
      <c r="B2168" s="53" t="s">
        <v>3916</v>
      </c>
      <c r="C2168" s="53" t="s">
        <v>3956</v>
      </c>
      <c r="D2168" s="53" t="s">
        <v>344</v>
      </c>
      <c r="E2168" s="53" t="s">
        <v>2939</v>
      </c>
      <c r="F2168" s="54">
        <v>38930</v>
      </c>
      <c r="G2168" s="54">
        <v>39294</v>
      </c>
      <c r="H2168" s="54">
        <v>38930</v>
      </c>
      <c r="I2168" s="59">
        <v>39294</v>
      </c>
    </row>
    <row r="2169" spans="1:9" x14ac:dyDescent="0.35">
      <c r="A2169" s="58" t="s">
        <v>3955</v>
      </c>
      <c r="B2169" s="53" t="s">
        <v>3916</v>
      </c>
      <c r="C2169" s="53" t="s">
        <v>3957</v>
      </c>
      <c r="D2169" s="53" t="s">
        <v>344</v>
      </c>
      <c r="E2169" s="53" t="s">
        <v>2939</v>
      </c>
      <c r="F2169" s="54">
        <v>39295</v>
      </c>
      <c r="G2169" s="54">
        <v>43830</v>
      </c>
      <c r="H2169" s="54">
        <v>39295</v>
      </c>
      <c r="I2169" s="59">
        <v>43830</v>
      </c>
    </row>
    <row r="2170" spans="1:9" x14ac:dyDescent="0.35">
      <c r="A2170" s="58" t="s">
        <v>3958</v>
      </c>
      <c r="B2170" s="53" t="s">
        <v>3916</v>
      </c>
      <c r="C2170" s="53" t="s">
        <v>3959</v>
      </c>
      <c r="D2170" s="53" t="s">
        <v>344</v>
      </c>
      <c r="E2170" s="53" t="s">
        <v>3027</v>
      </c>
      <c r="F2170" s="54">
        <v>40391</v>
      </c>
      <c r="G2170" s="53" t="s">
        <v>574</v>
      </c>
      <c r="H2170" s="54">
        <v>40391</v>
      </c>
      <c r="I2170" s="59">
        <v>2958465</v>
      </c>
    </row>
    <row r="2171" spans="1:9" x14ac:dyDescent="0.35">
      <c r="A2171" s="58" t="s">
        <v>3960</v>
      </c>
      <c r="B2171" s="53" t="s">
        <v>3916</v>
      </c>
      <c r="C2171" s="53" t="s">
        <v>3961</v>
      </c>
      <c r="D2171" s="53" t="s">
        <v>344</v>
      </c>
      <c r="E2171" s="53" t="s">
        <v>345</v>
      </c>
      <c r="F2171" s="54">
        <v>40391</v>
      </c>
      <c r="G2171" s="54">
        <v>43612</v>
      </c>
      <c r="H2171" s="54">
        <v>40391</v>
      </c>
      <c r="I2171" s="59">
        <v>43612</v>
      </c>
    </row>
    <row r="2172" spans="1:9" x14ac:dyDescent="0.35">
      <c r="A2172" s="58" t="s">
        <v>3960</v>
      </c>
      <c r="B2172" s="53" t="s">
        <v>3916</v>
      </c>
      <c r="C2172" s="53" t="s">
        <v>3962</v>
      </c>
      <c r="D2172" s="53" t="s">
        <v>344</v>
      </c>
      <c r="E2172" s="53" t="s">
        <v>345</v>
      </c>
      <c r="F2172" s="54">
        <v>43613</v>
      </c>
      <c r="G2172" s="54">
        <v>43708</v>
      </c>
      <c r="H2172" s="54">
        <v>43613</v>
      </c>
      <c r="I2172" s="59">
        <v>43708</v>
      </c>
    </row>
    <row r="2173" spans="1:9" x14ac:dyDescent="0.35">
      <c r="A2173" s="58" t="s">
        <v>3960</v>
      </c>
      <c r="B2173" s="53" t="s">
        <v>3916</v>
      </c>
      <c r="C2173" s="53" t="s">
        <v>3963</v>
      </c>
      <c r="D2173" s="53" t="s">
        <v>344</v>
      </c>
      <c r="E2173" s="53" t="s">
        <v>345</v>
      </c>
      <c r="F2173" s="54">
        <v>43709</v>
      </c>
      <c r="G2173" s="53" t="s">
        <v>574</v>
      </c>
      <c r="H2173" s="54">
        <v>43709</v>
      </c>
      <c r="I2173" s="59">
        <v>2958465</v>
      </c>
    </row>
    <row r="2174" spans="1:9" x14ac:dyDescent="0.35">
      <c r="A2174" s="58" t="s">
        <v>3964</v>
      </c>
      <c r="B2174" s="53" t="s">
        <v>3916</v>
      </c>
      <c r="C2174" s="53" t="s">
        <v>3965</v>
      </c>
      <c r="D2174" s="53" t="s">
        <v>344</v>
      </c>
      <c r="E2174" s="53" t="s">
        <v>345</v>
      </c>
      <c r="F2174" s="54">
        <v>40391</v>
      </c>
      <c r="G2174" s="54">
        <v>42216</v>
      </c>
      <c r="H2174" s="54">
        <v>40391</v>
      </c>
      <c r="I2174" s="59">
        <v>42216</v>
      </c>
    </row>
    <row r="2175" spans="1:9" x14ac:dyDescent="0.35">
      <c r="A2175" s="58" t="s">
        <v>3964</v>
      </c>
      <c r="B2175" s="53" t="s">
        <v>3916</v>
      </c>
      <c r="C2175" s="53" t="s">
        <v>3929</v>
      </c>
      <c r="D2175" s="53" t="s">
        <v>344</v>
      </c>
      <c r="E2175" s="53" t="s">
        <v>345</v>
      </c>
      <c r="F2175" s="54">
        <v>42217</v>
      </c>
      <c r="G2175" s="53" t="s">
        <v>574</v>
      </c>
      <c r="H2175" s="54">
        <v>42217</v>
      </c>
      <c r="I2175" s="59">
        <v>2958465</v>
      </c>
    </row>
    <row r="2176" spans="1:9" x14ac:dyDescent="0.35">
      <c r="A2176" s="58" t="s">
        <v>3966</v>
      </c>
      <c r="B2176" s="53" t="s">
        <v>3916</v>
      </c>
      <c r="C2176" s="53" t="s">
        <v>3967</v>
      </c>
      <c r="D2176" s="53" t="s">
        <v>344</v>
      </c>
      <c r="E2176" s="53" t="s">
        <v>3027</v>
      </c>
      <c r="F2176" s="54">
        <v>40391</v>
      </c>
      <c r="G2176" s="53" t="s">
        <v>574</v>
      </c>
      <c r="H2176" s="54">
        <v>40391</v>
      </c>
      <c r="I2176" s="59">
        <v>2958465</v>
      </c>
    </row>
    <row r="2177" spans="1:9" x14ac:dyDescent="0.35">
      <c r="A2177" s="58" t="s">
        <v>3968</v>
      </c>
      <c r="B2177" s="53" t="s">
        <v>3916</v>
      </c>
      <c r="C2177" s="53" t="s">
        <v>3969</v>
      </c>
      <c r="D2177" s="53" t="s">
        <v>344</v>
      </c>
      <c r="E2177" s="53" t="s">
        <v>2939</v>
      </c>
      <c r="F2177" s="54">
        <v>38930</v>
      </c>
      <c r="G2177" s="54">
        <v>43830</v>
      </c>
      <c r="H2177" s="54">
        <v>38930</v>
      </c>
      <c r="I2177" s="59">
        <v>43830</v>
      </c>
    </row>
    <row r="2178" spans="1:9" x14ac:dyDescent="0.35">
      <c r="A2178" s="58" t="s">
        <v>3970</v>
      </c>
      <c r="B2178" s="53" t="s">
        <v>3916</v>
      </c>
      <c r="C2178" s="53" t="s">
        <v>3971</v>
      </c>
      <c r="D2178" s="53" t="s">
        <v>344</v>
      </c>
      <c r="E2178" s="53" t="s">
        <v>3027</v>
      </c>
      <c r="F2178" s="54">
        <v>40391</v>
      </c>
      <c r="G2178" s="53" t="s">
        <v>574</v>
      </c>
      <c r="H2178" s="54">
        <v>40391</v>
      </c>
      <c r="I2178" s="59">
        <v>2958465</v>
      </c>
    </row>
    <row r="2179" spans="1:9" x14ac:dyDescent="0.35">
      <c r="A2179" s="58" t="s">
        <v>3972</v>
      </c>
      <c r="B2179" s="53" t="s">
        <v>3916</v>
      </c>
      <c r="C2179" s="53" t="s">
        <v>3973</v>
      </c>
      <c r="D2179" s="53" t="s">
        <v>344</v>
      </c>
      <c r="E2179" s="53" t="s">
        <v>3027</v>
      </c>
      <c r="F2179" s="54">
        <v>40391</v>
      </c>
      <c r="G2179" s="53" t="s">
        <v>574</v>
      </c>
      <c r="H2179" s="54">
        <v>40391</v>
      </c>
      <c r="I2179" s="59">
        <v>2958465</v>
      </c>
    </row>
    <row r="2180" spans="1:9" x14ac:dyDescent="0.35">
      <c r="A2180" s="58" t="s">
        <v>3974</v>
      </c>
      <c r="B2180" s="53" t="s">
        <v>3916</v>
      </c>
      <c r="C2180" s="53" t="s">
        <v>3975</v>
      </c>
      <c r="D2180" s="53" t="s">
        <v>344</v>
      </c>
      <c r="E2180" s="53" t="s">
        <v>2939</v>
      </c>
      <c r="F2180" s="54">
        <v>38200</v>
      </c>
      <c r="G2180" s="54">
        <v>43830</v>
      </c>
      <c r="H2180" s="54">
        <v>38200</v>
      </c>
      <c r="I2180" s="59">
        <v>43830</v>
      </c>
    </row>
    <row r="2181" spans="1:9" x14ac:dyDescent="0.35">
      <c r="A2181" s="58" t="s">
        <v>3976</v>
      </c>
      <c r="B2181" s="53" t="s">
        <v>3916</v>
      </c>
      <c r="C2181" s="53" t="s">
        <v>3977</v>
      </c>
      <c r="D2181" s="53" t="s">
        <v>344</v>
      </c>
      <c r="E2181" s="53" t="s">
        <v>345</v>
      </c>
      <c r="F2181" s="54">
        <v>45139</v>
      </c>
      <c r="G2181" s="53" t="s">
        <v>574</v>
      </c>
      <c r="H2181" s="54">
        <v>45139</v>
      </c>
      <c r="I2181" s="59">
        <v>2958465</v>
      </c>
    </row>
    <row r="2182" spans="1:9" x14ac:dyDescent="0.35">
      <c r="A2182" s="58" t="s">
        <v>3978</v>
      </c>
      <c r="B2182" s="53" t="s">
        <v>3916</v>
      </c>
      <c r="C2182" s="53" t="s">
        <v>3979</v>
      </c>
      <c r="D2182" s="53" t="s">
        <v>344</v>
      </c>
      <c r="E2182" s="53" t="s">
        <v>345</v>
      </c>
      <c r="F2182" s="54">
        <v>40391</v>
      </c>
      <c r="G2182" s="54">
        <v>43708</v>
      </c>
      <c r="H2182" s="54">
        <v>40391</v>
      </c>
      <c r="I2182" s="59">
        <v>43708</v>
      </c>
    </row>
    <row r="2183" spans="1:9" x14ac:dyDescent="0.35">
      <c r="A2183" s="58" t="s">
        <v>3978</v>
      </c>
      <c r="B2183" s="53" t="s">
        <v>3916</v>
      </c>
      <c r="C2183" s="53" t="s">
        <v>2959</v>
      </c>
      <c r="D2183" s="53" t="s">
        <v>344</v>
      </c>
      <c r="E2183" s="53" t="s">
        <v>345</v>
      </c>
      <c r="F2183" s="54">
        <v>43709</v>
      </c>
      <c r="G2183" s="53" t="s">
        <v>574</v>
      </c>
      <c r="H2183" s="54">
        <v>43709</v>
      </c>
      <c r="I2183" s="59">
        <v>2958465</v>
      </c>
    </row>
    <row r="2184" spans="1:9" x14ac:dyDescent="0.35">
      <c r="A2184" s="58" t="s">
        <v>3980</v>
      </c>
      <c r="B2184" s="53" t="s">
        <v>3916</v>
      </c>
      <c r="C2184" s="53" t="s">
        <v>3981</v>
      </c>
      <c r="D2184" s="53" t="s">
        <v>344</v>
      </c>
      <c r="E2184" s="53" t="s">
        <v>3027</v>
      </c>
      <c r="F2184" s="54">
        <v>40391</v>
      </c>
      <c r="G2184" s="54">
        <v>42216</v>
      </c>
      <c r="H2184" s="54">
        <v>40391</v>
      </c>
      <c r="I2184" s="59">
        <v>42216</v>
      </c>
    </row>
    <row r="2185" spans="1:9" x14ac:dyDescent="0.35">
      <c r="A2185" s="58" t="s">
        <v>3980</v>
      </c>
      <c r="B2185" s="53" t="s">
        <v>3916</v>
      </c>
      <c r="C2185" s="53" t="s">
        <v>3982</v>
      </c>
      <c r="D2185" s="53" t="s">
        <v>344</v>
      </c>
      <c r="E2185" s="53" t="s">
        <v>3027</v>
      </c>
      <c r="F2185" s="54">
        <v>42217</v>
      </c>
      <c r="G2185" s="53" t="s">
        <v>574</v>
      </c>
      <c r="H2185" s="54">
        <v>42217</v>
      </c>
      <c r="I2185" s="59">
        <v>2958465</v>
      </c>
    </row>
    <row r="2186" spans="1:9" x14ac:dyDescent="0.35">
      <c r="A2186" s="58" t="s">
        <v>3983</v>
      </c>
      <c r="B2186" s="53" t="s">
        <v>3916</v>
      </c>
      <c r="C2186" s="53" t="s">
        <v>3984</v>
      </c>
      <c r="D2186" s="53" t="s">
        <v>344</v>
      </c>
      <c r="E2186" s="53" t="s">
        <v>2939</v>
      </c>
      <c r="F2186" s="54">
        <v>40391</v>
      </c>
      <c r="G2186" s="54">
        <v>44165</v>
      </c>
      <c r="H2186" s="54">
        <v>40391</v>
      </c>
      <c r="I2186" s="59">
        <v>44165</v>
      </c>
    </row>
    <row r="2187" spans="1:9" x14ac:dyDescent="0.35">
      <c r="A2187" s="58" t="s">
        <v>3983</v>
      </c>
      <c r="B2187" s="53" t="s">
        <v>3916</v>
      </c>
      <c r="C2187" s="53" t="s">
        <v>3985</v>
      </c>
      <c r="D2187" s="53" t="s">
        <v>344</v>
      </c>
      <c r="E2187" s="53" t="s">
        <v>2939</v>
      </c>
      <c r="F2187" s="54">
        <v>44166</v>
      </c>
      <c r="G2187" s="53" t="s">
        <v>574</v>
      </c>
      <c r="H2187" s="54">
        <v>44166</v>
      </c>
      <c r="I2187" s="59">
        <v>2958465</v>
      </c>
    </row>
    <row r="2188" spans="1:9" x14ac:dyDescent="0.35">
      <c r="A2188" s="58" t="s">
        <v>3986</v>
      </c>
      <c r="B2188" s="53" t="s">
        <v>3916</v>
      </c>
      <c r="C2188" s="53" t="s">
        <v>3987</v>
      </c>
      <c r="D2188" s="53" t="s">
        <v>344</v>
      </c>
      <c r="E2188" s="53" t="s">
        <v>3027</v>
      </c>
      <c r="F2188" s="54">
        <v>40391</v>
      </c>
      <c r="G2188" s="53" t="s">
        <v>574</v>
      </c>
      <c r="H2188" s="54">
        <v>40391</v>
      </c>
      <c r="I2188" s="59">
        <v>2958465</v>
      </c>
    </row>
    <row r="2189" spans="1:9" x14ac:dyDescent="0.35">
      <c r="A2189" s="58" t="s">
        <v>3988</v>
      </c>
      <c r="B2189" s="53" t="s">
        <v>3916</v>
      </c>
      <c r="C2189" s="53" t="s">
        <v>3989</v>
      </c>
      <c r="D2189" s="53" t="s">
        <v>344</v>
      </c>
      <c r="E2189" s="53" t="s">
        <v>345</v>
      </c>
      <c r="F2189" s="54">
        <v>40391</v>
      </c>
      <c r="G2189" s="54">
        <v>43708</v>
      </c>
      <c r="H2189" s="54">
        <v>40391</v>
      </c>
      <c r="I2189" s="59">
        <v>43708</v>
      </c>
    </row>
    <row r="2190" spans="1:9" x14ac:dyDescent="0.35">
      <c r="A2190" s="58" t="s">
        <v>3988</v>
      </c>
      <c r="B2190" s="53" t="s">
        <v>3916</v>
      </c>
      <c r="C2190" s="53" t="s">
        <v>2962</v>
      </c>
      <c r="D2190" s="53" t="s">
        <v>344</v>
      </c>
      <c r="E2190" s="53" t="s">
        <v>345</v>
      </c>
      <c r="F2190" s="54">
        <v>43709</v>
      </c>
      <c r="G2190" s="53" t="s">
        <v>574</v>
      </c>
      <c r="H2190" s="54">
        <v>43709</v>
      </c>
      <c r="I2190" s="59">
        <v>2958465</v>
      </c>
    </row>
    <row r="2191" spans="1:9" x14ac:dyDescent="0.35">
      <c r="A2191" s="58" t="s">
        <v>3990</v>
      </c>
      <c r="B2191" s="53" t="s">
        <v>3916</v>
      </c>
      <c r="C2191" s="53" t="s">
        <v>3991</v>
      </c>
      <c r="D2191" s="53" t="s">
        <v>344</v>
      </c>
      <c r="E2191" s="53" t="s">
        <v>345</v>
      </c>
      <c r="F2191" s="54">
        <v>40544</v>
      </c>
      <c r="G2191" s="53" t="s">
        <v>574</v>
      </c>
      <c r="H2191" s="54">
        <v>40436</v>
      </c>
      <c r="I2191" s="59">
        <v>2958465</v>
      </c>
    </row>
    <row r="2192" spans="1:9" x14ac:dyDescent="0.35">
      <c r="A2192" s="58" t="s">
        <v>3992</v>
      </c>
      <c r="B2192" s="53" t="s">
        <v>3916</v>
      </c>
      <c r="C2192" s="53" t="s">
        <v>3993</v>
      </c>
      <c r="D2192" s="53" t="s">
        <v>344</v>
      </c>
      <c r="E2192" s="53" t="s">
        <v>2939</v>
      </c>
      <c r="F2192" s="54">
        <v>42948</v>
      </c>
      <c r="G2192" s="53" t="s">
        <v>574</v>
      </c>
      <c r="H2192" s="54">
        <v>42944</v>
      </c>
      <c r="I2192" s="59">
        <v>2958465</v>
      </c>
    </row>
    <row r="2193" spans="1:9" x14ac:dyDescent="0.35">
      <c r="A2193" s="58" t="s">
        <v>3994</v>
      </c>
      <c r="B2193" s="53" t="s">
        <v>3916</v>
      </c>
      <c r="C2193" s="53" t="s">
        <v>3995</v>
      </c>
      <c r="D2193" s="53" t="s">
        <v>344</v>
      </c>
      <c r="E2193" s="53" t="s">
        <v>345</v>
      </c>
      <c r="F2193" s="54">
        <v>42583</v>
      </c>
      <c r="G2193" s="53" t="s">
        <v>574</v>
      </c>
      <c r="H2193" s="54">
        <v>42583</v>
      </c>
      <c r="I2193" s="59">
        <v>2958465</v>
      </c>
    </row>
    <row r="2194" spans="1:9" x14ac:dyDescent="0.35">
      <c r="A2194" s="58" t="s">
        <v>3996</v>
      </c>
      <c r="B2194" s="53" t="s">
        <v>3916</v>
      </c>
      <c r="C2194" s="53" t="s">
        <v>3997</v>
      </c>
      <c r="D2194" s="53" t="s">
        <v>344</v>
      </c>
      <c r="E2194" s="53" t="s">
        <v>2939</v>
      </c>
      <c r="F2194" s="54">
        <v>39661</v>
      </c>
      <c r="G2194" s="54">
        <v>43830</v>
      </c>
      <c r="H2194" s="54">
        <v>39661</v>
      </c>
      <c r="I2194" s="59">
        <v>43830</v>
      </c>
    </row>
    <row r="2195" spans="1:9" x14ac:dyDescent="0.35">
      <c r="A2195" s="58" t="s">
        <v>3998</v>
      </c>
      <c r="B2195" s="53" t="s">
        <v>3916</v>
      </c>
      <c r="C2195" s="53" t="s">
        <v>3997</v>
      </c>
      <c r="D2195" s="53" t="s">
        <v>344</v>
      </c>
      <c r="E2195" s="53" t="s">
        <v>2939</v>
      </c>
      <c r="F2195" s="54">
        <v>41122</v>
      </c>
      <c r="G2195" s="53" t="s">
        <v>574</v>
      </c>
      <c r="H2195" s="54">
        <v>41122</v>
      </c>
      <c r="I2195" s="59">
        <v>2958465</v>
      </c>
    </row>
    <row r="2196" spans="1:9" x14ac:dyDescent="0.35">
      <c r="A2196" s="58" t="s">
        <v>3999</v>
      </c>
      <c r="B2196" s="53" t="s">
        <v>3916</v>
      </c>
      <c r="C2196" s="53" t="s">
        <v>4000</v>
      </c>
      <c r="D2196" s="53" t="s">
        <v>344</v>
      </c>
      <c r="E2196" s="53" t="s">
        <v>345</v>
      </c>
      <c r="F2196" s="54">
        <v>40544</v>
      </c>
      <c r="G2196" s="53" t="s">
        <v>574</v>
      </c>
      <c r="H2196" s="54">
        <v>40436</v>
      </c>
      <c r="I2196" s="59">
        <v>2958465</v>
      </c>
    </row>
    <row r="2197" spans="1:9" x14ac:dyDescent="0.35">
      <c r="A2197" s="58" t="s">
        <v>4001</v>
      </c>
      <c r="B2197" s="53" t="s">
        <v>3916</v>
      </c>
      <c r="C2197" s="53" t="s">
        <v>3991</v>
      </c>
      <c r="D2197" s="53" t="s">
        <v>344</v>
      </c>
      <c r="E2197" s="53" t="s">
        <v>2939</v>
      </c>
      <c r="F2197" s="54">
        <v>34912</v>
      </c>
      <c r="G2197" s="54">
        <v>40543</v>
      </c>
      <c r="H2197" s="54">
        <v>34912</v>
      </c>
      <c r="I2197" s="59">
        <v>43830</v>
      </c>
    </row>
    <row r="2198" spans="1:9" x14ac:dyDescent="0.35">
      <c r="A2198" s="58" t="s">
        <v>4002</v>
      </c>
      <c r="B2198" s="53" t="s">
        <v>3916</v>
      </c>
      <c r="C2198" s="53" t="s">
        <v>3991</v>
      </c>
      <c r="D2198" s="53" t="s">
        <v>344</v>
      </c>
      <c r="E2198" s="53" t="s">
        <v>2939</v>
      </c>
      <c r="F2198" s="54">
        <v>42583</v>
      </c>
      <c r="G2198" s="53" t="s">
        <v>574</v>
      </c>
      <c r="H2198" s="54">
        <v>42583</v>
      </c>
      <c r="I2198" s="59">
        <v>2958465</v>
      </c>
    </row>
    <row r="2199" spans="1:9" x14ac:dyDescent="0.35">
      <c r="A2199" s="58" t="s">
        <v>4003</v>
      </c>
      <c r="B2199" s="53" t="s">
        <v>3916</v>
      </c>
      <c r="C2199" s="53" t="s">
        <v>4004</v>
      </c>
      <c r="D2199" s="53" t="s">
        <v>344</v>
      </c>
      <c r="E2199" s="53" t="s">
        <v>3027</v>
      </c>
      <c r="F2199" s="54">
        <v>42583</v>
      </c>
      <c r="G2199" s="53" t="s">
        <v>574</v>
      </c>
      <c r="H2199" s="54">
        <v>42583</v>
      </c>
      <c r="I2199" s="59">
        <v>2958465</v>
      </c>
    </row>
    <row r="2200" spans="1:9" x14ac:dyDescent="0.35">
      <c r="A2200" s="58" t="s">
        <v>4005</v>
      </c>
      <c r="B2200" s="53" t="s">
        <v>3916</v>
      </c>
      <c r="C2200" s="53" t="s">
        <v>4006</v>
      </c>
      <c r="D2200" s="53" t="s">
        <v>344</v>
      </c>
      <c r="E2200" s="53" t="s">
        <v>3027</v>
      </c>
      <c r="F2200" s="54">
        <v>42583</v>
      </c>
      <c r="G2200" s="53" t="s">
        <v>574</v>
      </c>
      <c r="H2200" s="54">
        <v>42583</v>
      </c>
      <c r="I2200" s="59">
        <v>2958465</v>
      </c>
    </row>
    <row r="2201" spans="1:9" x14ac:dyDescent="0.35">
      <c r="A2201" s="58" t="s">
        <v>4007</v>
      </c>
      <c r="B2201" s="53" t="s">
        <v>3916</v>
      </c>
      <c r="C2201" s="53" t="s">
        <v>3991</v>
      </c>
      <c r="D2201" s="53" t="s">
        <v>344</v>
      </c>
      <c r="E2201" s="53" t="s">
        <v>345</v>
      </c>
      <c r="F2201" s="54">
        <v>40544</v>
      </c>
      <c r="G2201" s="54">
        <v>42831</v>
      </c>
      <c r="H2201" s="54">
        <v>40436</v>
      </c>
      <c r="I2201" s="59">
        <v>42831</v>
      </c>
    </row>
    <row r="2202" spans="1:9" x14ac:dyDescent="0.35">
      <c r="A2202" s="58" t="s">
        <v>4008</v>
      </c>
      <c r="B2202" s="53" t="s">
        <v>3916</v>
      </c>
      <c r="C2202" s="53" t="s">
        <v>4009</v>
      </c>
      <c r="D2202" s="53" t="s">
        <v>344</v>
      </c>
      <c r="E2202" s="53" t="s">
        <v>345</v>
      </c>
      <c r="F2202" s="54">
        <v>41275</v>
      </c>
      <c r="G2202" s="53" t="s">
        <v>574</v>
      </c>
      <c r="H2202" s="54">
        <v>41168</v>
      </c>
      <c r="I2202" s="59">
        <v>2958465</v>
      </c>
    </row>
    <row r="2203" spans="1:9" x14ac:dyDescent="0.35">
      <c r="A2203" s="58" t="s">
        <v>4010</v>
      </c>
      <c r="B2203" s="53" t="s">
        <v>3916</v>
      </c>
      <c r="C2203" s="53" t="s">
        <v>4011</v>
      </c>
      <c r="D2203" s="53" t="s">
        <v>344</v>
      </c>
      <c r="E2203" s="53" t="s">
        <v>345</v>
      </c>
      <c r="F2203" s="54">
        <v>40391</v>
      </c>
      <c r="G2203" s="54">
        <v>43708</v>
      </c>
      <c r="H2203" s="54">
        <v>40391</v>
      </c>
      <c r="I2203" s="59">
        <v>43708</v>
      </c>
    </row>
    <row r="2204" spans="1:9" x14ac:dyDescent="0.35">
      <c r="A2204" s="58" t="s">
        <v>4010</v>
      </c>
      <c r="B2204" s="53" t="s">
        <v>3916</v>
      </c>
      <c r="C2204" s="53" t="s">
        <v>4012</v>
      </c>
      <c r="D2204" s="53" t="s">
        <v>344</v>
      </c>
      <c r="E2204" s="53" t="s">
        <v>345</v>
      </c>
      <c r="F2204" s="54">
        <v>43709</v>
      </c>
      <c r="G2204" s="54">
        <v>45016</v>
      </c>
      <c r="H2204" s="54">
        <v>43709</v>
      </c>
      <c r="I2204" s="59">
        <v>45016</v>
      </c>
    </row>
    <row r="2205" spans="1:9" x14ac:dyDescent="0.35">
      <c r="A2205" s="58" t="s">
        <v>4010</v>
      </c>
      <c r="B2205" s="53" t="s">
        <v>3916</v>
      </c>
      <c r="C2205" s="53" t="s">
        <v>4013</v>
      </c>
      <c r="D2205" s="53" t="s">
        <v>344</v>
      </c>
      <c r="E2205" s="53" t="s">
        <v>345</v>
      </c>
      <c r="F2205" s="54">
        <v>45017</v>
      </c>
      <c r="G2205" s="53" t="s">
        <v>574</v>
      </c>
      <c r="H2205" s="54">
        <v>45017</v>
      </c>
      <c r="I2205" s="59">
        <v>2958465</v>
      </c>
    </row>
    <row r="2206" spans="1:9" x14ac:dyDescent="0.35">
      <c r="A2206" s="58" t="s">
        <v>4014</v>
      </c>
      <c r="B2206" s="53" t="s">
        <v>3916</v>
      </c>
      <c r="C2206" s="53" t="s">
        <v>4015</v>
      </c>
      <c r="D2206" s="53" t="s">
        <v>344</v>
      </c>
      <c r="E2206" s="53" t="s">
        <v>345</v>
      </c>
      <c r="F2206" s="54">
        <v>41122</v>
      </c>
      <c r="G2206" s="54">
        <v>41639</v>
      </c>
      <c r="H2206" s="54">
        <v>40955</v>
      </c>
      <c r="I2206" s="59">
        <v>41729</v>
      </c>
    </row>
    <row r="2207" spans="1:9" x14ac:dyDescent="0.35">
      <c r="A2207" s="58" t="s">
        <v>4016</v>
      </c>
      <c r="B2207" s="53" t="s">
        <v>3916</v>
      </c>
      <c r="C2207" s="53" t="s">
        <v>4017</v>
      </c>
      <c r="D2207" s="53" t="s">
        <v>344</v>
      </c>
      <c r="E2207" s="53" t="s">
        <v>345</v>
      </c>
      <c r="F2207" s="54">
        <v>42583</v>
      </c>
      <c r="G2207" s="53" t="s">
        <v>574</v>
      </c>
      <c r="H2207" s="54">
        <v>42583</v>
      </c>
      <c r="I2207" s="59">
        <v>2958465</v>
      </c>
    </row>
    <row r="2208" spans="1:9" x14ac:dyDescent="0.35">
      <c r="A2208" s="58" t="s">
        <v>4018</v>
      </c>
      <c r="B2208" s="53" t="s">
        <v>3916</v>
      </c>
      <c r="C2208" s="53" t="s">
        <v>4019</v>
      </c>
      <c r="D2208" s="53" t="s">
        <v>344</v>
      </c>
      <c r="E2208" s="53" t="s">
        <v>345</v>
      </c>
      <c r="F2208" s="54">
        <v>42583</v>
      </c>
      <c r="G2208" s="53" t="s">
        <v>574</v>
      </c>
      <c r="H2208" s="54">
        <v>42583</v>
      </c>
      <c r="I2208" s="59">
        <v>2958465</v>
      </c>
    </row>
    <row r="2209" spans="1:9" x14ac:dyDescent="0.35">
      <c r="A2209" s="58" t="s">
        <v>4020</v>
      </c>
      <c r="B2209" s="53" t="s">
        <v>3916</v>
      </c>
      <c r="C2209" s="53" t="s">
        <v>4021</v>
      </c>
      <c r="D2209" s="53" t="s">
        <v>344</v>
      </c>
      <c r="E2209" s="53" t="s">
        <v>3027</v>
      </c>
      <c r="F2209" s="54">
        <v>40391</v>
      </c>
      <c r="G2209" s="53" t="s">
        <v>574</v>
      </c>
      <c r="H2209" s="54">
        <v>40391</v>
      </c>
      <c r="I2209" s="59">
        <v>2958465</v>
      </c>
    </row>
    <row r="2210" spans="1:9" x14ac:dyDescent="0.35">
      <c r="A2210" s="58" t="s">
        <v>4022</v>
      </c>
      <c r="B2210" s="53" t="s">
        <v>3916</v>
      </c>
      <c r="C2210" s="53" t="s">
        <v>3969</v>
      </c>
      <c r="D2210" s="53" t="s">
        <v>344</v>
      </c>
      <c r="E2210" s="53" t="s">
        <v>2939</v>
      </c>
      <c r="F2210" s="54">
        <v>41122</v>
      </c>
      <c r="G2210" s="53" t="s">
        <v>574</v>
      </c>
      <c r="H2210" s="54">
        <v>41122</v>
      </c>
      <c r="I2210" s="59">
        <v>2958465</v>
      </c>
    </row>
    <row r="2211" spans="1:9" x14ac:dyDescent="0.35">
      <c r="A2211" s="58" t="s">
        <v>4023</v>
      </c>
      <c r="B2211" s="53" t="s">
        <v>3916</v>
      </c>
      <c r="C2211" s="53" t="s">
        <v>3924</v>
      </c>
      <c r="D2211" s="53" t="s">
        <v>344</v>
      </c>
      <c r="E2211" s="53" t="s">
        <v>3027</v>
      </c>
      <c r="F2211" s="54">
        <v>42583</v>
      </c>
      <c r="G2211" s="53" t="s">
        <v>574</v>
      </c>
      <c r="H2211" s="54">
        <v>42583</v>
      </c>
      <c r="I2211" s="59">
        <v>2958465</v>
      </c>
    </row>
    <row r="2212" spans="1:9" x14ac:dyDescent="0.35">
      <c r="A2212" s="58" t="s">
        <v>4024</v>
      </c>
      <c r="B2212" s="53" t="s">
        <v>3916</v>
      </c>
      <c r="C2212" s="53" t="s">
        <v>4025</v>
      </c>
      <c r="D2212" s="53" t="s">
        <v>344</v>
      </c>
      <c r="E2212" s="53" t="s">
        <v>345</v>
      </c>
      <c r="F2212" s="54">
        <v>42583</v>
      </c>
      <c r="G2212" s="53" t="s">
        <v>574</v>
      </c>
      <c r="H2212" s="54">
        <v>42583</v>
      </c>
      <c r="I2212" s="59">
        <v>2958465</v>
      </c>
    </row>
    <row r="2213" spans="1:9" x14ac:dyDescent="0.35">
      <c r="A2213" s="58" t="s">
        <v>4026</v>
      </c>
      <c r="B2213" s="53" t="s">
        <v>3916</v>
      </c>
      <c r="C2213" s="53" t="s">
        <v>4027</v>
      </c>
      <c r="D2213" s="53" t="s">
        <v>344</v>
      </c>
      <c r="E2213" s="53" t="s">
        <v>345</v>
      </c>
      <c r="F2213" s="54">
        <v>40391</v>
      </c>
      <c r="G2213" s="54">
        <v>43708</v>
      </c>
      <c r="H2213" s="54">
        <v>40391</v>
      </c>
      <c r="I2213" s="59">
        <v>43708</v>
      </c>
    </row>
    <row r="2214" spans="1:9" x14ac:dyDescent="0.35">
      <c r="A2214" s="58" t="s">
        <v>4026</v>
      </c>
      <c r="B2214" s="53" t="s">
        <v>3916</v>
      </c>
      <c r="C2214" s="53" t="s">
        <v>4028</v>
      </c>
      <c r="D2214" s="53" t="s">
        <v>344</v>
      </c>
      <c r="E2214" s="53" t="s">
        <v>345</v>
      </c>
      <c r="F2214" s="54">
        <v>43709</v>
      </c>
      <c r="G2214" s="53" t="s">
        <v>574</v>
      </c>
      <c r="H2214" s="54">
        <v>43709</v>
      </c>
      <c r="I2214" s="59">
        <v>2958465</v>
      </c>
    </row>
    <row r="2215" spans="1:9" x14ac:dyDescent="0.35">
      <c r="A2215" s="58" t="s">
        <v>4029</v>
      </c>
      <c r="B2215" s="53" t="s">
        <v>3916</v>
      </c>
      <c r="C2215" s="53" t="s">
        <v>4030</v>
      </c>
      <c r="D2215" s="53" t="s">
        <v>344</v>
      </c>
      <c r="E2215" s="53" t="s">
        <v>2939</v>
      </c>
      <c r="F2215" s="54">
        <v>43313</v>
      </c>
      <c r="G2215" s="53" t="s">
        <v>574</v>
      </c>
      <c r="H2215" s="54">
        <v>43264</v>
      </c>
      <c r="I2215" s="59">
        <v>2958465</v>
      </c>
    </row>
    <row r="2216" spans="1:9" x14ac:dyDescent="0.35">
      <c r="A2216" s="58" t="s">
        <v>4031</v>
      </c>
      <c r="B2216" s="53" t="s">
        <v>3916</v>
      </c>
      <c r="C2216" s="53" t="s">
        <v>3975</v>
      </c>
      <c r="D2216" s="53" t="s">
        <v>344</v>
      </c>
      <c r="E2216" s="53" t="s">
        <v>2939</v>
      </c>
      <c r="F2216" s="54">
        <v>41122</v>
      </c>
      <c r="G2216" s="54">
        <v>42582</v>
      </c>
      <c r="H2216" s="54">
        <v>41122</v>
      </c>
      <c r="I2216" s="59">
        <v>42582</v>
      </c>
    </row>
    <row r="2217" spans="1:9" x14ac:dyDescent="0.35">
      <c r="A2217" s="58" t="s">
        <v>4031</v>
      </c>
      <c r="B2217" s="53" t="s">
        <v>3916</v>
      </c>
      <c r="C2217" s="53" t="s">
        <v>4032</v>
      </c>
      <c r="D2217" s="53" t="s">
        <v>344</v>
      </c>
      <c r="E2217" s="53" t="s">
        <v>2939</v>
      </c>
      <c r="F2217" s="54">
        <v>42583</v>
      </c>
      <c r="G2217" s="53" t="s">
        <v>574</v>
      </c>
      <c r="H2217" s="54">
        <v>42583</v>
      </c>
      <c r="I2217" s="59">
        <v>2958465</v>
      </c>
    </row>
    <row r="2218" spans="1:9" x14ac:dyDescent="0.35">
      <c r="A2218" s="58" t="s">
        <v>4033</v>
      </c>
      <c r="B2218" s="53" t="s">
        <v>3916</v>
      </c>
      <c r="C2218" s="53" t="s">
        <v>4034</v>
      </c>
      <c r="D2218" s="53" t="s">
        <v>344</v>
      </c>
      <c r="E2218" s="53" t="s">
        <v>345</v>
      </c>
      <c r="F2218" s="54">
        <v>42583</v>
      </c>
      <c r="G2218" s="53" t="s">
        <v>574</v>
      </c>
      <c r="H2218" s="54">
        <v>42583</v>
      </c>
      <c r="I2218" s="59">
        <v>2958465</v>
      </c>
    </row>
    <row r="2219" spans="1:9" x14ac:dyDescent="0.35">
      <c r="A2219" s="58" t="s">
        <v>4035</v>
      </c>
      <c r="B2219" s="53" t="s">
        <v>3916</v>
      </c>
      <c r="C2219" s="53" t="s">
        <v>4036</v>
      </c>
      <c r="D2219" s="53" t="s">
        <v>344</v>
      </c>
      <c r="E2219" s="53" t="s">
        <v>345</v>
      </c>
      <c r="F2219" s="54">
        <v>42948</v>
      </c>
      <c r="G2219" s="53" t="s">
        <v>574</v>
      </c>
      <c r="H2219" s="54">
        <v>42944</v>
      </c>
      <c r="I2219" s="59">
        <v>2958465</v>
      </c>
    </row>
    <row r="2220" spans="1:9" x14ac:dyDescent="0.35">
      <c r="A2220" s="58" t="s">
        <v>4037</v>
      </c>
      <c r="B2220" s="53" t="s">
        <v>3916</v>
      </c>
      <c r="C2220" s="53" t="s">
        <v>4038</v>
      </c>
      <c r="D2220" s="53" t="s">
        <v>344</v>
      </c>
      <c r="E2220" s="53" t="s">
        <v>3027</v>
      </c>
      <c r="F2220" s="54">
        <v>42583</v>
      </c>
      <c r="G2220" s="53" t="s">
        <v>574</v>
      </c>
      <c r="H2220" s="54">
        <v>42583</v>
      </c>
      <c r="I2220" s="59">
        <v>2958465</v>
      </c>
    </row>
    <row r="2221" spans="1:9" x14ac:dyDescent="0.35">
      <c r="A2221" s="58" t="s">
        <v>4039</v>
      </c>
      <c r="B2221" s="53" t="s">
        <v>3916</v>
      </c>
      <c r="C2221" s="53" t="s">
        <v>4040</v>
      </c>
      <c r="D2221" s="53" t="s">
        <v>344</v>
      </c>
      <c r="E2221" s="53" t="s">
        <v>2939</v>
      </c>
      <c r="F2221" s="54">
        <v>42948</v>
      </c>
      <c r="G2221" s="53" t="s">
        <v>574</v>
      </c>
      <c r="H2221" s="54">
        <v>42944</v>
      </c>
      <c r="I2221" s="59">
        <v>2958465</v>
      </c>
    </row>
    <row r="2222" spans="1:9" x14ac:dyDescent="0.35">
      <c r="A2222" s="58" t="s">
        <v>4041</v>
      </c>
      <c r="B2222" s="53" t="s">
        <v>3916</v>
      </c>
      <c r="C2222" s="53" t="s">
        <v>4042</v>
      </c>
      <c r="D2222" s="53" t="s">
        <v>344</v>
      </c>
      <c r="E2222" s="53" t="s">
        <v>2939</v>
      </c>
      <c r="F2222" s="54">
        <v>42948</v>
      </c>
      <c r="G2222" s="53" t="s">
        <v>574</v>
      </c>
      <c r="H2222" s="54">
        <v>42944</v>
      </c>
      <c r="I2222" s="59">
        <v>2958465</v>
      </c>
    </row>
    <row r="2223" spans="1:9" x14ac:dyDescent="0.35">
      <c r="A2223" s="58" t="s">
        <v>4043</v>
      </c>
      <c r="B2223" s="53" t="s">
        <v>3916</v>
      </c>
      <c r="C2223" s="53" t="s">
        <v>4044</v>
      </c>
      <c r="D2223" s="53" t="s">
        <v>344</v>
      </c>
      <c r="E2223" s="53" t="s">
        <v>345</v>
      </c>
      <c r="F2223" s="54">
        <v>42948</v>
      </c>
      <c r="G2223" s="53" t="s">
        <v>574</v>
      </c>
      <c r="H2223" s="54">
        <v>42944</v>
      </c>
      <c r="I2223" s="59">
        <v>2958465</v>
      </c>
    </row>
    <row r="2224" spans="1:9" x14ac:dyDescent="0.35">
      <c r="A2224" s="58" t="s">
        <v>4045</v>
      </c>
      <c r="B2224" s="53" t="s">
        <v>3916</v>
      </c>
      <c r="C2224" s="53" t="s">
        <v>4046</v>
      </c>
      <c r="D2224" s="53" t="s">
        <v>344</v>
      </c>
      <c r="E2224" s="53" t="s">
        <v>345</v>
      </c>
      <c r="F2224" s="54">
        <v>42583</v>
      </c>
      <c r="G2224" s="53" t="s">
        <v>574</v>
      </c>
      <c r="H2224" s="54">
        <v>42583</v>
      </c>
      <c r="I2224" s="59">
        <v>2958465</v>
      </c>
    </row>
    <row r="2225" spans="1:9" x14ac:dyDescent="0.35">
      <c r="A2225" s="58" t="s">
        <v>4047</v>
      </c>
      <c r="B2225" s="53" t="s">
        <v>3916</v>
      </c>
      <c r="C2225" s="53" t="s">
        <v>4048</v>
      </c>
      <c r="D2225" s="53" t="s">
        <v>344</v>
      </c>
      <c r="E2225" s="53" t="s">
        <v>2939</v>
      </c>
      <c r="F2225" s="54">
        <v>42948</v>
      </c>
      <c r="G2225" s="53" t="s">
        <v>574</v>
      </c>
      <c r="H2225" s="54">
        <v>42944</v>
      </c>
      <c r="I2225" s="59">
        <v>2958465</v>
      </c>
    </row>
    <row r="2226" spans="1:9" x14ac:dyDescent="0.35">
      <c r="A2226" s="58" t="s">
        <v>4049</v>
      </c>
      <c r="B2226" s="53" t="s">
        <v>3916</v>
      </c>
      <c r="C2226" s="53" t="s">
        <v>3982</v>
      </c>
      <c r="D2226" s="53" t="s">
        <v>344</v>
      </c>
      <c r="E2226" s="53" t="s">
        <v>345</v>
      </c>
      <c r="F2226" s="54">
        <v>42583</v>
      </c>
      <c r="G2226" s="53" t="s">
        <v>574</v>
      </c>
      <c r="H2226" s="54">
        <v>42583</v>
      </c>
      <c r="I2226" s="59">
        <v>2958465</v>
      </c>
    </row>
    <row r="2227" spans="1:9" x14ac:dyDescent="0.35">
      <c r="A2227" s="58" t="s">
        <v>4050</v>
      </c>
      <c r="B2227" s="53" t="s">
        <v>3916</v>
      </c>
      <c r="C2227" s="53" t="s">
        <v>4051</v>
      </c>
      <c r="D2227" s="53" t="s">
        <v>344</v>
      </c>
      <c r="E2227" s="53" t="s">
        <v>3027</v>
      </c>
      <c r="F2227" s="54">
        <v>41275</v>
      </c>
      <c r="G2227" s="53" t="s">
        <v>574</v>
      </c>
      <c r="H2227" s="54">
        <v>41198</v>
      </c>
      <c r="I2227" s="59">
        <v>2958465</v>
      </c>
    </row>
    <row r="2228" spans="1:9" x14ac:dyDescent="0.35">
      <c r="A2228" s="58" t="s">
        <v>4052</v>
      </c>
      <c r="B2228" s="53" t="s">
        <v>3916</v>
      </c>
      <c r="C2228" s="53" t="s">
        <v>3957</v>
      </c>
      <c r="D2228" s="53" t="s">
        <v>344</v>
      </c>
      <c r="E2228" s="53" t="s">
        <v>2939</v>
      </c>
      <c r="F2228" s="54">
        <v>41122</v>
      </c>
      <c r="G2228" s="53" t="s">
        <v>574</v>
      </c>
      <c r="H2228" s="54">
        <v>41014</v>
      </c>
      <c r="I2228" s="59">
        <v>2958465</v>
      </c>
    </row>
    <row r="2229" spans="1:9" x14ac:dyDescent="0.35">
      <c r="A2229" s="58" t="s">
        <v>4053</v>
      </c>
      <c r="B2229" s="53" t="s">
        <v>3916</v>
      </c>
      <c r="C2229" s="53" t="s">
        <v>4054</v>
      </c>
      <c r="D2229" s="53" t="s">
        <v>344</v>
      </c>
      <c r="E2229" s="53" t="s">
        <v>345</v>
      </c>
      <c r="F2229" s="54">
        <v>42948</v>
      </c>
      <c r="G2229" s="53" t="s">
        <v>574</v>
      </c>
      <c r="H2229" s="54">
        <v>42944</v>
      </c>
      <c r="I2229" s="59">
        <v>2958465</v>
      </c>
    </row>
    <row r="2230" spans="1:9" x14ac:dyDescent="0.35">
      <c r="A2230" s="58" t="s">
        <v>4055</v>
      </c>
      <c r="B2230" s="53" t="s">
        <v>3916</v>
      </c>
      <c r="C2230" s="53" t="s">
        <v>4056</v>
      </c>
      <c r="D2230" s="53" t="s">
        <v>344</v>
      </c>
      <c r="E2230" s="53" t="s">
        <v>345</v>
      </c>
      <c r="F2230" s="54">
        <v>42948</v>
      </c>
      <c r="G2230" s="53" t="s">
        <v>574</v>
      </c>
      <c r="H2230" s="54">
        <v>42944</v>
      </c>
      <c r="I2230" s="59">
        <v>2958465</v>
      </c>
    </row>
    <row r="2231" spans="1:9" x14ac:dyDescent="0.35">
      <c r="A2231" s="58" t="s">
        <v>4057</v>
      </c>
      <c r="B2231" s="53" t="s">
        <v>3916</v>
      </c>
      <c r="C2231" s="53" t="s">
        <v>4058</v>
      </c>
      <c r="D2231" s="53" t="s">
        <v>344</v>
      </c>
      <c r="E2231" s="53" t="s">
        <v>345</v>
      </c>
      <c r="F2231" s="54">
        <v>42583</v>
      </c>
      <c r="G2231" s="53" t="s">
        <v>574</v>
      </c>
      <c r="H2231" s="54">
        <v>42583</v>
      </c>
      <c r="I2231" s="59">
        <v>2958465</v>
      </c>
    </row>
    <row r="2232" spans="1:9" x14ac:dyDescent="0.35">
      <c r="A2232" s="58" t="s">
        <v>4059</v>
      </c>
      <c r="B2232" s="53" t="s">
        <v>3916</v>
      </c>
      <c r="C2232" s="53" t="s">
        <v>4060</v>
      </c>
      <c r="D2232" s="53" t="s">
        <v>344</v>
      </c>
      <c r="E2232" s="53" t="s">
        <v>345</v>
      </c>
      <c r="F2232" s="54">
        <v>42217</v>
      </c>
      <c r="G2232" s="54">
        <v>43708</v>
      </c>
      <c r="H2232" s="54">
        <v>42217</v>
      </c>
      <c r="I2232" s="59">
        <v>43708</v>
      </c>
    </row>
    <row r="2233" spans="1:9" x14ac:dyDescent="0.35">
      <c r="A2233" s="58" t="s">
        <v>4059</v>
      </c>
      <c r="B2233" s="53" t="s">
        <v>3916</v>
      </c>
      <c r="C2233" s="53" t="s">
        <v>4061</v>
      </c>
      <c r="D2233" s="53" t="s">
        <v>344</v>
      </c>
      <c r="E2233" s="53" t="s">
        <v>345</v>
      </c>
      <c r="F2233" s="54">
        <v>43709</v>
      </c>
      <c r="G2233" s="53" t="s">
        <v>574</v>
      </c>
      <c r="H2233" s="54">
        <v>43709</v>
      </c>
      <c r="I2233" s="59">
        <v>2958465</v>
      </c>
    </row>
    <row r="2234" spans="1:9" x14ac:dyDescent="0.35">
      <c r="A2234" s="58" t="s">
        <v>4062</v>
      </c>
      <c r="B2234" s="53" t="s">
        <v>3916</v>
      </c>
      <c r="C2234" s="53" t="s">
        <v>4063</v>
      </c>
      <c r="D2234" s="53" t="s">
        <v>344</v>
      </c>
      <c r="E2234" s="53" t="s">
        <v>345</v>
      </c>
      <c r="F2234" s="54">
        <v>43831</v>
      </c>
      <c r="G2234" s="53" t="s">
        <v>574</v>
      </c>
      <c r="H2234" s="54">
        <v>43725</v>
      </c>
      <c r="I2234" s="59">
        <v>2958465</v>
      </c>
    </row>
    <row r="2235" spans="1:9" x14ac:dyDescent="0.35">
      <c r="A2235" s="58" t="s">
        <v>4064</v>
      </c>
      <c r="B2235" s="53" t="s">
        <v>3916</v>
      </c>
      <c r="C2235" s="53" t="s">
        <v>4065</v>
      </c>
      <c r="D2235" s="53" t="s">
        <v>344</v>
      </c>
      <c r="E2235" s="53" t="s">
        <v>2939</v>
      </c>
      <c r="F2235" s="54">
        <v>42948</v>
      </c>
      <c r="G2235" s="53" t="s">
        <v>574</v>
      </c>
      <c r="H2235" s="54">
        <v>42944</v>
      </c>
      <c r="I2235" s="59">
        <v>2958465</v>
      </c>
    </row>
    <row r="2236" spans="1:9" x14ac:dyDescent="0.35">
      <c r="A2236" s="58" t="s">
        <v>4066</v>
      </c>
      <c r="B2236" s="53" t="s">
        <v>3916</v>
      </c>
      <c r="C2236" s="53" t="s">
        <v>4067</v>
      </c>
      <c r="D2236" s="53" t="s">
        <v>344</v>
      </c>
      <c r="E2236" s="53" t="s">
        <v>345</v>
      </c>
      <c r="F2236" s="54">
        <v>40391</v>
      </c>
      <c r="G2236" s="53" t="s">
        <v>574</v>
      </c>
      <c r="H2236" s="54">
        <v>40375</v>
      </c>
      <c r="I2236" s="59">
        <v>2958465</v>
      </c>
    </row>
    <row r="2237" spans="1:9" x14ac:dyDescent="0.35">
      <c r="A2237" s="58" t="s">
        <v>4068</v>
      </c>
      <c r="B2237" s="53" t="s">
        <v>3916</v>
      </c>
      <c r="C2237" s="53" t="s">
        <v>4069</v>
      </c>
      <c r="D2237" s="53" t="s">
        <v>344</v>
      </c>
      <c r="E2237" s="53" t="s">
        <v>3027</v>
      </c>
      <c r="F2237" s="54">
        <v>42583</v>
      </c>
      <c r="G2237" s="53" t="s">
        <v>574</v>
      </c>
      <c r="H2237" s="54">
        <v>42583</v>
      </c>
      <c r="I2237" s="59">
        <v>2958465</v>
      </c>
    </row>
    <row r="2238" spans="1:9" x14ac:dyDescent="0.35">
      <c r="A2238" s="58" t="s">
        <v>4070</v>
      </c>
      <c r="B2238" s="53" t="s">
        <v>3916</v>
      </c>
      <c r="C2238" s="53" t="s">
        <v>4071</v>
      </c>
      <c r="D2238" s="53" t="s">
        <v>344</v>
      </c>
      <c r="E2238" s="53" t="s">
        <v>345</v>
      </c>
      <c r="F2238" s="54">
        <v>44044</v>
      </c>
      <c r="G2238" s="54">
        <v>44377</v>
      </c>
      <c r="H2238" s="54">
        <v>44044</v>
      </c>
      <c r="I2238" s="59">
        <v>2958465</v>
      </c>
    </row>
    <row r="2239" spans="1:9" x14ac:dyDescent="0.35">
      <c r="A2239" s="58" t="s">
        <v>4072</v>
      </c>
      <c r="B2239" s="53" t="s">
        <v>3916</v>
      </c>
      <c r="C2239" s="53" t="s">
        <v>4073</v>
      </c>
      <c r="D2239" s="53" t="s">
        <v>344</v>
      </c>
      <c r="E2239" s="53" t="s">
        <v>345</v>
      </c>
      <c r="F2239" s="54">
        <v>43678</v>
      </c>
      <c r="G2239" s="53" t="s">
        <v>574</v>
      </c>
      <c r="H2239" s="54">
        <v>43678</v>
      </c>
      <c r="I2239" s="59">
        <v>2958465</v>
      </c>
    </row>
    <row r="2240" spans="1:9" x14ac:dyDescent="0.35">
      <c r="A2240" s="58" t="s">
        <v>4074</v>
      </c>
      <c r="B2240" s="53" t="s">
        <v>3916</v>
      </c>
      <c r="C2240" s="53" t="s">
        <v>3991</v>
      </c>
      <c r="D2240" s="53" t="s">
        <v>344</v>
      </c>
      <c r="E2240" s="53" t="s">
        <v>2939</v>
      </c>
      <c r="F2240" s="54">
        <v>43175</v>
      </c>
      <c r="G2240" s="53" t="s">
        <v>574</v>
      </c>
      <c r="H2240" s="54">
        <v>43152</v>
      </c>
      <c r="I2240" s="59">
        <v>2958465</v>
      </c>
    </row>
    <row r="2241" spans="1:9" x14ac:dyDescent="0.35">
      <c r="A2241" s="58" t="s">
        <v>4075</v>
      </c>
      <c r="B2241" s="53" t="s">
        <v>3916</v>
      </c>
      <c r="C2241" s="53" t="s">
        <v>4034</v>
      </c>
      <c r="D2241" s="53" t="s">
        <v>344</v>
      </c>
      <c r="E2241" s="53" t="s">
        <v>3027</v>
      </c>
      <c r="F2241" s="54">
        <v>40391</v>
      </c>
      <c r="G2241" s="53" t="s">
        <v>574</v>
      </c>
      <c r="H2241" s="54">
        <v>40391</v>
      </c>
      <c r="I2241" s="59">
        <v>2958465</v>
      </c>
    </row>
    <row r="2242" spans="1:9" x14ac:dyDescent="0.35">
      <c r="A2242" s="58" t="s">
        <v>4076</v>
      </c>
      <c r="B2242" s="53" t="s">
        <v>3916</v>
      </c>
      <c r="C2242" s="53" t="s">
        <v>4077</v>
      </c>
      <c r="D2242" s="53" t="s">
        <v>344</v>
      </c>
      <c r="E2242" s="53" t="s">
        <v>345</v>
      </c>
      <c r="F2242" s="54">
        <v>40391</v>
      </c>
      <c r="G2242" s="54">
        <v>43708</v>
      </c>
      <c r="H2242" s="54">
        <v>40391</v>
      </c>
      <c r="I2242" s="59">
        <v>43708</v>
      </c>
    </row>
    <row r="2243" spans="1:9" x14ac:dyDescent="0.35">
      <c r="A2243" s="58" t="s">
        <v>4076</v>
      </c>
      <c r="B2243" s="53" t="s">
        <v>3916</v>
      </c>
      <c r="C2243" s="53" t="s">
        <v>4078</v>
      </c>
      <c r="D2243" s="53" t="s">
        <v>344</v>
      </c>
      <c r="E2243" s="53" t="s">
        <v>345</v>
      </c>
      <c r="F2243" s="54">
        <v>43709</v>
      </c>
      <c r="G2243" s="53" t="s">
        <v>574</v>
      </c>
      <c r="H2243" s="54">
        <v>43709</v>
      </c>
      <c r="I2243" s="59">
        <v>2958465</v>
      </c>
    </row>
    <row r="2244" spans="1:9" x14ac:dyDescent="0.35">
      <c r="A2244" s="58" t="s">
        <v>4079</v>
      </c>
      <c r="B2244" s="53" t="s">
        <v>3916</v>
      </c>
      <c r="C2244" s="53" t="s">
        <v>4080</v>
      </c>
      <c r="D2244" s="53" t="s">
        <v>344</v>
      </c>
      <c r="E2244" s="53" t="s">
        <v>345</v>
      </c>
      <c r="F2244" s="54">
        <v>40391</v>
      </c>
      <c r="G2244" s="53" t="s">
        <v>574</v>
      </c>
      <c r="H2244" s="54">
        <v>40391</v>
      </c>
      <c r="I2244" s="59">
        <v>2958465</v>
      </c>
    </row>
    <row r="2245" spans="1:9" x14ac:dyDescent="0.35">
      <c r="A2245" s="58" t="s">
        <v>4081</v>
      </c>
      <c r="B2245" s="53" t="s">
        <v>3916</v>
      </c>
      <c r="C2245" s="53" t="s">
        <v>4080</v>
      </c>
      <c r="D2245" s="53" t="s">
        <v>344</v>
      </c>
      <c r="E2245" s="53" t="s">
        <v>3027</v>
      </c>
      <c r="F2245" s="54">
        <v>40391</v>
      </c>
      <c r="G2245" s="53" t="s">
        <v>574</v>
      </c>
      <c r="H2245" s="54">
        <v>40391</v>
      </c>
      <c r="I2245" s="59">
        <v>2958465</v>
      </c>
    </row>
    <row r="2246" spans="1:9" x14ac:dyDescent="0.35">
      <c r="A2246" s="58" t="s">
        <v>4082</v>
      </c>
      <c r="B2246" s="53" t="s">
        <v>3916</v>
      </c>
      <c r="C2246" s="53" t="s">
        <v>4017</v>
      </c>
      <c r="D2246" s="53" t="s">
        <v>344</v>
      </c>
      <c r="E2246" s="53" t="s">
        <v>3027</v>
      </c>
      <c r="F2246" s="54">
        <v>40391</v>
      </c>
      <c r="G2246" s="53" t="s">
        <v>574</v>
      </c>
      <c r="H2246" s="54">
        <v>40391</v>
      </c>
      <c r="I2246" s="59">
        <v>2958465</v>
      </c>
    </row>
    <row r="2247" spans="1:9" x14ac:dyDescent="0.35">
      <c r="A2247" s="58" t="s">
        <v>4083</v>
      </c>
      <c r="B2247" s="53" t="s">
        <v>3916</v>
      </c>
      <c r="C2247" s="53" t="s">
        <v>4084</v>
      </c>
      <c r="D2247" s="53" t="s">
        <v>344</v>
      </c>
      <c r="E2247" s="53" t="s">
        <v>345</v>
      </c>
      <c r="F2247" s="54">
        <v>41487</v>
      </c>
      <c r="G2247" s="54">
        <v>43708</v>
      </c>
      <c r="H2247" s="54">
        <v>41487</v>
      </c>
      <c r="I2247" s="59">
        <v>43708</v>
      </c>
    </row>
    <row r="2248" spans="1:9" x14ac:dyDescent="0.35">
      <c r="A2248" s="58" t="s">
        <v>4083</v>
      </c>
      <c r="B2248" s="53" t="s">
        <v>3916</v>
      </c>
      <c r="C2248" s="53" t="s">
        <v>3007</v>
      </c>
      <c r="D2248" s="53" t="s">
        <v>344</v>
      </c>
      <c r="E2248" s="53" t="s">
        <v>345</v>
      </c>
      <c r="F2248" s="54">
        <v>43709</v>
      </c>
      <c r="G2248" s="53" t="s">
        <v>574</v>
      </c>
      <c r="H2248" s="54">
        <v>43709</v>
      </c>
      <c r="I2248" s="59">
        <v>2958465</v>
      </c>
    </row>
    <row r="2249" spans="1:9" x14ac:dyDescent="0.35">
      <c r="A2249" s="58" t="s">
        <v>4085</v>
      </c>
      <c r="B2249" s="53" t="s">
        <v>3916</v>
      </c>
      <c r="C2249" s="53" t="s">
        <v>4019</v>
      </c>
      <c r="D2249" s="53" t="s">
        <v>344</v>
      </c>
      <c r="E2249" s="53" t="s">
        <v>3027</v>
      </c>
      <c r="F2249" s="54">
        <v>40391</v>
      </c>
      <c r="G2249" s="53" t="s">
        <v>574</v>
      </c>
      <c r="H2249" s="54">
        <v>40391</v>
      </c>
      <c r="I2249" s="59">
        <v>2958465</v>
      </c>
    </row>
    <row r="2250" spans="1:9" x14ac:dyDescent="0.35">
      <c r="A2250" s="58" t="s">
        <v>4086</v>
      </c>
      <c r="B2250" s="53" t="s">
        <v>3916</v>
      </c>
      <c r="C2250" s="53" t="s">
        <v>4087</v>
      </c>
      <c r="D2250" s="53" t="s">
        <v>344</v>
      </c>
      <c r="E2250" s="53" t="s">
        <v>345</v>
      </c>
      <c r="F2250" s="54">
        <v>40391</v>
      </c>
      <c r="G2250" s="54">
        <v>43708</v>
      </c>
      <c r="H2250" s="54">
        <v>40391</v>
      </c>
      <c r="I2250" s="59">
        <v>43708</v>
      </c>
    </row>
    <row r="2251" spans="1:9" x14ac:dyDescent="0.35">
      <c r="A2251" s="58" t="s">
        <v>4086</v>
      </c>
      <c r="B2251" s="53" t="s">
        <v>3916</v>
      </c>
      <c r="C2251" s="53" t="s">
        <v>4088</v>
      </c>
      <c r="D2251" s="53" t="s">
        <v>344</v>
      </c>
      <c r="E2251" s="53" t="s">
        <v>345</v>
      </c>
      <c r="F2251" s="54">
        <v>43709</v>
      </c>
      <c r="G2251" s="53" t="s">
        <v>574</v>
      </c>
      <c r="H2251" s="54">
        <v>43709</v>
      </c>
      <c r="I2251" s="59">
        <v>2958465</v>
      </c>
    </row>
    <row r="2252" spans="1:9" x14ac:dyDescent="0.35">
      <c r="A2252" s="58" t="s">
        <v>4089</v>
      </c>
      <c r="B2252" s="53" t="s">
        <v>3916</v>
      </c>
      <c r="C2252" s="53" t="s">
        <v>4090</v>
      </c>
      <c r="D2252" s="53" t="s">
        <v>344</v>
      </c>
      <c r="E2252" s="53" t="s">
        <v>345</v>
      </c>
      <c r="F2252" s="54">
        <v>40026</v>
      </c>
      <c r="G2252" s="54">
        <v>40390</v>
      </c>
      <c r="H2252" s="54">
        <v>40026</v>
      </c>
      <c r="I2252" s="59">
        <v>40390</v>
      </c>
    </row>
    <row r="2253" spans="1:9" x14ac:dyDescent="0.35">
      <c r="A2253" s="58" t="s">
        <v>4089</v>
      </c>
      <c r="B2253" s="53" t="s">
        <v>3916</v>
      </c>
      <c r="C2253" s="53" t="s">
        <v>4091</v>
      </c>
      <c r="D2253" s="53" t="s">
        <v>344</v>
      </c>
      <c r="E2253" s="53" t="s">
        <v>345</v>
      </c>
      <c r="F2253" s="54">
        <v>40391</v>
      </c>
      <c r="G2253" s="53" t="s">
        <v>574</v>
      </c>
      <c r="H2253" s="54">
        <v>40391</v>
      </c>
      <c r="I2253" s="59">
        <v>2958465</v>
      </c>
    </row>
    <row r="2254" spans="1:9" x14ac:dyDescent="0.35">
      <c r="A2254" s="58" t="s">
        <v>4092</v>
      </c>
      <c r="B2254" s="53" t="s">
        <v>3916</v>
      </c>
      <c r="C2254" s="53" t="s">
        <v>4090</v>
      </c>
      <c r="D2254" s="53" t="s">
        <v>344</v>
      </c>
      <c r="E2254" s="53" t="s">
        <v>3027</v>
      </c>
      <c r="F2254" s="54">
        <v>40391</v>
      </c>
      <c r="G2254" s="53" t="s">
        <v>574</v>
      </c>
      <c r="H2254" s="54">
        <v>40391</v>
      </c>
      <c r="I2254" s="59">
        <v>2958465</v>
      </c>
    </row>
    <row r="2255" spans="1:9" x14ac:dyDescent="0.35">
      <c r="A2255" s="58" t="s">
        <v>4093</v>
      </c>
      <c r="B2255" s="53" t="s">
        <v>3916</v>
      </c>
      <c r="C2255" s="53" t="s">
        <v>4094</v>
      </c>
      <c r="D2255" s="53" t="s">
        <v>344</v>
      </c>
      <c r="E2255" s="53" t="s">
        <v>345</v>
      </c>
      <c r="F2255" s="54">
        <v>40909</v>
      </c>
      <c r="G2255" s="54">
        <v>42782</v>
      </c>
      <c r="H2255" s="54">
        <v>40831</v>
      </c>
      <c r="I2255" s="59">
        <v>42782</v>
      </c>
    </row>
    <row r="2256" spans="1:9" x14ac:dyDescent="0.35">
      <c r="A2256" s="58" t="s">
        <v>4095</v>
      </c>
      <c r="B2256" s="53" t="s">
        <v>3916</v>
      </c>
      <c r="C2256" s="53" t="s">
        <v>4096</v>
      </c>
      <c r="D2256" s="53" t="s">
        <v>344</v>
      </c>
      <c r="E2256" s="53" t="s">
        <v>345</v>
      </c>
      <c r="F2256" s="54">
        <v>43831</v>
      </c>
      <c r="G2256" s="53" t="s">
        <v>574</v>
      </c>
      <c r="H2256" s="54">
        <v>43809</v>
      </c>
      <c r="I2256" s="59">
        <v>2958465</v>
      </c>
    </row>
    <row r="2257" spans="1:9" x14ac:dyDescent="0.35">
      <c r="A2257" s="58" t="s">
        <v>4097</v>
      </c>
      <c r="B2257" s="53" t="s">
        <v>3916</v>
      </c>
      <c r="C2257" s="53" t="s">
        <v>4098</v>
      </c>
      <c r="D2257" s="53" t="s">
        <v>344</v>
      </c>
      <c r="E2257" s="53" t="s">
        <v>345</v>
      </c>
      <c r="F2257" s="54">
        <v>41487</v>
      </c>
      <c r="G2257" s="54">
        <v>43708</v>
      </c>
      <c r="H2257" s="54">
        <v>41487</v>
      </c>
      <c r="I2257" s="59">
        <v>43708</v>
      </c>
    </row>
    <row r="2258" spans="1:9" x14ac:dyDescent="0.35">
      <c r="A2258" s="58" t="s">
        <v>4097</v>
      </c>
      <c r="B2258" s="53" t="s">
        <v>3916</v>
      </c>
      <c r="C2258" s="53" t="s">
        <v>3018</v>
      </c>
      <c r="D2258" s="53" t="s">
        <v>344</v>
      </c>
      <c r="E2258" s="53" t="s">
        <v>345</v>
      </c>
      <c r="F2258" s="54">
        <v>43709</v>
      </c>
      <c r="G2258" s="53" t="s">
        <v>574</v>
      </c>
      <c r="H2258" s="54">
        <v>43709</v>
      </c>
      <c r="I2258" s="59">
        <v>2958465</v>
      </c>
    </row>
    <row r="2259" spans="1:9" x14ac:dyDescent="0.35">
      <c r="A2259" s="58" t="s">
        <v>4099</v>
      </c>
      <c r="B2259" s="53" t="s">
        <v>3916</v>
      </c>
      <c r="C2259" s="53" t="s">
        <v>4100</v>
      </c>
      <c r="D2259" s="53" t="s">
        <v>344</v>
      </c>
      <c r="E2259" s="53" t="s">
        <v>345</v>
      </c>
      <c r="F2259" s="54">
        <v>40391</v>
      </c>
      <c r="G2259" s="54">
        <v>43708</v>
      </c>
      <c r="H2259" s="54">
        <v>40391</v>
      </c>
      <c r="I2259" s="59">
        <v>43708</v>
      </c>
    </row>
    <row r="2260" spans="1:9" x14ac:dyDescent="0.35">
      <c r="A2260" s="58" t="s">
        <v>4099</v>
      </c>
      <c r="B2260" s="53" t="s">
        <v>3916</v>
      </c>
      <c r="C2260" s="53" t="s">
        <v>3021</v>
      </c>
      <c r="D2260" s="53" t="s">
        <v>344</v>
      </c>
      <c r="E2260" s="53" t="s">
        <v>345</v>
      </c>
      <c r="F2260" s="54">
        <v>43709</v>
      </c>
      <c r="G2260" s="53" t="s">
        <v>574</v>
      </c>
      <c r="H2260" s="54">
        <v>43709</v>
      </c>
      <c r="I2260" s="59">
        <v>2958465</v>
      </c>
    </row>
    <row r="2261" spans="1:9" x14ac:dyDescent="0.35">
      <c r="A2261" s="58" t="s">
        <v>4101</v>
      </c>
      <c r="B2261" s="53" t="s">
        <v>4102</v>
      </c>
      <c r="C2261" s="53" t="s">
        <v>4103</v>
      </c>
      <c r="D2261" s="53" t="s">
        <v>344</v>
      </c>
      <c r="E2261" s="53" t="s">
        <v>345</v>
      </c>
      <c r="F2261" s="54">
        <v>41487</v>
      </c>
      <c r="G2261" s="54">
        <v>42916</v>
      </c>
      <c r="H2261" s="54">
        <v>41220</v>
      </c>
      <c r="I2261" s="59">
        <v>2958465</v>
      </c>
    </row>
    <row r="2262" spans="1:9" x14ac:dyDescent="0.35">
      <c r="A2262" s="58" t="s">
        <v>4104</v>
      </c>
      <c r="B2262" s="53" t="s">
        <v>4102</v>
      </c>
      <c r="C2262" s="53" t="s">
        <v>4105</v>
      </c>
      <c r="D2262" s="53" t="s">
        <v>577</v>
      </c>
      <c r="E2262" s="53" t="s">
        <v>345</v>
      </c>
      <c r="F2262" s="54">
        <v>44409</v>
      </c>
      <c r="G2262" s="53" t="s">
        <v>574</v>
      </c>
      <c r="H2262" s="54">
        <v>44075</v>
      </c>
      <c r="I2262" s="59">
        <v>2958465</v>
      </c>
    </row>
    <row r="2263" spans="1:9" x14ac:dyDescent="0.35">
      <c r="A2263" s="58" t="s">
        <v>4106</v>
      </c>
      <c r="B2263" s="53" t="s">
        <v>4102</v>
      </c>
      <c r="C2263" s="53" t="s">
        <v>625</v>
      </c>
      <c r="D2263" s="53" t="s">
        <v>344</v>
      </c>
      <c r="E2263" s="53" t="s">
        <v>345</v>
      </c>
      <c r="F2263" s="54">
        <v>41487</v>
      </c>
      <c r="G2263" s="54">
        <v>42916</v>
      </c>
      <c r="H2263" s="54">
        <v>41220</v>
      </c>
      <c r="I2263" s="59">
        <v>2958465</v>
      </c>
    </row>
    <row r="2264" spans="1:9" x14ac:dyDescent="0.35">
      <c r="A2264" s="58" t="s">
        <v>4107</v>
      </c>
      <c r="B2264" s="53" t="s">
        <v>4102</v>
      </c>
      <c r="C2264" s="53" t="s">
        <v>4108</v>
      </c>
      <c r="D2264" s="53" t="s">
        <v>344</v>
      </c>
      <c r="E2264" s="53" t="s">
        <v>345</v>
      </c>
      <c r="F2264" s="54">
        <v>45505</v>
      </c>
      <c r="G2264" s="53" t="s">
        <v>574</v>
      </c>
      <c r="H2264" s="54">
        <v>45314</v>
      </c>
      <c r="I2264" s="59">
        <v>2958465</v>
      </c>
    </row>
    <row r="2265" spans="1:9" x14ac:dyDescent="0.35">
      <c r="A2265" s="58" t="s">
        <v>4109</v>
      </c>
      <c r="B2265" s="53" t="s">
        <v>4102</v>
      </c>
      <c r="C2265" s="53" t="s">
        <v>652</v>
      </c>
      <c r="D2265" s="53" t="s">
        <v>344</v>
      </c>
      <c r="E2265" s="53" t="s">
        <v>345</v>
      </c>
      <c r="F2265" s="54">
        <v>41487</v>
      </c>
      <c r="G2265" s="54">
        <v>42916</v>
      </c>
      <c r="H2265" s="54">
        <v>41220</v>
      </c>
      <c r="I2265" s="59">
        <v>2958465</v>
      </c>
    </row>
    <row r="2266" spans="1:9" x14ac:dyDescent="0.35">
      <c r="A2266" s="58" t="s">
        <v>4110</v>
      </c>
      <c r="B2266" s="53" t="s">
        <v>4102</v>
      </c>
      <c r="C2266" s="53" t="s">
        <v>4111</v>
      </c>
      <c r="D2266" s="53" t="s">
        <v>344</v>
      </c>
      <c r="E2266" s="53" t="s">
        <v>345</v>
      </c>
      <c r="F2266" s="54">
        <v>41487</v>
      </c>
      <c r="G2266" s="54">
        <v>42916</v>
      </c>
      <c r="H2266" s="54">
        <v>41220</v>
      </c>
      <c r="I2266" s="59">
        <v>2958465</v>
      </c>
    </row>
    <row r="2267" spans="1:9" x14ac:dyDescent="0.35">
      <c r="A2267" s="58" t="s">
        <v>4112</v>
      </c>
      <c r="B2267" s="53" t="s">
        <v>4102</v>
      </c>
      <c r="C2267" s="53" t="s">
        <v>4113</v>
      </c>
      <c r="D2267" s="53" t="s">
        <v>344</v>
      </c>
      <c r="E2267" s="53" t="s">
        <v>345</v>
      </c>
      <c r="F2267" s="54">
        <v>44774</v>
      </c>
      <c r="G2267" s="53" t="s">
        <v>574</v>
      </c>
      <c r="H2267" s="54">
        <v>44560</v>
      </c>
      <c r="I2267" s="59">
        <v>2958465</v>
      </c>
    </row>
    <row r="2268" spans="1:9" x14ac:dyDescent="0.35">
      <c r="A2268" s="58" t="s">
        <v>4114</v>
      </c>
      <c r="B2268" s="53" t="s">
        <v>4102</v>
      </c>
      <c r="C2268" s="53" t="s">
        <v>694</v>
      </c>
      <c r="D2268" s="53" t="s">
        <v>344</v>
      </c>
      <c r="E2268" s="53" t="s">
        <v>345</v>
      </c>
      <c r="F2268" s="54">
        <v>41487</v>
      </c>
      <c r="G2268" s="53" t="s">
        <v>574</v>
      </c>
      <c r="H2268" s="54">
        <v>41220</v>
      </c>
      <c r="I2268" s="59">
        <v>2958465</v>
      </c>
    </row>
    <row r="2269" spans="1:9" x14ac:dyDescent="0.35">
      <c r="A2269" s="58" t="s">
        <v>4115</v>
      </c>
      <c r="B2269" s="53" t="s">
        <v>4102</v>
      </c>
      <c r="C2269" s="53" t="s">
        <v>696</v>
      </c>
      <c r="D2269" s="53" t="s">
        <v>344</v>
      </c>
      <c r="E2269" s="53" t="s">
        <v>345</v>
      </c>
      <c r="F2269" s="54">
        <v>41487</v>
      </c>
      <c r="G2269" s="54">
        <v>42947</v>
      </c>
      <c r="H2269" s="54">
        <v>41220</v>
      </c>
      <c r="I2269" s="59">
        <v>42947</v>
      </c>
    </row>
    <row r="2270" spans="1:9" x14ac:dyDescent="0.35">
      <c r="A2270" s="58" t="s">
        <v>4115</v>
      </c>
      <c r="B2270" s="53" t="s">
        <v>4102</v>
      </c>
      <c r="C2270" s="53" t="s">
        <v>696</v>
      </c>
      <c r="D2270" s="53" t="s">
        <v>344</v>
      </c>
      <c r="E2270" s="53" t="s">
        <v>345</v>
      </c>
      <c r="F2270" s="54">
        <v>42948</v>
      </c>
      <c r="G2270" s="53" t="s">
        <v>574</v>
      </c>
      <c r="H2270" s="54">
        <v>42948</v>
      </c>
      <c r="I2270" s="59">
        <v>2958465</v>
      </c>
    </row>
    <row r="2271" spans="1:9" x14ac:dyDescent="0.35">
      <c r="A2271" s="58" t="s">
        <v>4116</v>
      </c>
      <c r="B2271" s="53" t="s">
        <v>4102</v>
      </c>
      <c r="C2271" s="53" t="s">
        <v>712</v>
      </c>
      <c r="D2271" s="53" t="s">
        <v>344</v>
      </c>
      <c r="E2271" s="53" t="s">
        <v>345</v>
      </c>
      <c r="F2271" s="54">
        <v>41487</v>
      </c>
      <c r="G2271" s="53" t="s">
        <v>574</v>
      </c>
      <c r="H2271" s="54">
        <v>41220</v>
      </c>
      <c r="I2271" s="59">
        <v>2958465</v>
      </c>
    </row>
    <row r="2272" spans="1:9" x14ac:dyDescent="0.35">
      <c r="A2272" s="58" t="s">
        <v>4117</v>
      </c>
      <c r="B2272" s="53" t="s">
        <v>4102</v>
      </c>
      <c r="C2272" s="53" t="s">
        <v>4118</v>
      </c>
      <c r="D2272" s="53" t="s">
        <v>344</v>
      </c>
      <c r="E2272" s="53" t="s">
        <v>345</v>
      </c>
      <c r="F2272" s="54">
        <v>41487</v>
      </c>
      <c r="G2272" s="54">
        <v>42916</v>
      </c>
      <c r="H2272" s="54">
        <v>41220</v>
      </c>
      <c r="I2272" s="59">
        <v>2958465</v>
      </c>
    </row>
    <row r="2273" spans="1:9" x14ac:dyDescent="0.35">
      <c r="A2273" s="58" t="s">
        <v>4119</v>
      </c>
      <c r="B2273" s="53" t="s">
        <v>4102</v>
      </c>
      <c r="C2273" s="53" t="s">
        <v>4120</v>
      </c>
      <c r="D2273" s="53" t="s">
        <v>344</v>
      </c>
      <c r="E2273" s="53" t="s">
        <v>345</v>
      </c>
      <c r="F2273" s="54">
        <v>43678</v>
      </c>
      <c r="G2273" s="53" t="s">
        <v>574</v>
      </c>
      <c r="H2273" s="54">
        <v>43515</v>
      </c>
      <c r="I2273" s="59">
        <v>2958465</v>
      </c>
    </row>
    <row r="2274" spans="1:9" x14ac:dyDescent="0.35">
      <c r="A2274" s="58" t="s">
        <v>4121</v>
      </c>
      <c r="B2274" s="53" t="s">
        <v>4102</v>
      </c>
      <c r="C2274" s="53" t="s">
        <v>4122</v>
      </c>
      <c r="D2274" s="53" t="s">
        <v>344</v>
      </c>
      <c r="E2274" s="53" t="s">
        <v>345</v>
      </c>
      <c r="F2274" s="54">
        <v>41487</v>
      </c>
      <c r="G2274" s="53" t="s">
        <v>574</v>
      </c>
      <c r="H2274" s="54">
        <v>41220</v>
      </c>
      <c r="I2274" s="59">
        <v>2958465</v>
      </c>
    </row>
    <row r="2275" spans="1:9" x14ac:dyDescent="0.35">
      <c r="A2275" s="58" t="s">
        <v>4123</v>
      </c>
      <c r="B2275" s="53" t="s">
        <v>4102</v>
      </c>
      <c r="C2275" s="53" t="s">
        <v>4124</v>
      </c>
      <c r="D2275" s="53" t="s">
        <v>344</v>
      </c>
      <c r="E2275" s="53" t="s">
        <v>345</v>
      </c>
      <c r="F2275" s="54">
        <v>41487</v>
      </c>
      <c r="G2275" s="54">
        <v>42916</v>
      </c>
      <c r="H2275" s="54">
        <v>41220</v>
      </c>
      <c r="I2275" s="59">
        <v>2958465</v>
      </c>
    </row>
    <row r="2276" spans="1:9" x14ac:dyDescent="0.35">
      <c r="A2276" s="58" t="s">
        <v>4125</v>
      </c>
      <c r="B2276" s="53" t="s">
        <v>4102</v>
      </c>
      <c r="C2276" s="53" t="s">
        <v>759</v>
      </c>
      <c r="D2276" s="53" t="s">
        <v>344</v>
      </c>
      <c r="E2276" s="53" t="s">
        <v>345</v>
      </c>
      <c r="F2276" s="54">
        <v>41487</v>
      </c>
      <c r="G2276" s="53" t="s">
        <v>574</v>
      </c>
      <c r="H2276" s="54">
        <v>41220</v>
      </c>
      <c r="I2276" s="59">
        <v>2958465</v>
      </c>
    </row>
    <row r="2277" spans="1:9" x14ac:dyDescent="0.35">
      <c r="A2277" s="58" t="s">
        <v>4126</v>
      </c>
      <c r="B2277" s="53" t="s">
        <v>4102</v>
      </c>
      <c r="C2277" s="53" t="s">
        <v>4127</v>
      </c>
      <c r="D2277" s="53" t="s">
        <v>344</v>
      </c>
      <c r="E2277" s="53" t="s">
        <v>345</v>
      </c>
      <c r="F2277" s="54">
        <v>41487</v>
      </c>
      <c r="G2277" s="54">
        <v>42916</v>
      </c>
      <c r="H2277" s="54">
        <v>41220</v>
      </c>
      <c r="I2277" s="59">
        <v>2958465</v>
      </c>
    </row>
    <row r="2278" spans="1:9" x14ac:dyDescent="0.35">
      <c r="A2278" s="58" t="s">
        <v>4128</v>
      </c>
      <c r="B2278" s="53" t="s">
        <v>4102</v>
      </c>
      <c r="C2278" s="53" t="s">
        <v>4129</v>
      </c>
      <c r="D2278" s="53" t="s">
        <v>344</v>
      </c>
      <c r="E2278" s="53" t="s">
        <v>345</v>
      </c>
      <c r="F2278" s="54">
        <v>41487</v>
      </c>
      <c r="G2278" s="53" t="s">
        <v>574</v>
      </c>
      <c r="H2278" s="54">
        <v>41220</v>
      </c>
      <c r="I2278" s="59">
        <v>2958465</v>
      </c>
    </row>
    <row r="2279" spans="1:9" x14ac:dyDescent="0.35">
      <c r="A2279" s="58" t="s">
        <v>4130</v>
      </c>
      <c r="B2279" s="53" t="s">
        <v>4102</v>
      </c>
      <c r="C2279" s="53" t="s">
        <v>4131</v>
      </c>
      <c r="D2279" s="53" t="s">
        <v>344</v>
      </c>
      <c r="E2279" s="53" t="s">
        <v>345</v>
      </c>
      <c r="F2279" s="54">
        <v>41487</v>
      </c>
      <c r="G2279" s="54">
        <v>42916</v>
      </c>
      <c r="H2279" s="54">
        <v>41220</v>
      </c>
      <c r="I2279" s="59">
        <v>2958465</v>
      </c>
    </row>
    <row r="2280" spans="1:9" x14ac:dyDescent="0.35">
      <c r="A2280" s="58" t="s">
        <v>4132</v>
      </c>
      <c r="B2280" s="53" t="s">
        <v>4102</v>
      </c>
      <c r="C2280" s="53" t="s">
        <v>4133</v>
      </c>
      <c r="D2280" s="53" t="s">
        <v>344</v>
      </c>
      <c r="E2280" s="53" t="s">
        <v>345</v>
      </c>
      <c r="F2280" s="54">
        <v>41487</v>
      </c>
      <c r="G2280" s="54">
        <v>42916</v>
      </c>
      <c r="H2280" s="54">
        <v>41220</v>
      </c>
      <c r="I2280" s="59">
        <v>2958465</v>
      </c>
    </row>
    <row r="2281" spans="1:9" x14ac:dyDescent="0.35">
      <c r="A2281" s="58" t="s">
        <v>4134</v>
      </c>
      <c r="B2281" s="53" t="s">
        <v>4102</v>
      </c>
      <c r="C2281" s="53" t="s">
        <v>4135</v>
      </c>
      <c r="D2281" s="53" t="s">
        <v>344</v>
      </c>
      <c r="E2281" s="53" t="s">
        <v>345</v>
      </c>
      <c r="F2281" s="54">
        <v>44774</v>
      </c>
      <c r="G2281" s="53" t="s">
        <v>574</v>
      </c>
      <c r="H2281" s="54">
        <v>44560</v>
      </c>
      <c r="I2281" s="59">
        <v>2958465</v>
      </c>
    </row>
    <row r="2282" spans="1:9" x14ac:dyDescent="0.35">
      <c r="A2282" s="58" t="s">
        <v>4136</v>
      </c>
      <c r="B2282" s="53" t="s">
        <v>4102</v>
      </c>
      <c r="C2282" s="53" t="s">
        <v>4137</v>
      </c>
      <c r="D2282" s="53" t="s">
        <v>344</v>
      </c>
      <c r="E2282" s="53" t="s">
        <v>345</v>
      </c>
      <c r="F2282" s="54">
        <v>42948</v>
      </c>
      <c r="G2282" s="53" t="s">
        <v>574</v>
      </c>
      <c r="H2282" s="54">
        <v>42595</v>
      </c>
      <c r="I2282" s="59">
        <v>2958465</v>
      </c>
    </row>
    <row r="2283" spans="1:9" x14ac:dyDescent="0.35">
      <c r="A2283" s="58" t="s">
        <v>4138</v>
      </c>
      <c r="B2283" s="53" t="s">
        <v>4102</v>
      </c>
      <c r="C2283" s="53" t="s">
        <v>830</v>
      </c>
      <c r="D2283" s="53" t="s">
        <v>344</v>
      </c>
      <c r="E2283" s="53" t="s">
        <v>345</v>
      </c>
      <c r="F2283" s="54">
        <v>41487</v>
      </c>
      <c r="G2283" s="53" t="s">
        <v>574</v>
      </c>
      <c r="H2283" s="54">
        <v>41220</v>
      </c>
      <c r="I2283" s="59">
        <v>2958465</v>
      </c>
    </row>
    <row r="2284" spans="1:9" x14ac:dyDescent="0.35">
      <c r="A2284" s="58" t="s">
        <v>4139</v>
      </c>
      <c r="B2284" s="53" t="s">
        <v>4102</v>
      </c>
      <c r="C2284" s="53" t="s">
        <v>475</v>
      </c>
      <c r="D2284" s="53" t="s">
        <v>344</v>
      </c>
      <c r="E2284" s="53" t="s">
        <v>345</v>
      </c>
      <c r="F2284" s="54">
        <v>42948</v>
      </c>
      <c r="G2284" s="53" t="s">
        <v>574</v>
      </c>
      <c r="H2284" s="54">
        <v>42595</v>
      </c>
      <c r="I2284" s="59">
        <v>2958465</v>
      </c>
    </row>
    <row r="2285" spans="1:9" x14ac:dyDescent="0.35">
      <c r="A2285" s="58" t="s">
        <v>4140</v>
      </c>
      <c r="B2285" s="53" t="s">
        <v>4102</v>
      </c>
      <c r="C2285" s="53" t="s">
        <v>4141</v>
      </c>
      <c r="D2285" s="53" t="s">
        <v>344</v>
      </c>
      <c r="E2285" s="53" t="s">
        <v>345</v>
      </c>
      <c r="F2285" s="54">
        <v>41487</v>
      </c>
      <c r="G2285" s="54">
        <v>42916</v>
      </c>
      <c r="H2285" s="54">
        <v>41220</v>
      </c>
      <c r="I2285" s="59">
        <v>2958465</v>
      </c>
    </row>
    <row r="2286" spans="1:9" x14ac:dyDescent="0.35">
      <c r="A2286" s="58" t="s">
        <v>4142</v>
      </c>
      <c r="B2286" s="53" t="s">
        <v>4102</v>
      </c>
      <c r="C2286" s="53" t="s">
        <v>4143</v>
      </c>
      <c r="D2286" s="53" t="s">
        <v>344</v>
      </c>
      <c r="E2286" s="53" t="s">
        <v>345</v>
      </c>
      <c r="F2286" s="54">
        <v>41487</v>
      </c>
      <c r="G2286" s="54">
        <v>42947</v>
      </c>
      <c r="H2286" s="54">
        <v>41220</v>
      </c>
      <c r="I2286" s="59">
        <v>42947</v>
      </c>
    </row>
    <row r="2287" spans="1:9" x14ac:dyDescent="0.35">
      <c r="A2287" s="58" t="s">
        <v>4142</v>
      </c>
      <c r="B2287" s="53" t="s">
        <v>4102</v>
      </c>
      <c r="C2287" s="53" t="s">
        <v>4144</v>
      </c>
      <c r="D2287" s="53" t="s">
        <v>344</v>
      </c>
      <c r="E2287" s="53" t="s">
        <v>345</v>
      </c>
      <c r="F2287" s="54">
        <v>42948</v>
      </c>
      <c r="G2287" s="53" t="s">
        <v>574</v>
      </c>
      <c r="H2287" s="54">
        <v>42948</v>
      </c>
      <c r="I2287" s="59">
        <v>2958465</v>
      </c>
    </row>
    <row r="2288" spans="1:9" x14ac:dyDescent="0.35">
      <c r="A2288" s="58" t="s">
        <v>4145</v>
      </c>
      <c r="B2288" s="53" t="s">
        <v>4102</v>
      </c>
      <c r="C2288" s="53" t="s">
        <v>4146</v>
      </c>
      <c r="D2288" s="53" t="s">
        <v>344</v>
      </c>
      <c r="E2288" s="53" t="s">
        <v>345</v>
      </c>
      <c r="F2288" s="54">
        <v>41487</v>
      </c>
      <c r="G2288" s="54">
        <v>42916</v>
      </c>
      <c r="H2288" s="54">
        <v>41220</v>
      </c>
      <c r="I2288" s="59">
        <v>2958465</v>
      </c>
    </row>
    <row r="2289" spans="1:9" x14ac:dyDescent="0.35">
      <c r="A2289" s="58" t="s">
        <v>4147</v>
      </c>
      <c r="B2289" s="53" t="s">
        <v>4102</v>
      </c>
      <c r="C2289" s="53" t="s">
        <v>4148</v>
      </c>
      <c r="D2289" s="53" t="s">
        <v>344</v>
      </c>
      <c r="E2289" s="53" t="s">
        <v>345</v>
      </c>
      <c r="F2289" s="54">
        <v>41487</v>
      </c>
      <c r="G2289" s="54">
        <v>42916</v>
      </c>
      <c r="H2289" s="54">
        <v>41220</v>
      </c>
      <c r="I2289" s="59">
        <v>2958465</v>
      </c>
    </row>
    <row r="2290" spans="1:9" x14ac:dyDescent="0.35">
      <c r="A2290" s="58" t="s">
        <v>4149</v>
      </c>
      <c r="B2290" s="53" t="s">
        <v>4102</v>
      </c>
      <c r="C2290" s="53" t="s">
        <v>871</v>
      </c>
      <c r="D2290" s="53" t="s">
        <v>344</v>
      </c>
      <c r="E2290" s="53" t="s">
        <v>345</v>
      </c>
      <c r="F2290" s="54">
        <v>41487</v>
      </c>
      <c r="G2290" s="54">
        <v>42947</v>
      </c>
      <c r="H2290" s="54">
        <v>41220</v>
      </c>
      <c r="I2290" s="59">
        <v>42947</v>
      </c>
    </row>
    <row r="2291" spans="1:9" x14ac:dyDescent="0.35">
      <c r="A2291" s="58" t="s">
        <v>4149</v>
      </c>
      <c r="B2291" s="53" t="s">
        <v>4102</v>
      </c>
      <c r="C2291" s="53" t="s">
        <v>872</v>
      </c>
      <c r="D2291" s="53" t="s">
        <v>344</v>
      </c>
      <c r="E2291" s="53" t="s">
        <v>345</v>
      </c>
      <c r="F2291" s="54">
        <v>42948</v>
      </c>
      <c r="G2291" s="53" t="s">
        <v>574</v>
      </c>
      <c r="H2291" s="54">
        <v>42948</v>
      </c>
      <c r="I2291" s="59">
        <v>2958465</v>
      </c>
    </row>
    <row r="2292" spans="1:9" x14ac:dyDescent="0.35">
      <c r="A2292" s="58" t="s">
        <v>4150</v>
      </c>
      <c r="B2292" s="53" t="s">
        <v>4102</v>
      </c>
      <c r="C2292" s="53" t="s">
        <v>895</v>
      </c>
      <c r="D2292" s="53" t="s">
        <v>344</v>
      </c>
      <c r="E2292" s="53" t="s">
        <v>345</v>
      </c>
      <c r="F2292" s="54">
        <v>41487</v>
      </c>
      <c r="G2292" s="53" t="s">
        <v>574</v>
      </c>
      <c r="H2292" s="54">
        <v>41220</v>
      </c>
      <c r="I2292" s="59">
        <v>2958465</v>
      </c>
    </row>
    <row r="2293" spans="1:9" x14ac:dyDescent="0.35">
      <c r="A2293" s="58" t="s">
        <v>4151</v>
      </c>
      <c r="B2293" s="53" t="s">
        <v>4102</v>
      </c>
      <c r="C2293" s="53" t="s">
        <v>893</v>
      </c>
      <c r="D2293" s="53" t="s">
        <v>344</v>
      </c>
      <c r="E2293" s="53" t="s">
        <v>345</v>
      </c>
      <c r="F2293" s="54">
        <v>41487</v>
      </c>
      <c r="G2293" s="53" t="s">
        <v>574</v>
      </c>
      <c r="H2293" s="54">
        <v>41220</v>
      </c>
      <c r="I2293" s="59">
        <v>2958465</v>
      </c>
    </row>
    <row r="2294" spans="1:9" x14ac:dyDescent="0.35">
      <c r="A2294" s="58" t="s">
        <v>4152</v>
      </c>
      <c r="B2294" s="53" t="s">
        <v>4102</v>
      </c>
      <c r="C2294" s="53" t="s">
        <v>3730</v>
      </c>
      <c r="D2294" s="53" t="s">
        <v>344</v>
      </c>
      <c r="E2294" s="53" t="s">
        <v>345</v>
      </c>
      <c r="F2294" s="54">
        <v>41487</v>
      </c>
      <c r="G2294" s="54">
        <v>42947</v>
      </c>
      <c r="H2294" s="54">
        <v>41220</v>
      </c>
      <c r="I2294" s="59">
        <v>42947</v>
      </c>
    </row>
    <row r="2295" spans="1:9" x14ac:dyDescent="0.35">
      <c r="A2295" s="58" t="s">
        <v>4152</v>
      </c>
      <c r="B2295" s="53" t="s">
        <v>4102</v>
      </c>
      <c r="C2295" s="53" t="s">
        <v>2814</v>
      </c>
      <c r="D2295" s="53" t="s">
        <v>344</v>
      </c>
      <c r="E2295" s="53" t="s">
        <v>345</v>
      </c>
      <c r="F2295" s="54">
        <v>42948</v>
      </c>
      <c r="G2295" s="53" t="s">
        <v>574</v>
      </c>
      <c r="H2295" s="54">
        <v>42948</v>
      </c>
      <c r="I2295" s="59">
        <v>2958465</v>
      </c>
    </row>
    <row r="2296" spans="1:9" x14ac:dyDescent="0.35">
      <c r="A2296" s="58" t="s">
        <v>4153</v>
      </c>
      <c r="B2296" s="53" t="s">
        <v>4102</v>
      </c>
      <c r="C2296" s="53" t="s">
        <v>4154</v>
      </c>
      <c r="D2296" s="53" t="s">
        <v>344</v>
      </c>
      <c r="E2296" s="53" t="s">
        <v>345</v>
      </c>
      <c r="F2296" s="54">
        <v>41487</v>
      </c>
      <c r="G2296" s="54">
        <v>42916</v>
      </c>
      <c r="H2296" s="54">
        <v>41220</v>
      </c>
      <c r="I2296" s="59">
        <v>2958465</v>
      </c>
    </row>
    <row r="2297" spans="1:9" x14ac:dyDescent="0.35">
      <c r="A2297" s="58" t="s">
        <v>4155</v>
      </c>
      <c r="B2297" s="53" t="s">
        <v>4102</v>
      </c>
      <c r="C2297" s="53" t="s">
        <v>4156</v>
      </c>
      <c r="D2297" s="53" t="s">
        <v>344</v>
      </c>
      <c r="E2297" s="53" t="s">
        <v>345</v>
      </c>
      <c r="F2297" s="54">
        <v>41487</v>
      </c>
      <c r="G2297" s="53" t="s">
        <v>574</v>
      </c>
      <c r="H2297" s="54">
        <v>41220</v>
      </c>
      <c r="I2297" s="59">
        <v>2958465</v>
      </c>
    </row>
    <row r="2298" spans="1:9" x14ac:dyDescent="0.35">
      <c r="A2298" s="58" t="s">
        <v>4157</v>
      </c>
      <c r="B2298" s="53" t="s">
        <v>4102</v>
      </c>
      <c r="C2298" s="53" t="s">
        <v>974</v>
      </c>
      <c r="D2298" s="53" t="s">
        <v>344</v>
      </c>
      <c r="E2298" s="53" t="s">
        <v>345</v>
      </c>
      <c r="F2298" s="54">
        <v>41487</v>
      </c>
      <c r="G2298" s="53" t="s">
        <v>574</v>
      </c>
      <c r="H2298" s="54">
        <v>41220</v>
      </c>
      <c r="I2298" s="59">
        <v>2958465</v>
      </c>
    </row>
    <row r="2299" spans="1:9" x14ac:dyDescent="0.35">
      <c r="A2299" s="58" t="s">
        <v>4158</v>
      </c>
      <c r="B2299" s="53" t="s">
        <v>4102</v>
      </c>
      <c r="C2299" s="53" t="s">
        <v>4159</v>
      </c>
      <c r="D2299" s="53" t="s">
        <v>344</v>
      </c>
      <c r="E2299" s="53" t="s">
        <v>345</v>
      </c>
      <c r="F2299" s="54">
        <v>41487</v>
      </c>
      <c r="G2299" s="54">
        <v>42916</v>
      </c>
      <c r="H2299" s="54">
        <v>41220</v>
      </c>
      <c r="I2299" s="59">
        <v>2958465</v>
      </c>
    </row>
    <row r="2300" spans="1:9" x14ac:dyDescent="0.35">
      <c r="A2300" s="58" t="s">
        <v>4160</v>
      </c>
      <c r="B2300" s="53" t="s">
        <v>4102</v>
      </c>
      <c r="C2300" s="53" t="s">
        <v>952</v>
      </c>
      <c r="D2300" s="53" t="s">
        <v>344</v>
      </c>
      <c r="E2300" s="53" t="s">
        <v>345</v>
      </c>
      <c r="F2300" s="54">
        <v>41487</v>
      </c>
      <c r="G2300" s="53" t="s">
        <v>574</v>
      </c>
      <c r="H2300" s="54">
        <v>41220</v>
      </c>
      <c r="I2300" s="59">
        <v>2958465</v>
      </c>
    </row>
    <row r="2301" spans="1:9" x14ac:dyDescent="0.35">
      <c r="A2301" s="58" t="s">
        <v>4161</v>
      </c>
      <c r="B2301" s="53" t="s">
        <v>4102</v>
      </c>
      <c r="C2301" s="53" t="s">
        <v>4162</v>
      </c>
      <c r="D2301" s="53" t="s">
        <v>344</v>
      </c>
      <c r="E2301" s="53" t="s">
        <v>345</v>
      </c>
      <c r="F2301" s="54">
        <v>41487</v>
      </c>
      <c r="G2301" s="54">
        <v>42916</v>
      </c>
      <c r="H2301" s="54">
        <v>41220</v>
      </c>
      <c r="I2301" s="59">
        <v>2958465</v>
      </c>
    </row>
    <row r="2302" spans="1:9" x14ac:dyDescent="0.35">
      <c r="A2302" s="58" t="s">
        <v>4163</v>
      </c>
      <c r="B2302" s="53" t="s">
        <v>4164</v>
      </c>
      <c r="C2302" s="53" t="s">
        <v>4165</v>
      </c>
      <c r="D2302" s="53" t="s">
        <v>577</v>
      </c>
      <c r="E2302" s="53" t="s">
        <v>345</v>
      </c>
      <c r="F2302" s="54">
        <v>41852</v>
      </c>
      <c r="G2302" s="53" t="s">
        <v>574</v>
      </c>
      <c r="H2302" s="54">
        <v>41852</v>
      </c>
      <c r="I2302" s="59">
        <v>2958465</v>
      </c>
    </row>
    <row r="2303" spans="1:9" x14ac:dyDescent="0.35">
      <c r="A2303" s="58" t="s">
        <v>4166</v>
      </c>
      <c r="B2303" s="53" t="s">
        <v>4164</v>
      </c>
      <c r="C2303" s="53" t="s">
        <v>4167</v>
      </c>
      <c r="D2303" s="53" t="s">
        <v>577</v>
      </c>
      <c r="E2303" s="53" t="s">
        <v>345</v>
      </c>
      <c r="F2303" s="54">
        <v>41852</v>
      </c>
      <c r="G2303" s="53" t="s">
        <v>574</v>
      </c>
      <c r="H2303" s="54">
        <v>41852</v>
      </c>
      <c r="I2303" s="59">
        <v>2958465</v>
      </c>
    </row>
    <row r="2304" spans="1:9" x14ac:dyDescent="0.35">
      <c r="A2304" s="58" t="s">
        <v>4168</v>
      </c>
      <c r="B2304" s="53" t="s">
        <v>4164</v>
      </c>
      <c r="C2304" s="53" t="s">
        <v>4169</v>
      </c>
      <c r="D2304" s="53" t="s">
        <v>577</v>
      </c>
      <c r="E2304" s="53" t="s">
        <v>3027</v>
      </c>
      <c r="F2304" s="54">
        <v>42583</v>
      </c>
      <c r="G2304" s="53" t="s">
        <v>574</v>
      </c>
      <c r="H2304" s="54">
        <v>42419</v>
      </c>
      <c r="I2304" s="59">
        <v>2958465</v>
      </c>
    </row>
    <row r="2305" spans="1:9" x14ac:dyDescent="0.35">
      <c r="A2305" s="58" t="s">
        <v>4170</v>
      </c>
      <c r="B2305" s="53" t="s">
        <v>4164</v>
      </c>
      <c r="C2305" s="53" t="s">
        <v>4171</v>
      </c>
      <c r="D2305" s="53" t="s">
        <v>577</v>
      </c>
      <c r="E2305" s="53" t="s">
        <v>2939</v>
      </c>
      <c r="F2305" s="54">
        <v>40026</v>
      </c>
      <c r="G2305" s="53" t="s">
        <v>574</v>
      </c>
      <c r="H2305" s="54">
        <v>40026</v>
      </c>
      <c r="I2305" s="59">
        <v>2958465</v>
      </c>
    </row>
    <row r="2306" spans="1:9" x14ac:dyDescent="0.35">
      <c r="A2306" s="58" t="s">
        <v>4172</v>
      </c>
      <c r="B2306" s="53" t="s">
        <v>4164</v>
      </c>
      <c r="C2306" s="53" t="s">
        <v>4173</v>
      </c>
      <c r="D2306" s="53" t="s">
        <v>577</v>
      </c>
      <c r="E2306" s="53" t="s">
        <v>3027</v>
      </c>
      <c r="F2306" s="54">
        <v>44927</v>
      </c>
      <c r="G2306" s="53" t="s">
        <v>574</v>
      </c>
      <c r="H2306" s="54">
        <v>44802</v>
      </c>
      <c r="I2306" s="59">
        <v>2958465</v>
      </c>
    </row>
    <row r="2307" spans="1:9" x14ac:dyDescent="0.35">
      <c r="A2307" s="58" t="s">
        <v>4174</v>
      </c>
      <c r="B2307" s="53" t="s">
        <v>4164</v>
      </c>
      <c r="C2307" s="53" t="s">
        <v>4175</v>
      </c>
      <c r="D2307" s="53" t="s">
        <v>577</v>
      </c>
      <c r="E2307" s="53" t="s">
        <v>2939</v>
      </c>
      <c r="F2307" s="54">
        <v>43678</v>
      </c>
      <c r="G2307" s="53" t="s">
        <v>574</v>
      </c>
      <c r="H2307" s="54">
        <v>43629</v>
      </c>
      <c r="I2307" s="59">
        <v>2958465</v>
      </c>
    </row>
    <row r="2308" spans="1:9" x14ac:dyDescent="0.35">
      <c r="A2308" s="58" t="s">
        <v>4176</v>
      </c>
      <c r="B2308" s="53" t="s">
        <v>4164</v>
      </c>
      <c r="C2308" s="53" t="s">
        <v>4177</v>
      </c>
      <c r="D2308" s="53" t="s">
        <v>577</v>
      </c>
      <c r="E2308" s="53" t="s">
        <v>3027</v>
      </c>
      <c r="F2308" s="54">
        <v>44562</v>
      </c>
      <c r="G2308" s="53" t="s">
        <v>574</v>
      </c>
      <c r="H2308" s="54">
        <v>44523</v>
      </c>
      <c r="I2308" s="59">
        <v>2958465</v>
      </c>
    </row>
    <row r="2309" spans="1:9" x14ac:dyDescent="0.35">
      <c r="A2309" s="58" t="s">
        <v>4178</v>
      </c>
      <c r="B2309" s="53" t="s">
        <v>4164</v>
      </c>
      <c r="C2309" s="53" t="s">
        <v>4179</v>
      </c>
      <c r="D2309" s="53" t="s">
        <v>577</v>
      </c>
      <c r="E2309" s="53" t="s">
        <v>2939</v>
      </c>
      <c r="F2309" s="54">
        <v>40026</v>
      </c>
      <c r="G2309" s="54">
        <v>44012</v>
      </c>
      <c r="H2309" s="54">
        <v>40026</v>
      </c>
      <c r="I2309" s="59">
        <v>2958465</v>
      </c>
    </row>
    <row r="2310" spans="1:9" x14ac:dyDescent="0.35">
      <c r="A2310" s="58" t="s">
        <v>4180</v>
      </c>
      <c r="B2310" s="53" t="s">
        <v>4164</v>
      </c>
      <c r="C2310" s="53" t="s">
        <v>4181</v>
      </c>
      <c r="D2310" s="53" t="s">
        <v>344</v>
      </c>
      <c r="E2310" s="53" t="s">
        <v>3027</v>
      </c>
      <c r="F2310" s="54">
        <v>34213</v>
      </c>
      <c r="G2310" s="54">
        <v>39994</v>
      </c>
      <c r="H2310" s="54">
        <v>34213</v>
      </c>
      <c r="I2310" s="59">
        <v>42613</v>
      </c>
    </row>
    <row r="2311" spans="1:9" x14ac:dyDescent="0.35">
      <c r="A2311" s="58" t="s">
        <v>4182</v>
      </c>
      <c r="B2311" s="53" t="s">
        <v>4164</v>
      </c>
      <c r="C2311" s="53" t="s">
        <v>4183</v>
      </c>
      <c r="D2311" s="53" t="s">
        <v>577</v>
      </c>
      <c r="E2311" s="53" t="s">
        <v>345</v>
      </c>
      <c r="F2311" s="54">
        <v>43313</v>
      </c>
      <c r="G2311" s="53" t="s">
        <v>574</v>
      </c>
      <c r="H2311" s="54">
        <v>43245</v>
      </c>
      <c r="I2311" s="59">
        <v>2958465</v>
      </c>
    </row>
    <row r="2312" spans="1:9" x14ac:dyDescent="0.35">
      <c r="A2312" s="58" t="s">
        <v>4184</v>
      </c>
      <c r="B2312" s="53" t="s">
        <v>4164</v>
      </c>
      <c r="C2312" s="53" t="s">
        <v>4185</v>
      </c>
      <c r="D2312" s="53" t="s">
        <v>577</v>
      </c>
      <c r="E2312" s="53" t="s">
        <v>3027</v>
      </c>
      <c r="F2312" s="54">
        <v>43678</v>
      </c>
      <c r="G2312" s="53" t="s">
        <v>574</v>
      </c>
      <c r="H2312" s="54">
        <v>43444</v>
      </c>
      <c r="I2312" s="59">
        <v>2958465</v>
      </c>
    </row>
    <row r="2313" spans="1:9" x14ac:dyDescent="0.35">
      <c r="A2313" s="58" t="s">
        <v>4186</v>
      </c>
      <c r="B2313" s="53" t="s">
        <v>4164</v>
      </c>
      <c r="C2313" s="53" t="s">
        <v>4187</v>
      </c>
      <c r="D2313" s="53" t="s">
        <v>577</v>
      </c>
      <c r="E2313" s="53" t="s">
        <v>3027</v>
      </c>
      <c r="F2313" s="54">
        <v>42948</v>
      </c>
      <c r="G2313" s="53" t="s">
        <v>574</v>
      </c>
      <c r="H2313" s="54">
        <v>42909</v>
      </c>
      <c r="I2313" s="59">
        <v>2958465</v>
      </c>
    </row>
    <row r="2314" spans="1:9" x14ac:dyDescent="0.35">
      <c r="A2314" s="58" t="s">
        <v>4188</v>
      </c>
      <c r="B2314" s="53" t="s">
        <v>4164</v>
      </c>
      <c r="C2314" s="53" t="s">
        <v>4189</v>
      </c>
      <c r="D2314" s="53" t="s">
        <v>577</v>
      </c>
      <c r="E2314" s="53" t="s">
        <v>3027</v>
      </c>
      <c r="F2314" s="54">
        <v>43466</v>
      </c>
      <c r="G2314" s="53" t="s">
        <v>574</v>
      </c>
      <c r="H2314" s="54">
        <v>43328</v>
      </c>
      <c r="I2314" s="59">
        <v>2958465</v>
      </c>
    </row>
    <row r="2315" spans="1:9" x14ac:dyDescent="0.35">
      <c r="A2315" s="58" t="s">
        <v>4190</v>
      </c>
      <c r="B2315" s="53" t="s">
        <v>4164</v>
      </c>
      <c r="C2315" s="53" t="s">
        <v>4191</v>
      </c>
      <c r="D2315" s="53" t="s">
        <v>577</v>
      </c>
      <c r="E2315" s="53" t="s">
        <v>345</v>
      </c>
      <c r="F2315" s="54">
        <v>39661</v>
      </c>
      <c r="G2315" s="53" t="s">
        <v>574</v>
      </c>
      <c r="H2315" s="54">
        <v>39661</v>
      </c>
      <c r="I2315" s="59">
        <v>2958465</v>
      </c>
    </row>
    <row r="2316" spans="1:9" x14ac:dyDescent="0.35">
      <c r="A2316" s="58" t="s">
        <v>4192</v>
      </c>
      <c r="B2316" s="53" t="s">
        <v>4164</v>
      </c>
      <c r="C2316" s="53" t="s">
        <v>4193</v>
      </c>
      <c r="D2316" s="53" t="s">
        <v>577</v>
      </c>
      <c r="E2316" s="53" t="s">
        <v>3027</v>
      </c>
      <c r="F2316" s="54">
        <v>45505</v>
      </c>
      <c r="G2316" s="53" t="s">
        <v>574</v>
      </c>
      <c r="H2316" s="54">
        <v>45429</v>
      </c>
      <c r="I2316" s="59">
        <v>2958465</v>
      </c>
    </row>
    <row r="2317" spans="1:9" x14ac:dyDescent="0.35">
      <c r="A2317" s="58" t="s">
        <v>4194</v>
      </c>
      <c r="B2317" s="53" t="s">
        <v>4164</v>
      </c>
      <c r="C2317" s="53" t="s">
        <v>4195</v>
      </c>
      <c r="D2317" s="53" t="s">
        <v>577</v>
      </c>
      <c r="E2317" s="53" t="s">
        <v>2939</v>
      </c>
      <c r="F2317" s="54">
        <v>41852</v>
      </c>
      <c r="G2317" s="53" t="s">
        <v>574</v>
      </c>
      <c r="H2317" s="54">
        <v>41816</v>
      </c>
      <c r="I2317" s="59">
        <v>2958465</v>
      </c>
    </row>
    <row r="2318" spans="1:9" x14ac:dyDescent="0.35">
      <c r="A2318" s="58" t="s">
        <v>4196</v>
      </c>
      <c r="B2318" s="53" t="s">
        <v>4164</v>
      </c>
      <c r="C2318" s="53" t="s">
        <v>4197</v>
      </c>
      <c r="D2318" s="53" t="s">
        <v>577</v>
      </c>
      <c r="E2318" s="53" t="s">
        <v>3027</v>
      </c>
      <c r="F2318" s="54">
        <v>44044</v>
      </c>
      <c r="G2318" s="54">
        <v>45473</v>
      </c>
      <c r="H2318" s="54">
        <v>43957</v>
      </c>
      <c r="I2318" s="59">
        <v>45688</v>
      </c>
    </row>
    <row r="2319" spans="1:9" x14ac:dyDescent="0.35">
      <c r="A2319" s="58" t="s">
        <v>4198</v>
      </c>
      <c r="B2319" s="53" t="s">
        <v>4164</v>
      </c>
      <c r="C2319" s="53" t="s">
        <v>4199</v>
      </c>
      <c r="D2319" s="53" t="s">
        <v>344</v>
      </c>
      <c r="E2319" s="53" t="s">
        <v>3027</v>
      </c>
      <c r="F2319" s="54">
        <v>34213</v>
      </c>
      <c r="G2319" s="54">
        <v>39994</v>
      </c>
      <c r="H2319" s="54">
        <v>34213</v>
      </c>
      <c r="I2319" s="59">
        <v>42613</v>
      </c>
    </row>
    <row r="2320" spans="1:9" x14ac:dyDescent="0.35">
      <c r="A2320" s="58" t="s">
        <v>4200</v>
      </c>
      <c r="B2320" s="53" t="s">
        <v>4164</v>
      </c>
      <c r="C2320" s="53" t="s">
        <v>4201</v>
      </c>
      <c r="D2320" s="53" t="s">
        <v>577</v>
      </c>
      <c r="E2320" s="53" t="s">
        <v>2939</v>
      </c>
      <c r="F2320" s="54">
        <v>43831</v>
      </c>
      <c r="G2320" s="54">
        <v>45838</v>
      </c>
      <c r="H2320" s="54">
        <v>43745</v>
      </c>
      <c r="I2320" s="59">
        <v>45838</v>
      </c>
    </row>
    <row r="2321" spans="1:9" x14ac:dyDescent="0.35">
      <c r="A2321" s="58" t="s">
        <v>4202</v>
      </c>
      <c r="B2321" s="53" t="s">
        <v>4164</v>
      </c>
      <c r="C2321" s="53" t="s">
        <v>4203</v>
      </c>
      <c r="D2321" s="53" t="s">
        <v>577</v>
      </c>
      <c r="E2321" s="53" t="s">
        <v>3027</v>
      </c>
      <c r="F2321" s="54">
        <v>41487</v>
      </c>
      <c r="G2321" s="53" t="s">
        <v>574</v>
      </c>
      <c r="H2321" s="54">
        <v>41487</v>
      </c>
      <c r="I2321" s="59">
        <v>2958465</v>
      </c>
    </row>
    <row r="2322" spans="1:9" x14ac:dyDescent="0.35">
      <c r="A2322" s="58" t="s">
        <v>4204</v>
      </c>
      <c r="B2322" s="53" t="s">
        <v>4164</v>
      </c>
      <c r="C2322" s="53" t="s">
        <v>4205</v>
      </c>
      <c r="D2322" s="53" t="s">
        <v>577</v>
      </c>
      <c r="E2322" s="53" t="s">
        <v>3027</v>
      </c>
      <c r="F2322" s="54">
        <v>45505</v>
      </c>
      <c r="G2322" s="53" t="s">
        <v>574</v>
      </c>
      <c r="H2322" s="54">
        <v>45296</v>
      </c>
      <c r="I2322" s="59">
        <v>2958465</v>
      </c>
    </row>
    <row r="2323" spans="1:9" x14ac:dyDescent="0.35">
      <c r="A2323" s="58" t="s">
        <v>4206</v>
      </c>
      <c r="B2323" s="53" t="s">
        <v>4164</v>
      </c>
      <c r="C2323" s="53" t="s">
        <v>4207</v>
      </c>
      <c r="D2323" s="53" t="s">
        <v>577</v>
      </c>
      <c r="E2323" s="53" t="s">
        <v>3027</v>
      </c>
      <c r="F2323" s="54">
        <v>39295</v>
      </c>
      <c r="G2323" s="54">
        <v>45291</v>
      </c>
      <c r="H2323" s="54">
        <v>39295</v>
      </c>
      <c r="I2323" s="59">
        <v>45291</v>
      </c>
    </row>
    <row r="2324" spans="1:9" x14ac:dyDescent="0.35">
      <c r="A2324" s="58" t="s">
        <v>4208</v>
      </c>
      <c r="B2324" s="53" t="s">
        <v>4164</v>
      </c>
      <c r="C2324" s="53" t="s">
        <v>4209</v>
      </c>
      <c r="D2324" s="53" t="s">
        <v>577</v>
      </c>
      <c r="E2324" s="53" t="s">
        <v>3027</v>
      </c>
      <c r="F2324" s="54">
        <v>42736</v>
      </c>
      <c r="G2324" s="53" t="s">
        <v>574</v>
      </c>
      <c r="H2324" s="54">
        <v>42702</v>
      </c>
      <c r="I2324" s="59">
        <v>2958465</v>
      </c>
    </row>
    <row r="2325" spans="1:9" x14ac:dyDescent="0.35">
      <c r="A2325" s="58" t="s">
        <v>4210</v>
      </c>
      <c r="B2325" s="53" t="s">
        <v>4164</v>
      </c>
      <c r="C2325" s="53" t="s">
        <v>4211</v>
      </c>
      <c r="D2325" s="53" t="s">
        <v>577</v>
      </c>
      <c r="E2325" s="53" t="s">
        <v>2939</v>
      </c>
      <c r="F2325" s="54">
        <v>41487</v>
      </c>
      <c r="G2325" s="53" t="s">
        <v>574</v>
      </c>
      <c r="H2325" s="54">
        <v>41487</v>
      </c>
      <c r="I2325" s="59">
        <v>2958465</v>
      </c>
    </row>
    <row r="2326" spans="1:9" x14ac:dyDescent="0.35">
      <c r="A2326" s="58" t="s">
        <v>4212</v>
      </c>
      <c r="B2326" s="53" t="s">
        <v>4164</v>
      </c>
      <c r="C2326" s="53" t="s">
        <v>4213</v>
      </c>
      <c r="D2326" s="53" t="s">
        <v>577</v>
      </c>
      <c r="E2326" s="53" t="s">
        <v>2939</v>
      </c>
      <c r="F2326" s="54">
        <v>39661</v>
      </c>
      <c r="G2326" s="53" t="s">
        <v>574</v>
      </c>
      <c r="H2326" s="54">
        <v>39661</v>
      </c>
      <c r="I2326" s="59">
        <v>2958465</v>
      </c>
    </row>
    <row r="2327" spans="1:9" x14ac:dyDescent="0.35">
      <c r="A2327" s="58" t="s">
        <v>4214</v>
      </c>
      <c r="B2327" s="53" t="s">
        <v>4164</v>
      </c>
      <c r="C2327" s="53" t="s">
        <v>4215</v>
      </c>
      <c r="D2327" s="53" t="s">
        <v>577</v>
      </c>
      <c r="E2327" s="53" t="s">
        <v>2939</v>
      </c>
      <c r="F2327" s="54">
        <v>39661</v>
      </c>
      <c r="G2327" s="53" t="s">
        <v>574</v>
      </c>
      <c r="H2327" s="54">
        <v>39661</v>
      </c>
      <c r="I2327" s="59">
        <v>2958465</v>
      </c>
    </row>
    <row r="2328" spans="1:9" x14ac:dyDescent="0.35">
      <c r="A2328" s="58" t="s">
        <v>4216</v>
      </c>
      <c r="B2328" s="53" t="s">
        <v>4164</v>
      </c>
      <c r="C2328" s="53" t="s">
        <v>4217</v>
      </c>
      <c r="D2328" s="53" t="s">
        <v>577</v>
      </c>
      <c r="E2328" s="53" t="s">
        <v>2939</v>
      </c>
      <c r="F2328" s="54">
        <v>45505</v>
      </c>
      <c r="G2328" s="53" t="s">
        <v>574</v>
      </c>
      <c r="H2328" s="54">
        <v>45462</v>
      </c>
      <c r="I2328" s="59">
        <v>2958465</v>
      </c>
    </row>
    <row r="2329" spans="1:9" x14ac:dyDescent="0.35">
      <c r="A2329" s="58" t="s">
        <v>4218</v>
      </c>
      <c r="B2329" s="53" t="s">
        <v>4164</v>
      </c>
      <c r="C2329" s="53" t="s">
        <v>4219</v>
      </c>
      <c r="D2329" s="53" t="s">
        <v>344</v>
      </c>
      <c r="E2329" s="53" t="s">
        <v>345</v>
      </c>
      <c r="F2329" s="54">
        <v>34213</v>
      </c>
      <c r="G2329" s="54">
        <v>39994</v>
      </c>
      <c r="H2329" s="54">
        <v>34213</v>
      </c>
      <c r="I2329" s="59">
        <v>42613</v>
      </c>
    </row>
    <row r="2330" spans="1:9" x14ac:dyDescent="0.35">
      <c r="A2330" s="58" t="s">
        <v>4220</v>
      </c>
      <c r="B2330" s="53" t="s">
        <v>4164</v>
      </c>
      <c r="C2330" s="53" t="s">
        <v>4221</v>
      </c>
      <c r="D2330" s="53" t="s">
        <v>344</v>
      </c>
      <c r="E2330" s="53" t="s">
        <v>345</v>
      </c>
      <c r="F2330" s="54">
        <v>34213</v>
      </c>
      <c r="G2330" s="54">
        <v>39994</v>
      </c>
      <c r="H2330" s="54">
        <v>34213</v>
      </c>
      <c r="I2330" s="59">
        <v>42613</v>
      </c>
    </row>
    <row r="2331" spans="1:9" x14ac:dyDescent="0.35">
      <c r="A2331" s="58" t="s">
        <v>4222</v>
      </c>
      <c r="B2331" s="53" t="s">
        <v>4164</v>
      </c>
      <c r="C2331" s="53" t="s">
        <v>4223</v>
      </c>
      <c r="D2331" s="53" t="s">
        <v>344</v>
      </c>
      <c r="E2331" s="53" t="s">
        <v>3027</v>
      </c>
      <c r="F2331" s="54">
        <v>40391</v>
      </c>
      <c r="G2331" s="54">
        <v>43678</v>
      </c>
      <c r="H2331" s="54">
        <v>40391</v>
      </c>
      <c r="I2331" s="59">
        <v>43792</v>
      </c>
    </row>
    <row r="2332" spans="1:9" x14ac:dyDescent="0.35">
      <c r="A2332" s="58" t="s">
        <v>4224</v>
      </c>
      <c r="B2332" s="53" t="s">
        <v>4164</v>
      </c>
      <c r="C2332" s="53" t="s">
        <v>4225</v>
      </c>
      <c r="D2332" s="53" t="s">
        <v>577</v>
      </c>
      <c r="E2332" s="53" t="s">
        <v>3027</v>
      </c>
      <c r="F2332" s="54">
        <v>41275</v>
      </c>
      <c r="G2332" s="53" t="s">
        <v>574</v>
      </c>
      <c r="H2332" s="54">
        <v>41275</v>
      </c>
      <c r="I2332" s="59">
        <v>2958465</v>
      </c>
    </row>
    <row r="2333" spans="1:9" x14ac:dyDescent="0.35">
      <c r="A2333" s="58" t="s">
        <v>4226</v>
      </c>
      <c r="B2333" s="53" t="s">
        <v>4164</v>
      </c>
      <c r="C2333" s="53" t="s">
        <v>4227</v>
      </c>
      <c r="D2333" s="53" t="s">
        <v>577</v>
      </c>
      <c r="E2333" s="53" t="s">
        <v>3027</v>
      </c>
      <c r="F2333" s="54">
        <v>44562</v>
      </c>
      <c r="G2333" s="53" t="s">
        <v>574</v>
      </c>
      <c r="H2333" s="54">
        <v>44511</v>
      </c>
      <c r="I2333" s="59">
        <v>2958465</v>
      </c>
    </row>
    <row r="2334" spans="1:9" x14ac:dyDescent="0.35">
      <c r="A2334" s="58" t="s">
        <v>4228</v>
      </c>
      <c r="B2334" s="53" t="s">
        <v>4164</v>
      </c>
      <c r="C2334" s="53" t="s">
        <v>4229</v>
      </c>
      <c r="D2334" s="53" t="s">
        <v>577</v>
      </c>
      <c r="E2334" s="53" t="s">
        <v>345</v>
      </c>
      <c r="F2334" s="54">
        <v>39114</v>
      </c>
      <c r="G2334" s="53" t="s">
        <v>574</v>
      </c>
      <c r="H2334" s="54">
        <v>39114</v>
      </c>
      <c r="I2334" s="59">
        <v>2958465</v>
      </c>
    </row>
    <row r="2335" spans="1:9" x14ac:dyDescent="0.35">
      <c r="A2335" s="58" t="s">
        <v>4230</v>
      </c>
      <c r="B2335" s="53" t="s">
        <v>4164</v>
      </c>
      <c r="C2335" s="53" t="s">
        <v>4231</v>
      </c>
      <c r="D2335" s="53" t="s">
        <v>577</v>
      </c>
      <c r="E2335" s="53" t="s">
        <v>3027</v>
      </c>
      <c r="F2335" s="54">
        <v>41122</v>
      </c>
      <c r="G2335" s="53" t="s">
        <v>574</v>
      </c>
      <c r="H2335" s="54">
        <v>41122</v>
      </c>
      <c r="I2335" s="59">
        <v>2958465</v>
      </c>
    </row>
    <row r="2336" spans="1:9" x14ac:dyDescent="0.35">
      <c r="A2336" s="58" t="s">
        <v>4232</v>
      </c>
      <c r="B2336" s="53" t="s">
        <v>4164</v>
      </c>
      <c r="C2336" s="53" t="s">
        <v>4233</v>
      </c>
      <c r="D2336" s="53" t="s">
        <v>344</v>
      </c>
      <c r="E2336" s="53" t="s">
        <v>3027</v>
      </c>
      <c r="F2336" s="54">
        <v>40391</v>
      </c>
      <c r="G2336" s="54">
        <v>41455</v>
      </c>
      <c r="H2336" s="54">
        <v>40391</v>
      </c>
      <c r="I2336" s="59">
        <v>44074</v>
      </c>
    </row>
    <row r="2337" spans="1:9" x14ac:dyDescent="0.35">
      <c r="A2337" s="58" t="s">
        <v>4234</v>
      </c>
      <c r="B2337" s="53" t="s">
        <v>4164</v>
      </c>
      <c r="C2337" s="53" t="s">
        <v>4211</v>
      </c>
      <c r="D2337" s="53" t="s">
        <v>344</v>
      </c>
      <c r="E2337" s="53" t="s">
        <v>3027</v>
      </c>
      <c r="F2337" s="54">
        <v>40391</v>
      </c>
      <c r="G2337" s="54">
        <v>41455</v>
      </c>
      <c r="H2337" s="54">
        <v>40391</v>
      </c>
      <c r="I2337" s="59">
        <v>44074</v>
      </c>
    </row>
    <row r="2338" spans="1:9" x14ac:dyDescent="0.35">
      <c r="A2338" s="58" t="s">
        <v>4235</v>
      </c>
      <c r="B2338" s="53" t="s">
        <v>4164</v>
      </c>
      <c r="C2338" s="53" t="s">
        <v>4236</v>
      </c>
      <c r="D2338" s="53" t="s">
        <v>577</v>
      </c>
      <c r="E2338" s="53" t="s">
        <v>2939</v>
      </c>
      <c r="F2338" s="54">
        <v>44774</v>
      </c>
      <c r="G2338" s="54">
        <v>45838</v>
      </c>
      <c r="H2338" s="54">
        <v>44741</v>
      </c>
      <c r="I2338" s="59">
        <v>47664</v>
      </c>
    </row>
    <row r="2339" spans="1:9" x14ac:dyDescent="0.35">
      <c r="A2339" s="58" t="s">
        <v>4237</v>
      </c>
      <c r="B2339" s="53" t="s">
        <v>4164</v>
      </c>
      <c r="C2339" s="53" t="s">
        <v>4238</v>
      </c>
      <c r="D2339" s="53" t="s">
        <v>577</v>
      </c>
      <c r="E2339" s="53" t="s">
        <v>3027</v>
      </c>
      <c r="F2339" s="54">
        <v>42217</v>
      </c>
      <c r="G2339" s="53" t="s">
        <v>574</v>
      </c>
      <c r="H2339" s="54">
        <v>42217</v>
      </c>
      <c r="I2339" s="59">
        <v>2958465</v>
      </c>
    </row>
    <row r="2340" spans="1:9" x14ac:dyDescent="0.35">
      <c r="A2340" s="58" t="s">
        <v>4239</v>
      </c>
      <c r="B2340" s="53" t="s">
        <v>4164</v>
      </c>
      <c r="C2340" s="53" t="s">
        <v>4240</v>
      </c>
      <c r="D2340" s="53" t="s">
        <v>577</v>
      </c>
      <c r="E2340" s="53" t="s">
        <v>3027</v>
      </c>
      <c r="F2340" s="54">
        <v>42217</v>
      </c>
      <c r="G2340" s="53" t="s">
        <v>574</v>
      </c>
      <c r="H2340" s="54">
        <v>42208</v>
      </c>
      <c r="I2340" s="59">
        <v>2958465</v>
      </c>
    </row>
    <row r="2341" spans="1:9" x14ac:dyDescent="0.35">
      <c r="A2341" s="58" t="s">
        <v>4241</v>
      </c>
      <c r="B2341" s="53" t="s">
        <v>4164</v>
      </c>
      <c r="C2341" s="53" t="s">
        <v>4242</v>
      </c>
      <c r="D2341" s="53" t="s">
        <v>577</v>
      </c>
      <c r="E2341" s="53" t="s">
        <v>3027</v>
      </c>
      <c r="F2341" s="54">
        <v>42005</v>
      </c>
      <c r="G2341" s="53" t="s">
        <v>574</v>
      </c>
      <c r="H2341" s="54">
        <v>42005</v>
      </c>
      <c r="I2341" s="59">
        <v>2958465</v>
      </c>
    </row>
    <row r="2342" spans="1:9" x14ac:dyDescent="0.35">
      <c r="A2342" s="58" t="s">
        <v>4243</v>
      </c>
      <c r="B2342" s="53" t="s">
        <v>4164</v>
      </c>
      <c r="C2342" s="53" t="s">
        <v>4244</v>
      </c>
      <c r="D2342" s="53" t="s">
        <v>577</v>
      </c>
      <c r="E2342" s="53" t="s">
        <v>2939</v>
      </c>
      <c r="F2342" s="54">
        <v>44044</v>
      </c>
      <c r="G2342" s="53" t="s">
        <v>574</v>
      </c>
      <c r="H2342" s="54">
        <v>43928</v>
      </c>
      <c r="I2342" s="59">
        <v>2958465</v>
      </c>
    </row>
    <row r="2343" spans="1:9" x14ac:dyDescent="0.35">
      <c r="A2343" s="58" t="s">
        <v>4245</v>
      </c>
      <c r="B2343" s="53" t="s">
        <v>4164</v>
      </c>
      <c r="C2343" s="53" t="s">
        <v>4246</v>
      </c>
      <c r="D2343" s="53" t="s">
        <v>577</v>
      </c>
      <c r="E2343" s="53" t="s">
        <v>3027</v>
      </c>
      <c r="F2343" s="54">
        <v>44774</v>
      </c>
      <c r="G2343" s="53" t="s">
        <v>574</v>
      </c>
      <c r="H2343" s="54">
        <v>44741</v>
      </c>
      <c r="I2343" s="59">
        <v>2958465</v>
      </c>
    </row>
    <row r="2344" spans="1:9" x14ac:dyDescent="0.35">
      <c r="A2344" s="58" t="s">
        <v>4247</v>
      </c>
      <c r="B2344" s="53" t="s">
        <v>4164</v>
      </c>
      <c r="C2344" s="53" t="s">
        <v>4248</v>
      </c>
      <c r="D2344" s="53" t="s">
        <v>577</v>
      </c>
      <c r="E2344" s="53" t="s">
        <v>3027</v>
      </c>
      <c r="F2344" s="54">
        <v>40026</v>
      </c>
      <c r="G2344" s="53" t="s">
        <v>574</v>
      </c>
      <c r="H2344" s="54">
        <v>40026</v>
      </c>
      <c r="I2344" s="59">
        <v>2958465</v>
      </c>
    </row>
    <row r="2345" spans="1:9" x14ac:dyDescent="0.35">
      <c r="A2345" s="58" t="s">
        <v>4249</v>
      </c>
      <c r="B2345" s="53" t="s">
        <v>4164</v>
      </c>
      <c r="C2345" s="53" t="s">
        <v>4250</v>
      </c>
      <c r="D2345" s="53" t="s">
        <v>577</v>
      </c>
      <c r="E2345" s="53" t="s">
        <v>3027</v>
      </c>
      <c r="F2345" s="54">
        <v>40026</v>
      </c>
      <c r="G2345" s="53" t="s">
        <v>574</v>
      </c>
      <c r="H2345" s="54">
        <v>40026</v>
      </c>
      <c r="I2345" s="59">
        <v>2958465</v>
      </c>
    </row>
    <row r="2346" spans="1:9" x14ac:dyDescent="0.35">
      <c r="A2346" s="58" t="s">
        <v>4251</v>
      </c>
      <c r="B2346" s="53" t="s">
        <v>4164</v>
      </c>
      <c r="C2346" s="53" t="s">
        <v>4252</v>
      </c>
      <c r="D2346" s="53" t="s">
        <v>577</v>
      </c>
      <c r="E2346" s="53" t="s">
        <v>3027</v>
      </c>
      <c r="F2346" s="54">
        <v>42736</v>
      </c>
      <c r="G2346" s="53" t="s">
        <v>574</v>
      </c>
      <c r="H2346" s="54">
        <v>42557</v>
      </c>
      <c r="I2346" s="59">
        <v>2958465</v>
      </c>
    </row>
    <row r="2347" spans="1:9" x14ac:dyDescent="0.35">
      <c r="A2347" s="58" t="s">
        <v>4253</v>
      </c>
      <c r="B2347" s="53" t="s">
        <v>4164</v>
      </c>
      <c r="C2347" s="53" t="s">
        <v>4254</v>
      </c>
      <c r="D2347" s="53" t="s">
        <v>577</v>
      </c>
      <c r="E2347" s="53" t="s">
        <v>3027</v>
      </c>
      <c r="F2347" s="54">
        <v>40026</v>
      </c>
      <c r="G2347" s="53" t="s">
        <v>574</v>
      </c>
      <c r="H2347" s="54">
        <v>40026</v>
      </c>
      <c r="I2347" s="59">
        <v>2958465</v>
      </c>
    </row>
    <row r="2348" spans="1:9" x14ac:dyDescent="0.35">
      <c r="A2348" s="58" t="s">
        <v>4255</v>
      </c>
      <c r="B2348" s="53" t="s">
        <v>4164</v>
      </c>
      <c r="C2348" s="53" t="s">
        <v>4256</v>
      </c>
      <c r="D2348" s="53" t="s">
        <v>577</v>
      </c>
      <c r="E2348" s="53" t="s">
        <v>3027</v>
      </c>
      <c r="F2348" s="54">
        <v>43466</v>
      </c>
      <c r="G2348" s="53" t="s">
        <v>574</v>
      </c>
      <c r="H2348" s="54">
        <v>43423</v>
      </c>
      <c r="I2348" s="59">
        <v>2958465</v>
      </c>
    </row>
    <row r="2349" spans="1:9" x14ac:dyDescent="0.35">
      <c r="A2349" s="58" t="s">
        <v>4257</v>
      </c>
      <c r="B2349" s="53" t="s">
        <v>4164</v>
      </c>
      <c r="C2349" s="53" t="s">
        <v>4258</v>
      </c>
      <c r="D2349" s="53" t="s">
        <v>577</v>
      </c>
      <c r="E2349" s="53" t="s">
        <v>3027</v>
      </c>
      <c r="F2349" s="54">
        <v>39448</v>
      </c>
      <c r="G2349" s="54">
        <v>40233</v>
      </c>
      <c r="H2349" s="54">
        <v>39448</v>
      </c>
      <c r="I2349" s="59">
        <v>40233</v>
      </c>
    </row>
    <row r="2350" spans="1:9" x14ac:dyDescent="0.35">
      <c r="A2350" s="58" t="s">
        <v>4257</v>
      </c>
      <c r="B2350" s="53" t="s">
        <v>4164</v>
      </c>
      <c r="C2350" s="53" t="s">
        <v>4259</v>
      </c>
      <c r="D2350" s="53" t="s">
        <v>577</v>
      </c>
      <c r="E2350" s="53" t="s">
        <v>3027</v>
      </c>
      <c r="F2350" s="54">
        <v>40234</v>
      </c>
      <c r="G2350" s="53" t="s">
        <v>574</v>
      </c>
      <c r="H2350" s="54">
        <v>40234</v>
      </c>
      <c r="I2350" s="59">
        <v>2958465</v>
      </c>
    </row>
    <row r="2351" spans="1:9" x14ac:dyDescent="0.35">
      <c r="A2351" s="58" t="s">
        <v>4260</v>
      </c>
      <c r="B2351" s="53" t="s">
        <v>4164</v>
      </c>
      <c r="C2351" s="53" t="s">
        <v>4261</v>
      </c>
      <c r="D2351" s="53" t="s">
        <v>577</v>
      </c>
      <c r="E2351" s="53" t="s">
        <v>3027</v>
      </c>
      <c r="F2351" s="54">
        <v>42948</v>
      </c>
      <c r="G2351" s="53" t="s">
        <v>574</v>
      </c>
      <c r="H2351" s="54">
        <v>42909</v>
      </c>
      <c r="I2351" s="59">
        <v>2958465</v>
      </c>
    </row>
    <row r="2352" spans="1:9" x14ac:dyDescent="0.35">
      <c r="A2352" s="58" t="s">
        <v>4262</v>
      </c>
      <c r="B2352" s="53" t="s">
        <v>4164</v>
      </c>
      <c r="C2352" s="53" t="s">
        <v>4263</v>
      </c>
      <c r="D2352" s="53" t="s">
        <v>344</v>
      </c>
      <c r="E2352" s="53" t="s">
        <v>345</v>
      </c>
      <c r="F2352" s="54">
        <v>34213</v>
      </c>
      <c r="G2352" s="54">
        <v>39994</v>
      </c>
      <c r="H2352" s="54">
        <v>34213</v>
      </c>
      <c r="I2352" s="59">
        <v>42613</v>
      </c>
    </row>
    <row r="2353" spans="1:9" x14ac:dyDescent="0.35">
      <c r="A2353" s="58" t="s">
        <v>4264</v>
      </c>
      <c r="B2353" s="53" t="s">
        <v>4164</v>
      </c>
      <c r="C2353" s="53" t="s">
        <v>4265</v>
      </c>
      <c r="D2353" s="53" t="s">
        <v>577</v>
      </c>
      <c r="E2353" s="53" t="s">
        <v>345</v>
      </c>
      <c r="F2353" s="54">
        <v>44044</v>
      </c>
      <c r="G2353" s="53" t="s">
        <v>574</v>
      </c>
      <c r="H2353" s="54">
        <v>43910</v>
      </c>
      <c r="I2353" s="59">
        <v>2958465</v>
      </c>
    </row>
    <row r="2354" spans="1:9" x14ac:dyDescent="0.35">
      <c r="A2354" s="58" t="s">
        <v>4266</v>
      </c>
      <c r="B2354" s="53" t="s">
        <v>4164</v>
      </c>
      <c r="C2354" s="53" t="s">
        <v>4267</v>
      </c>
      <c r="D2354" s="53" t="s">
        <v>344</v>
      </c>
      <c r="E2354" s="53" t="s">
        <v>2939</v>
      </c>
      <c r="F2354" s="54">
        <v>34213</v>
      </c>
      <c r="G2354" s="54">
        <v>39994</v>
      </c>
      <c r="H2354" s="54">
        <v>34213</v>
      </c>
      <c r="I2354" s="59">
        <v>42613</v>
      </c>
    </row>
    <row r="2355" spans="1:9" x14ac:dyDescent="0.35">
      <c r="A2355" s="58" t="s">
        <v>4268</v>
      </c>
      <c r="B2355" s="53" t="s">
        <v>4164</v>
      </c>
      <c r="C2355" s="53" t="s">
        <v>4269</v>
      </c>
      <c r="D2355" s="53" t="s">
        <v>577</v>
      </c>
      <c r="E2355" s="53" t="s">
        <v>2939</v>
      </c>
      <c r="F2355" s="54">
        <v>39295</v>
      </c>
      <c r="G2355" s="53" t="s">
        <v>574</v>
      </c>
      <c r="H2355" s="54">
        <v>39295</v>
      </c>
      <c r="I2355" s="59">
        <v>2958465</v>
      </c>
    </row>
    <row r="2356" spans="1:9" x14ac:dyDescent="0.35">
      <c r="A2356" s="58" t="s">
        <v>4270</v>
      </c>
      <c r="B2356" s="53" t="s">
        <v>4164</v>
      </c>
      <c r="C2356" s="53" t="s">
        <v>4271</v>
      </c>
      <c r="D2356" s="53" t="s">
        <v>344</v>
      </c>
      <c r="E2356" s="53" t="s">
        <v>345</v>
      </c>
      <c r="F2356" s="54">
        <v>34213</v>
      </c>
      <c r="G2356" s="54">
        <v>39994</v>
      </c>
      <c r="H2356" s="54">
        <v>34213</v>
      </c>
      <c r="I2356" s="59">
        <v>42613</v>
      </c>
    </row>
    <row r="2357" spans="1:9" x14ac:dyDescent="0.35">
      <c r="A2357" s="58" t="s">
        <v>4272</v>
      </c>
      <c r="B2357" s="53" t="s">
        <v>4164</v>
      </c>
      <c r="C2357" s="53" t="s">
        <v>4273</v>
      </c>
      <c r="D2357" s="53" t="s">
        <v>577</v>
      </c>
      <c r="E2357" s="53" t="s">
        <v>3027</v>
      </c>
      <c r="F2357" s="54">
        <v>43313</v>
      </c>
      <c r="G2357" s="53" t="s">
        <v>574</v>
      </c>
      <c r="H2357" s="54">
        <v>43250</v>
      </c>
      <c r="I2357" s="59">
        <v>2958465</v>
      </c>
    </row>
    <row r="2358" spans="1:9" x14ac:dyDescent="0.35">
      <c r="A2358" s="58" t="s">
        <v>4274</v>
      </c>
      <c r="B2358" s="53" t="s">
        <v>4164</v>
      </c>
      <c r="C2358" s="53" t="s">
        <v>4221</v>
      </c>
      <c r="D2358" s="53" t="s">
        <v>577</v>
      </c>
      <c r="E2358" s="53" t="s">
        <v>345</v>
      </c>
      <c r="F2358" s="54">
        <v>41487</v>
      </c>
      <c r="G2358" s="53" t="s">
        <v>574</v>
      </c>
      <c r="H2358" s="54">
        <v>41487</v>
      </c>
      <c r="I2358" s="59">
        <v>2958465</v>
      </c>
    </row>
    <row r="2359" spans="1:9" x14ac:dyDescent="0.35">
      <c r="A2359" s="58" t="s">
        <v>4275</v>
      </c>
      <c r="B2359" s="53" t="s">
        <v>4164</v>
      </c>
      <c r="C2359" s="53" t="s">
        <v>4276</v>
      </c>
      <c r="D2359" s="53" t="s">
        <v>577</v>
      </c>
      <c r="E2359" s="53" t="s">
        <v>345</v>
      </c>
      <c r="F2359" s="54">
        <v>39295</v>
      </c>
      <c r="G2359" s="53" t="s">
        <v>574</v>
      </c>
      <c r="H2359" s="54">
        <v>39295</v>
      </c>
      <c r="I2359" s="59">
        <v>2958465</v>
      </c>
    </row>
    <row r="2360" spans="1:9" x14ac:dyDescent="0.35">
      <c r="A2360" s="58" t="s">
        <v>4277</v>
      </c>
      <c r="B2360" s="53" t="s">
        <v>4164</v>
      </c>
      <c r="C2360" s="53" t="s">
        <v>4278</v>
      </c>
      <c r="D2360" s="53" t="s">
        <v>577</v>
      </c>
      <c r="E2360" s="53" t="s">
        <v>345</v>
      </c>
      <c r="F2360" s="54">
        <v>39661</v>
      </c>
      <c r="G2360" s="53" t="s">
        <v>574</v>
      </c>
      <c r="H2360" s="54">
        <v>39661</v>
      </c>
      <c r="I2360" s="59">
        <v>2958465</v>
      </c>
    </row>
    <row r="2361" spans="1:9" x14ac:dyDescent="0.35">
      <c r="A2361" s="58" t="s">
        <v>4279</v>
      </c>
      <c r="B2361" s="53" t="s">
        <v>4164</v>
      </c>
      <c r="C2361" s="53" t="s">
        <v>4280</v>
      </c>
      <c r="D2361" s="53" t="s">
        <v>577</v>
      </c>
      <c r="E2361" s="53" t="s">
        <v>345</v>
      </c>
      <c r="F2361" s="54">
        <v>39661</v>
      </c>
      <c r="G2361" s="53" t="s">
        <v>574</v>
      </c>
      <c r="H2361" s="54">
        <v>39661</v>
      </c>
      <c r="I2361" s="59">
        <v>2958465</v>
      </c>
    </row>
    <row r="2362" spans="1:9" x14ac:dyDescent="0.35">
      <c r="A2362" s="58" t="s">
        <v>4281</v>
      </c>
      <c r="B2362" s="53" t="s">
        <v>4164</v>
      </c>
      <c r="C2362" s="53" t="s">
        <v>4282</v>
      </c>
      <c r="D2362" s="53" t="s">
        <v>577</v>
      </c>
      <c r="E2362" s="53" t="s">
        <v>3027</v>
      </c>
      <c r="F2362" s="54">
        <v>42217</v>
      </c>
      <c r="G2362" s="53" t="s">
        <v>574</v>
      </c>
      <c r="H2362" s="54">
        <v>42217</v>
      </c>
      <c r="I2362" s="59">
        <v>2958465</v>
      </c>
    </row>
    <row r="2363" spans="1:9" x14ac:dyDescent="0.35">
      <c r="A2363" s="58" t="s">
        <v>4283</v>
      </c>
      <c r="B2363" s="53" t="s">
        <v>4164</v>
      </c>
      <c r="C2363" s="53" t="s">
        <v>4284</v>
      </c>
      <c r="D2363" s="53" t="s">
        <v>577</v>
      </c>
      <c r="E2363" s="53" t="s">
        <v>3027</v>
      </c>
      <c r="F2363" s="54">
        <v>40026</v>
      </c>
      <c r="G2363" s="53" t="s">
        <v>574</v>
      </c>
      <c r="H2363" s="54">
        <v>40026</v>
      </c>
      <c r="I2363" s="59">
        <v>2958465</v>
      </c>
    </row>
    <row r="2364" spans="1:9" x14ac:dyDescent="0.35">
      <c r="A2364" s="58" t="s">
        <v>4285</v>
      </c>
      <c r="B2364" s="53" t="s">
        <v>4164</v>
      </c>
      <c r="C2364" s="53" t="s">
        <v>4286</v>
      </c>
      <c r="D2364" s="53" t="s">
        <v>577</v>
      </c>
      <c r="E2364" s="53" t="s">
        <v>3027</v>
      </c>
      <c r="F2364" s="54">
        <v>39661</v>
      </c>
      <c r="G2364" s="54">
        <v>45657</v>
      </c>
      <c r="H2364" s="54">
        <v>39661</v>
      </c>
      <c r="I2364" s="59">
        <v>45657</v>
      </c>
    </row>
    <row r="2365" spans="1:9" x14ac:dyDescent="0.35">
      <c r="A2365" s="58" t="s">
        <v>4287</v>
      </c>
      <c r="B2365" s="53" t="s">
        <v>4164</v>
      </c>
      <c r="C2365" s="53" t="s">
        <v>4288</v>
      </c>
      <c r="D2365" s="53" t="s">
        <v>577</v>
      </c>
      <c r="E2365" s="53" t="s">
        <v>345</v>
      </c>
      <c r="F2365" s="54">
        <v>39661</v>
      </c>
      <c r="G2365" s="54">
        <v>40343</v>
      </c>
      <c r="H2365" s="54">
        <v>39661</v>
      </c>
      <c r="I2365" s="59">
        <v>40343</v>
      </c>
    </row>
    <row r="2366" spans="1:9" x14ac:dyDescent="0.35">
      <c r="A2366" s="58" t="s">
        <v>4287</v>
      </c>
      <c r="B2366" s="53" t="s">
        <v>4164</v>
      </c>
      <c r="C2366" s="53" t="s">
        <v>4289</v>
      </c>
      <c r="D2366" s="53" t="s">
        <v>577</v>
      </c>
      <c r="E2366" s="53" t="s">
        <v>345</v>
      </c>
      <c r="F2366" s="54">
        <v>40344</v>
      </c>
      <c r="G2366" s="53" t="s">
        <v>574</v>
      </c>
      <c r="H2366" s="54">
        <v>40344</v>
      </c>
      <c r="I2366" s="59">
        <v>2958465</v>
      </c>
    </row>
    <row r="2367" spans="1:9" x14ac:dyDescent="0.35">
      <c r="A2367" s="58" t="s">
        <v>4290</v>
      </c>
      <c r="B2367" s="53" t="s">
        <v>4164</v>
      </c>
      <c r="C2367" s="53" t="s">
        <v>4291</v>
      </c>
      <c r="D2367" s="53" t="s">
        <v>577</v>
      </c>
      <c r="E2367" s="53" t="s">
        <v>345</v>
      </c>
      <c r="F2367" s="54">
        <v>39295</v>
      </c>
      <c r="G2367" s="53" t="s">
        <v>574</v>
      </c>
      <c r="H2367" s="54">
        <v>39295</v>
      </c>
      <c r="I2367" s="59">
        <v>2958465</v>
      </c>
    </row>
    <row r="2368" spans="1:9" x14ac:dyDescent="0.35">
      <c r="A2368" s="58" t="s">
        <v>4292</v>
      </c>
      <c r="B2368" s="53" t="s">
        <v>4164</v>
      </c>
      <c r="C2368" s="53" t="s">
        <v>4293</v>
      </c>
      <c r="D2368" s="53" t="s">
        <v>577</v>
      </c>
      <c r="E2368" s="53" t="s">
        <v>2939</v>
      </c>
      <c r="F2368" s="54">
        <v>40026</v>
      </c>
      <c r="G2368" s="53" t="s">
        <v>574</v>
      </c>
      <c r="H2368" s="54">
        <v>40026</v>
      </c>
      <c r="I2368" s="59">
        <v>2958465</v>
      </c>
    </row>
    <row r="2369" spans="1:9" x14ac:dyDescent="0.35">
      <c r="A2369" s="58" t="s">
        <v>4294</v>
      </c>
      <c r="B2369" s="53" t="s">
        <v>4164</v>
      </c>
      <c r="C2369" s="53" t="s">
        <v>4295</v>
      </c>
      <c r="D2369" s="53" t="s">
        <v>577</v>
      </c>
      <c r="E2369" s="53" t="s">
        <v>2939</v>
      </c>
      <c r="F2369" s="54">
        <v>45505</v>
      </c>
      <c r="G2369" s="53" t="s">
        <v>574</v>
      </c>
      <c r="H2369" s="54">
        <v>45462</v>
      </c>
      <c r="I2369" s="59">
        <v>2958465</v>
      </c>
    </row>
    <row r="2370" spans="1:9" x14ac:dyDescent="0.35">
      <c r="A2370" s="58" t="s">
        <v>4296</v>
      </c>
      <c r="B2370" s="53" t="s">
        <v>4164</v>
      </c>
      <c r="C2370" s="53" t="s">
        <v>4297</v>
      </c>
      <c r="D2370" s="53" t="s">
        <v>577</v>
      </c>
      <c r="E2370" s="53" t="s">
        <v>3027</v>
      </c>
      <c r="F2370" s="54">
        <v>40026</v>
      </c>
      <c r="G2370" s="53" t="s">
        <v>574</v>
      </c>
      <c r="H2370" s="54">
        <v>40026</v>
      </c>
      <c r="I2370" s="59">
        <v>2958465</v>
      </c>
    </row>
    <row r="2371" spans="1:9" x14ac:dyDescent="0.35">
      <c r="A2371" s="58" t="s">
        <v>4298</v>
      </c>
      <c r="B2371" s="53" t="s">
        <v>4164</v>
      </c>
      <c r="C2371" s="53" t="s">
        <v>4299</v>
      </c>
      <c r="D2371" s="53" t="s">
        <v>577</v>
      </c>
      <c r="E2371" s="53" t="s">
        <v>345</v>
      </c>
      <c r="F2371" s="54">
        <v>40391</v>
      </c>
      <c r="G2371" s="53" t="s">
        <v>574</v>
      </c>
      <c r="H2371" s="54">
        <v>40391</v>
      </c>
      <c r="I2371" s="59">
        <v>2958465</v>
      </c>
    </row>
    <row r="2372" spans="1:9" x14ac:dyDescent="0.35">
      <c r="A2372" s="58" t="s">
        <v>4300</v>
      </c>
      <c r="B2372" s="53" t="s">
        <v>4164</v>
      </c>
      <c r="C2372" s="53" t="s">
        <v>4301</v>
      </c>
      <c r="D2372" s="53" t="s">
        <v>577</v>
      </c>
      <c r="E2372" s="53" t="s">
        <v>3027</v>
      </c>
      <c r="F2372" s="54">
        <v>41122</v>
      </c>
      <c r="G2372" s="53" t="s">
        <v>574</v>
      </c>
      <c r="H2372" s="54">
        <v>41122</v>
      </c>
      <c r="I2372" s="59">
        <v>2958465</v>
      </c>
    </row>
    <row r="2373" spans="1:9" x14ac:dyDescent="0.35">
      <c r="A2373" s="58" t="s">
        <v>4302</v>
      </c>
      <c r="B2373" s="53" t="s">
        <v>4164</v>
      </c>
      <c r="C2373" s="53" t="s">
        <v>4303</v>
      </c>
      <c r="D2373" s="53" t="s">
        <v>577</v>
      </c>
      <c r="E2373" s="53" t="s">
        <v>345</v>
      </c>
      <c r="F2373" s="54">
        <v>34182</v>
      </c>
      <c r="G2373" s="54">
        <v>39994</v>
      </c>
      <c r="H2373" s="54">
        <v>34182</v>
      </c>
      <c r="I2373" s="59">
        <v>2958465</v>
      </c>
    </row>
    <row r="2374" spans="1:9" x14ac:dyDescent="0.35">
      <c r="A2374" s="58" t="s">
        <v>4304</v>
      </c>
      <c r="B2374" s="53" t="s">
        <v>4164</v>
      </c>
      <c r="C2374" s="53" t="s">
        <v>4305</v>
      </c>
      <c r="D2374" s="53" t="s">
        <v>577</v>
      </c>
      <c r="E2374" s="53" t="s">
        <v>345</v>
      </c>
      <c r="F2374" s="54">
        <v>40179</v>
      </c>
      <c r="G2374" s="53" t="s">
        <v>574</v>
      </c>
      <c r="H2374" s="54">
        <v>40179</v>
      </c>
      <c r="I2374" s="59">
        <v>2958465</v>
      </c>
    </row>
    <row r="2375" spans="1:9" x14ac:dyDescent="0.35">
      <c r="A2375" s="58" t="s">
        <v>4306</v>
      </c>
      <c r="B2375" s="53" t="s">
        <v>4164</v>
      </c>
      <c r="C2375" s="53" t="s">
        <v>4307</v>
      </c>
      <c r="D2375" s="53" t="s">
        <v>577</v>
      </c>
      <c r="E2375" s="53" t="s">
        <v>2939</v>
      </c>
      <c r="F2375" s="54">
        <v>41852</v>
      </c>
      <c r="G2375" s="53" t="s">
        <v>574</v>
      </c>
      <c r="H2375" s="54">
        <v>41852</v>
      </c>
      <c r="I2375" s="59">
        <v>2958465</v>
      </c>
    </row>
    <row r="2376" spans="1:9" x14ac:dyDescent="0.35">
      <c r="A2376" s="58" t="s">
        <v>4308</v>
      </c>
      <c r="B2376" s="53" t="s">
        <v>4164</v>
      </c>
      <c r="C2376" s="53" t="s">
        <v>4309</v>
      </c>
      <c r="D2376" s="53" t="s">
        <v>577</v>
      </c>
      <c r="E2376" s="53" t="s">
        <v>345</v>
      </c>
      <c r="F2376" s="54">
        <v>40026</v>
      </c>
      <c r="G2376" s="53" t="s">
        <v>574</v>
      </c>
      <c r="H2376" s="54">
        <v>40026</v>
      </c>
      <c r="I2376" s="59">
        <v>2958465</v>
      </c>
    </row>
    <row r="2377" spans="1:9" x14ac:dyDescent="0.35">
      <c r="A2377" s="58" t="s">
        <v>4310</v>
      </c>
      <c r="B2377" s="53" t="s">
        <v>4164</v>
      </c>
      <c r="C2377" s="53" t="s">
        <v>4311</v>
      </c>
      <c r="D2377" s="53" t="s">
        <v>577</v>
      </c>
      <c r="E2377" s="53" t="s">
        <v>3027</v>
      </c>
      <c r="F2377" s="54">
        <v>43101</v>
      </c>
      <c r="G2377" s="53" t="s">
        <v>574</v>
      </c>
      <c r="H2377" s="54">
        <v>42944</v>
      </c>
      <c r="I2377" s="59">
        <v>2958465</v>
      </c>
    </row>
    <row r="2378" spans="1:9" x14ac:dyDescent="0.35">
      <c r="A2378" s="58" t="s">
        <v>4312</v>
      </c>
      <c r="B2378" s="53" t="s">
        <v>4164</v>
      </c>
      <c r="C2378" s="53" t="s">
        <v>4307</v>
      </c>
      <c r="D2378" s="53" t="s">
        <v>344</v>
      </c>
      <c r="E2378" s="53" t="s">
        <v>3027</v>
      </c>
      <c r="F2378" s="54">
        <v>39448</v>
      </c>
      <c r="G2378" s="54">
        <v>41851</v>
      </c>
      <c r="H2378" s="54">
        <v>39448</v>
      </c>
      <c r="I2378" s="59">
        <v>44074</v>
      </c>
    </row>
    <row r="2379" spans="1:9" x14ac:dyDescent="0.35">
      <c r="A2379" s="58" t="s">
        <v>4313</v>
      </c>
      <c r="B2379" s="53" t="s">
        <v>4164</v>
      </c>
      <c r="C2379" s="53" t="s">
        <v>4314</v>
      </c>
      <c r="D2379" s="53" t="s">
        <v>344</v>
      </c>
      <c r="E2379" s="53" t="s">
        <v>3027</v>
      </c>
      <c r="F2379" s="54">
        <v>34182</v>
      </c>
      <c r="G2379" s="54">
        <v>39994</v>
      </c>
      <c r="H2379" s="54">
        <v>34182</v>
      </c>
      <c r="I2379" s="59">
        <v>42613</v>
      </c>
    </row>
    <row r="2380" spans="1:9" x14ac:dyDescent="0.35">
      <c r="A2380" s="58" t="s">
        <v>4315</v>
      </c>
      <c r="B2380" s="53" t="s">
        <v>4164</v>
      </c>
      <c r="C2380" s="53" t="s">
        <v>4316</v>
      </c>
      <c r="D2380" s="53" t="s">
        <v>344</v>
      </c>
      <c r="E2380" s="53" t="s">
        <v>3027</v>
      </c>
      <c r="F2380" s="54">
        <v>34213</v>
      </c>
      <c r="G2380" s="54">
        <v>39994</v>
      </c>
      <c r="H2380" s="54">
        <v>34213</v>
      </c>
      <c r="I2380" s="59">
        <v>42613</v>
      </c>
    </row>
    <row r="2381" spans="1:9" x14ac:dyDescent="0.35">
      <c r="A2381" s="58" t="s">
        <v>4317</v>
      </c>
      <c r="B2381" s="53" t="s">
        <v>4164</v>
      </c>
      <c r="C2381" s="53" t="s">
        <v>4318</v>
      </c>
      <c r="D2381" s="53" t="s">
        <v>577</v>
      </c>
      <c r="E2381" s="53" t="s">
        <v>345</v>
      </c>
      <c r="F2381" s="54">
        <v>40391</v>
      </c>
      <c r="G2381" s="54">
        <v>45291</v>
      </c>
      <c r="H2381" s="54">
        <v>40391</v>
      </c>
      <c r="I2381" s="59">
        <v>45291</v>
      </c>
    </row>
    <row r="2382" spans="1:9" x14ac:dyDescent="0.35">
      <c r="A2382" s="58" t="s">
        <v>4319</v>
      </c>
      <c r="B2382" s="53" t="s">
        <v>4164</v>
      </c>
      <c r="C2382" s="53" t="s">
        <v>4320</v>
      </c>
      <c r="D2382" s="53" t="s">
        <v>344</v>
      </c>
      <c r="E2382" s="53" t="s">
        <v>3027</v>
      </c>
      <c r="F2382" s="54">
        <v>34213</v>
      </c>
      <c r="G2382" s="54">
        <v>39994</v>
      </c>
      <c r="H2382" s="54">
        <v>34213</v>
      </c>
      <c r="I2382" s="59">
        <v>42613</v>
      </c>
    </row>
    <row r="2383" spans="1:9" x14ac:dyDescent="0.35">
      <c r="A2383" s="58" t="s">
        <v>4321</v>
      </c>
      <c r="B2383" s="53" t="s">
        <v>4164</v>
      </c>
      <c r="C2383" s="53" t="s">
        <v>4322</v>
      </c>
      <c r="D2383" s="53" t="s">
        <v>577</v>
      </c>
      <c r="E2383" s="53" t="s">
        <v>345</v>
      </c>
      <c r="F2383" s="54">
        <v>39114</v>
      </c>
      <c r="G2383" s="53" t="s">
        <v>574</v>
      </c>
      <c r="H2383" s="54">
        <v>39114</v>
      </c>
      <c r="I2383" s="59">
        <v>2958465</v>
      </c>
    </row>
    <row r="2384" spans="1:9" x14ac:dyDescent="0.35">
      <c r="A2384" s="58" t="s">
        <v>4323</v>
      </c>
      <c r="B2384" s="53" t="s">
        <v>4164</v>
      </c>
      <c r="C2384" s="53" t="s">
        <v>4324</v>
      </c>
      <c r="D2384" s="53" t="s">
        <v>344</v>
      </c>
      <c r="E2384" s="53" t="s">
        <v>345</v>
      </c>
      <c r="F2384" s="54">
        <v>34213</v>
      </c>
      <c r="G2384" s="54">
        <v>39994</v>
      </c>
      <c r="H2384" s="54">
        <v>34213</v>
      </c>
      <c r="I2384" s="59">
        <v>42613</v>
      </c>
    </row>
    <row r="2385" spans="1:9" x14ac:dyDescent="0.35">
      <c r="A2385" s="58" t="s">
        <v>4325</v>
      </c>
      <c r="B2385" s="53" t="s">
        <v>4164</v>
      </c>
      <c r="C2385" s="53" t="s">
        <v>4326</v>
      </c>
      <c r="D2385" s="53" t="s">
        <v>577</v>
      </c>
      <c r="E2385" s="53" t="s">
        <v>345</v>
      </c>
      <c r="F2385" s="54">
        <v>41487</v>
      </c>
      <c r="G2385" s="53" t="s">
        <v>574</v>
      </c>
      <c r="H2385" s="54">
        <v>41487</v>
      </c>
      <c r="I2385" s="59">
        <v>2958465</v>
      </c>
    </row>
    <row r="2386" spans="1:9" x14ac:dyDescent="0.35">
      <c r="A2386" s="58" t="s">
        <v>4327</v>
      </c>
      <c r="B2386" s="53" t="s">
        <v>4164</v>
      </c>
      <c r="C2386" s="53" t="s">
        <v>4328</v>
      </c>
      <c r="D2386" s="53" t="s">
        <v>577</v>
      </c>
      <c r="E2386" s="53" t="s">
        <v>2939</v>
      </c>
      <c r="F2386" s="54">
        <v>41852</v>
      </c>
      <c r="G2386" s="53" t="s">
        <v>574</v>
      </c>
      <c r="H2386" s="54">
        <v>41817</v>
      </c>
      <c r="I2386" s="59">
        <v>2958465</v>
      </c>
    </row>
    <row r="2387" spans="1:9" x14ac:dyDescent="0.35">
      <c r="A2387" s="58" t="s">
        <v>4329</v>
      </c>
      <c r="B2387" s="53" t="s">
        <v>4164</v>
      </c>
      <c r="C2387" s="53" t="s">
        <v>4330</v>
      </c>
      <c r="D2387" s="53" t="s">
        <v>577</v>
      </c>
      <c r="E2387" s="53" t="s">
        <v>2939</v>
      </c>
      <c r="F2387" s="54">
        <v>44774</v>
      </c>
      <c r="G2387" s="53" t="s">
        <v>574</v>
      </c>
      <c r="H2387" s="54">
        <v>44621</v>
      </c>
      <c r="I2387" s="59">
        <v>2958465</v>
      </c>
    </row>
    <row r="2388" spans="1:9" x14ac:dyDescent="0.35">
      <c r="A2388" s="58" t="s">
        <v>4331</v>
      </c>
      <c r="B2388" s="53" t="s">
        <v>4164</v>
      </c>
      <c r="C2388" s="53" t="s">
        <v>4326</v>
      </c>
      <c r="D2388" s="53" t="s">
        <v>344</v>
      </c>
      <c r="E2388" s="53" t="s">
        <v>2939</v>
      </c>
      <c r="F2388" s="54">
        <v>39661</v>
      </c>
      <c r="G2388" s="54">
        <v>41455</v>
      </c>
      <c r="H2388" s="54">
        <v>39661</v>
      </c>
      <c r="I2388" s="59">
        <v>44074</v>
      </c>
    </row>
    <row r="2389" spans="1:9" x14ac:dyDescent="0.35">
      <c r="A2389" s="58" t="s">
        <v>4332</v>
      </c>
      <c r="B2389" s="53" t="s">
        <v>4164</v>
      </c>
      <c r="C2389" s="53" t="s">
        <v>4333</v>
      </c>
      <c r="D2389" s="53" t="s">
        <v>577</v>
      </c>
      <c r="E2389" s="53" t="s">
        <v>3027</v>
      </c>
      <c r="F2389" s="54">
        <v>44774</v>
      </c>
      <c r="G2389" s="53" t="s">
        <v>574</v>
      </c>
      <c r="H2389" s="54">
        <v>44701</v>
      </c>
      <c r="I2389" s="59">
        <v>2958465</v>
      </c>
    </row>
    <row r="2390" spans="1:9" x14ac:dyDescent="0.35">
      <c r="A2390" s="58" t="s">
        <v>4334</v>
      </c>
      <c r="B2390" s="53" t="s">
        <v>4164</v>
      </c>
      <c r="C2390" s="53" t="s">
        <v>4335</v>
      </c>
      <c r="D2390" s="53" t="s">
        <v>577</v>
      </c>
      <c r="E2390" s="53" t="s">
        <v>2939</v>
      </c>
      <c r="F2390" s="54">
        <v>40026</v>
      </c>
      <c r="G2390" s="53" t="s">
        <v>574</v>
      </c>
      <c r="H2390" s="54">
        <v>40026</v>
      </c>
      <c r="I2390" s="59">
        <v>2958465</v>
      </c>
    </row>
    <row r="2391" spans="1:9" x14ac:dyDescent="0.35">
      <c r="A2391" s="58" t="s">
        <v>4336</v>
      </c>
      <c r="B2391" s="53" t="s">
        <v>4164</v>
      </c>
      <c r="C2391" s="53" t="s">
        <v>4337</v>
      </c>
      <c r="D2391" s="53" t="s">
        <v>577</v>
      </c>
      <c r="E2391" s="53" t="s">
        <v>345</v>
      </c>
      <c r="F2391" s="54">
        <v>39661</v>
      </c>
      <c r="G2391" s="54">
        <v>40527</v>
      </c>
      <c r="H2391" s="54">
        <v>39661</v>
      </c>
      <c r="I2391" s="59">
        <v>40527</v>
      </c>
    </row>
    <row r="2392" spans="1:9" x14ac:dyDescent="0.35">
      <c r="A2392" s="58" t="s">
        <v>4336</v>
      </c>
      <c r="B2392" s="53" t="s">
        <v>4164</v>
      </c>
      <c r="C2392" s="53" t="s">
        <v>4338</v>
      </c>
      <c r="D2392" s="53" t="s">
        <v>577</v>
      </c>
      <c r="E2392" s="53" t="s">
        <v>345</v>
      </c>
      <c r="F2392" s="54">
        <v>40528</v>
      </c>
      <c r="G2392" s="53" t="s">
        <v>574</v>
      </c>
      <c r="H2392" s="54">
        <v>40528</v>
      </c>
      <c r="I2392" s="59">
        <v>2958465</v>
      </c>
    </row>
    <row r="2393" spans="1:9" x14ac:dyDescent="0.35">
      <c r="A2393" s="58" t="s">
        <v>4339</v>
      </c>
      <c r="B2393" s="53" t="s">
        <v>4164</v>
      </c>
      <c r="C2393" s="53" t="s">
        <v>4340</v>
      </c>
      <c r="D2393" s="53" t="s">
        <v>577</v>
      </c>
      <c r="E2393" s="53" t="s">
        <v>2939</v>
      </c>
      <c r="F2393" s="54">
        <v>39114</v>
      </c>
      <c r="G2393" s="53" t="s">
        <v>574</v>
      </c>
      <c r="H2393" s="54">
        <v>39114</v>
      </c>
      <c r="I2393" s="59">
        <v>2958465</v>
      </c>
    </row>
    <row r="2394" spans="1:9" x14ac:dyDescent="0.35">
      <c r="A2394" s="58" t="s">
        <v>4341</v>
      </c>
      <c r="B2394" s="53" t="s">
        <v>4164</v>
      </c>
      <c r="C2394" s="53" t="s">
        <v>4342</v>
      </c>
      <c r="D2394" s="53" t="s">
        <v>577</v>
      </c>
      <c r="E2394" s="53" t="s">
        <v>2939</v>
      </c>
      <c r="F2394" s="54">
        <v>40026</v>
      </c>
      <c r="G2394" s="53" t="s">
        <v>574</v>
      </c>
      <c r="H2394" s="54">
        <v>40026</v>
      </c>
      <c r="I2394" s="59">
        <v>2958465</v>
      </c>
    </row>
    <row r="2395" spans="1:9" x14ac:dyDescent="0.35">
      <c r="A2395" s="58" t="s">
        <v>4343</v>
      </c>
      <c r="B2395" s="53" t="s">
        <v>4164</v>
      </c>
      <c r="C2395" s="53" t="s">
        <v>4344</v>
      </c>
      <c r="D2395" s="53" t="s">
        <v>577</v>
      </c>
      <c r="E2395" s="53" t="s">
        <v>3027</v>
      </c>
      <c r="F2395" s="54">
        <v>43313</v>
      </c>
      <c r="G2395" s="53" t="s">
        <v>574</v>
      </c>
      <c r="H2395" s="54">
        <v>43277</v>
      </c>
      <c r="I2395" s="59">
        <v>2958465</v>
      </c>
    </row>
    <row r="2396" spans="1:9" x14ac:dyDescent="0.35">
      <c r="A2396" s="58" t="s">
        <v>4345</v>
      </c>
      <c r="B2396" s="53" t="s">
        <v>4164</v>
      </c>
      <c r="C2396" s="53" t="s">
        <v>4346</v>
      </c>
      <c r="D2396" s="53" t="s">
        <v>577</v>
      </c>
      <c r="E2396" s="53" t="s">
        <v>2939</v>
      </c>
      <c r="F2396" s="54">
        <v>39295</v>
      </c>
      <c r="G2396" s="53" t="s">
        <v>574</v>
      </c>
      <c r="H2396" s="54">
        <v>39295</v>
      </c>
      <c r="I2396" s="59">
        <v>2958465</v>
      </c>
    </row>
    <row r="2397" spans="1:9" x14ac:dyDescent="0.35">
      <c r="A2397" s="58" t="s">
        <v>4347</v>
      </c>
      <c r="B2397" s="53" t="s">
        <v>4164</v>
      </c>
      <c r="C2397" s="53" t="s">
        <v>4348</v>
      </c>
      <c r="D2397" s="53" t="s">
        <v>344</v>
      </c>
      <c r="E2397" s="53" t="s">
        <v>2939</v>
      </c>
      <c r="F2397" s="54">
        <v>34213</v>
      </c>
      <c r="G2397" s="54">
        <v>39994</v>
      </c>
      <c r="H2397" s="54">
        <v>34213</v>
      </c>
      <c r="I2397" s="59">
        <v>42613</v>
      </c>
    </row>
    <row r="2398" spans="1:9" x14ac:dyDescent="0.35">
      <c r="A2398" s="58" t="s">
        <v>4349</v>
      </c>
      <c r="B2398" s="53" t="s">
        <v>4164</v>
      </c>
      <c r="C2398" s="53" t="s">
        <v>4350</v>
      </c>
      <c r="D2398" s="53" t="s">
        <v>577</v>
      </c>
      <c r="E2398" s="53" t="s">
        <v>2939</v>
      </c>
      <c r="F2398" s="54">
        <v>40026</v>
      </c>
      <c r="G2398" s="53" t="s">
        <v>574</v>
      </c>
      <c r="H2398" s="54">
        <v>40026</v>
      </c>
      <c r="I2398" s="59">
        <v>2958465</v>
      </c>
    </row>
    <row r="2399" spans="1:9" x14ac:dyDescent="0.35">
      <c r="A2399" s="58" t="s">
        <v>4351</v>
      </c>
      <c r="B2399" s="53" t="s">
        <v>4164</v>
      </c>
      <c r="C2399" s="53" t="s">
        <v>4352</v>
      </c>
      <c r="D2399" s="53" t="s">
        <v>577</v>
      </c>
      <c r="E2399" s="53" t="s">
        <v>345</v>
      </c>
      <c r="F2399" s="54">
        <v>39295</v>
      </c>
      <c r="G2399" s="54">
        <v>40192</v>
      </c>
      <c r="H2399" s="54">
        <v>39295</v>
      </c>
      <c r="I2399" s="59">
        <v>40192</v>
      </c>
    </row>
    <row r="2400" spans="1:9" x14ac:dyDescent="0.35">
      <c r="A2400" s="58" t="s">
        <v>4351</v>
      </c>
      <c r="B2400" s="53" t="s">
        <v>4164</v>
      </c>
      <c r="C2400" s="53" t="s">
        <v>4353</v>
      </c>
      <c r="D2400" s="53" t="s">
        <v>577</v>
      </c>
      <c r="E2400" s="53" t="s">
        <v>345</v>
      </c>
      <c r="F2400" s="54">
        <v>40193</v>
      </c>
      <c r="G2400" s="53" t="s">
        <v>574</v>
      </c>
      <c r="H2400" s="54">
        <v>40193</v>
      </c>
      <c r="I2400" s="59">
        <v>2958465</v>
      </c>
    </row>
    <row r="2401" spans="1:9" x14ac:dyDescent="0.35">
      <c r="A2401" s="58" t="s">
        <v>4354</v>
      </c>
      <c r="B2401" s="53" t="s">
        <v>4164</v>
      </c>
      <c r="C2401" s="53" t="s">
        <v>4355</v>
      </c>
      <c r="D2401" s="53" t="s">
        <v>577</v>
      </c>
      <c r="E2401" s="53" t="s">
        <v>2939</v>
      </c>
      <c r="F2401" s="54">
        <v>40026</v>
      </c>
      <c r="G2401" s="53" t="s">
        <v>574</v>
      </c>
      <c r="H2401" s="54">
        <v>40026</v>
      </c>
      <c r="I2401" s="59">
        <v>2958465</v>
      </c>
    </row>
    <row r="2402" spans="1:9" x14ac:dyDescent="0.35">
      <c r="A2402" s="58" t="s">
        <v>4356</v>
      </c>
      <c r="B2402" s="53" t="s">
        <v>4164</v>
      </c>
      <c r="C2402" s="53" t="s">
        <v>4357</v>
      </c>
      <c r="D2402" s="53" t="s">
        <v>577</v>
      </c>
      <c r="E2402" s="53" t="s">
        <v>3027</v>
      </c>
      <c r="F2402" s="54">
        <v>40756</v>
      </c>
      <c r="G2402" s="54">
        <v>45291</v>
      </c>
      <c r="H2402" s="54">
        <v>40756</v>
      </c>
      <c r="I2402" s="59">
        <v>45291</v>
      </c>
    </row>
    <row r="2403" spans="1:9" x14ac:dyDescent="0.35">
      <c r="A2403" s="58" t="s">
        <v>4358</v>
      </c>
      <c r="B2403" s="53" t="s">
        <v>4164</v>
      </c>
      <c r="C2403" s="53" t="s">
        <v>4359</v>
      </c>
      <c r="D2403" s="53" t="s">
        <v>577</v>
      </c>
      <c r="E2403" s="53" t="s">
        <v>3027</v>
      </c>
      <c r="F2403" s="54">
        <v>44409</v>
      </c>
      <c r="G2403" s="53" t="s">
        <v>574</v>
      </c>
      <c r="H2403" s="54">
        <v>44364</v>
      </c>
      <c r="I2403" s="59">
        <v>2958465</v>
      </c>
    </row>
    <row r="2404" spans="1:9" x14ac:dyDescent="0.35">
      <c r="A2404" s="58" t="s">
        <v>4360</v>
      </c>
      <c r="B2404" s="53" t="s">
        <v>4164</v>
      </c>
      <c r="C2404" s="53" t="s">
        <v>4361</v>
      </c>
      <c r="D2404" s="53" t="s">
        <v>577</v>
      </c>
      <c r="E2404" s="53" t="s">
        <v>3027</v>
      </c>
      <c r="F2404" s="54">
        <v>44774</v>
      </c>
      <c r="G2404" s="53" t="s">
        <v>574</v>
      </c>
      <c r="H2404" s="54">
        <v>44741</v>
      </c>
      <c r="I2404" s="59">
        <v>2958465</v>
      </c>
    </row>
    <row r="2405" spans="1:9" x14ac:dyDescent="0.35">
      <c r="A2405" s="58" t="s">
        <v>4362</v>
      </c>
      <c r="B2405" s="53" t="s">
        <v>4164</v>
      </c>
      <c r="C2405" s="53" t="s">
        <v>4363</v>
      </c>
      <c r="D2405" s="53" t="s">
        <v>344</v>
      </c>
      <c r="E2405" s="53" t="s">
        <v>2939</v>
      </c>
      <c r="F2405" s="54">
        <v>34213</v>
      </c>
      <c r="G2405" s="54">
        <v>39994</v>
      </c>
      <c r="H2405" s="54">
        <v>34213</v>
      </c>
      <c r="I2405" s="59">
        <v>42613</v>
      </c>
    </row>
    <row r="2406" spans="1:9" x14ac:dyDescent="0.35">
      <c r="A2406" s="58" t="s">
        <v>4364</v>
      </c>
      <c r="B2406" s="53" t="s">
        <v>4164</v>
      </c>
      <c r="C2406" s="53" t="s">
        <v>4365</v>
      </c>
      <c r="D2406" s="53" t="s">
        <v>577</v>
      </c>
      <c r="E2406" s="53" t="s">
        <v>345</v>
      </c>
      <c r="F2406" s="54">
        <v>40391</v>
      </c>
      <c r="G2406" s="54">
        <v>45657</v>
      </c>
      <c r="H2406" s="54">
        <v>40391</v>
      </c>
      <c r="I2406" s="59">
        <v>45657</v>
      </c>
    </row>
    <row r="2407" spans="1:9" x14ac:dyDescent="0.35">
      <c r="A2407" s="58" t="s">
        <v>4366</v>
      </c>
      <c r="B2407" s="53" t="s">
        <v>4164</v>
      </c>
      <c r="C2407" s="53" t="s">
        <v>4367</v>
      </c>
      <c r="D2407" s="53" t="s">
        <v>577</v>
      </c>
      <c r="E2407" s="53" t="s">
        <v>345</v>
      </c>
      <c r="F2407" s="54">
        <v>39295</v>
      </c>
      <c r="G2407" s="53" t="s">
        <v>574</v>
      </c>
      <c r="H2407" s="54">
        <v>39295</v>
      </c>
      <c r="I2407" s="59">
        <v>2958465</v>
      </c>
    </row>
    <row r="2408" spans="1:9" x14ac:dyDescent="0.35">
      <c r="A2408" s="58" t="s">
        <v>4368</v>
      </c>
      <c r="B2408" s="53" t="s">
        <v>4164</v>
      </c>
      <c r="C2408" s="53" t="s">
        <v>4369</v>
      </c>
      <c r="D2408" s="53" t="s">
        <v>577</v>
      </c>
      <c r="E2408" s="53" t="s">
        <v>345</v>
      </c>
      <c r="F2408" s="54">
        <v>39295</v>
      </c>
      <c r="G2408" s="53" t="s">
        <v>574</v>
      </c>
      <c r="H2408" s="54">
        <v>39295</v>
      </c>
      <c r="I2408" s="59">
        <v>2958465</v>
      </c>
    </row>
    <row r="2409" spans="1:9" x14ac:dyDescent="0.35">
      <c r="A2409" s="58" t="s">
        <v>4370</v>
      </c>
      <c r="B2409" s="53" t="s">
        <v>4164</v>
      </c>
      <c r="C2409" s="53" t="s">
        <v>4371</v>
      </c>
      <c r="D2409" s="53" t="s">
        <v>344</v>
      </c>
      <c r="E2409" s="53" t="s">
        <v>345</v>
      </c>
      <c r="F2409" s="54">
        <v>34213</v>
      </c>
      <c r="G2409" s="54">
        <v>39994</v>
      </c>
      <c r="H2409" s="54">
        <v>34213</v>
      </c>
      <c r="I2409" s="59">
        <v>42613</v>
      </c>
    </row>
    <row r="2410" spans="1:9" x14ac:dyDescent="0.35">
      <c r="A2410" s="58" t="s">
        <v>4372</v>
      </c>
      <c r="B2410" s="53" t="s">
        <v>4164</v>
      </c>
      <c r="C2410" s="53" t="s">
        <v>4373</v>
      </c>
      <c r="D2410" s="53" t="s">
        <v>577</v>
      </c>
      <c r="E2410" s="53" t="s">
        <v>3027</v>
      </c>
      <c r="F2410" s="54">
        <v>42948</v>
      </c>
      <c r="G2410" s="53" t="s">
        <v>574</v>
      </c>
      <c r="H2410" s="54">
        <v>42719</v>
      </c>
      <c r="I2410" s="59">
        <v>2958465</v>
      </c>
    </row>
    <row r="2411" spans="1:9" x14ac:dyDescent="0.35">
      <c r="A2411" s="58" t="s">
        <v>4374</v>
      </c>
      <c r="B2411" s="53" t="s">
        <v>4164</v>
      </c>
      <c r="C2411" s="53" t="s">
        <v>4375</v>
      </c>
      <c r="D2411" s="53" t="s">
        <v>577</v>
      </c>
      <c r="E2411" s="53" t="s">
        <v>3027</v>
      </c>
      <c r="F2411" s="54">
        <v>39295</v>
      </c>
      <c r="G2411" s="53" t="s">
        <v>574</v>
      </c>
      <c r="H2411" s="54">
        <v>39295</v>
      </c>
      <c r="I2411" s="59">
        <v>2958465</v>
      </c>
    </row>
    <row r="2412" spans="1:9" x14ac:dyDescent="0.35">
      <c r="A2412" s="58" t="s">
        <v>4376</v>
      </c>
      <c r="B2412" s="53" t="s">
        <v>4164</v>
      </c>
      <c r="C2412" s="53" t="s">
        <v>4377</v>
      </c>
      <c r="D2412" s="53" t="s">
        <v>577</v>
      </c>
      <c r="E2412" s="53" t="s">
        <v>2939</v>
      </c>
      <c r="F2412" s="54">
        <v>40026</v>
      </c>
      <c r="G2412" s="53" t="s">
        <v>574</v>
      </c>
      <c r="H2412" s="54">
        <v>40026</v>
      </c>
      <c r="I2412" s="59">
        <v>2958465</v>
      </c>
    </row>
    <row r="2413" spans="1:9" x14ac:dyDescent="0.35">
      <c r="A2413" s="58" t="s">
        <v>4378</v>
      </c>
      <c r="B2413" s="53" t="s">
        <v>4164</v>
      </c>
      <c r="C2413" s="53" t="s">
        <v>4379</v>
      </c>
      <c r="D2413" s="53" t="s">
        <v>577</v>
      </c>
      <c r="E2413" s="53" t="s">
        <v>345</v>
      </c>
      <c r="F2413" s="54">
        <v>39661</v>
      </c>
      <c r="G2413" s="54">
        <v>42185</v>
      </c>
      <c r="H2413" s="54">
        <v>39661</v>
      </c>
      <c r="I2413" s="59">
        <v>2958465</v>
      </c>
    </row>
    <row r="2414" spans="1:9" x14ac:dyDescent="0.35">
      <c r="A2414" s="58" t="s">
        <v>4380</v>
      </c>
      <c r="B2414" s="53" t="s">
        <v>4164</v>
      </c>
      <c r="C2414" s="53" t="s">
        <v>4381</v>
      </c>
      <c r="D2414" s="53" t="s">
        <v>577</v>
      </c>
      <c r="E2414" s="53" t="s">
        <v>3027</v>
      </c>
      <c r="F2414" s="54">
        <v>43678</v>
      </c>
      <c r="G2414" s="53" t="s">
        <v>574</v>
      </c>
      <c r="H2414" s="54">
        <v>43536</v>
      </c>
      <c r="I2414" s="59">
        <v>2958465</v>
      </c>
    </row>
    <row r="2415" spans="1:9" x14ac:dyDescent="0.35">
      <c r="A2415" s="58" t="s">
        <v>4382</v>
      </c>
      <c r="B2415" s="53" t="s">
        <v>4164</v>
      </c>
      <c r="C2415" s="53" t="s">
        <v>4383</v>
      </c>
      <c r="D2415" s="53" t="s">
        <v>577</v>
      </c>
      <c r="E2415" s="53" t="s">
        <v>345</v>
      </c>
      <c r="F2415" s="54">
        <v>43678</v>
      </c>
      <c r="G2415" s="53" t="s">
        <v>574</v>
      </c>
      <c r="H2415" s="54">
        <v>43651</v>
      </c>
      <c r="I2415" s="59">
        <v>2958465</v>
      </c>
    </row>
    <row r="2416" spans="1:9" x14ac:dyDescent="0.35">
      <c r="A2416" s="58" t="s">
        <v>4384</v>
      </c>
      <c r="B2416" s="53" t="s">
        <v>4164</v>
      </c>
      <c r="C2416" s="53" t="s">
        <v>4385</v>
      </c>
      <c r="D2416" s="53" t="s">
        <v>577</v>
      </c>
      <c r="E2416" s="53" t="s">
        <v>3027</v>
      </c>
      <c r="F2416" s="54">
        <v>41487</v>
      </c>
      <c r="G2416" s="53" t="s">
        <v>574</v>
      </c>
      <c r="H2416" s="54">
        <v>41487</v>
      </c>
      <c r="I2416" s="59">
        <v>2958465</v>
      </c>
    </row>
    <row r="2417" spans="1:9" x14ac:dyDescent="0.35">
      <c r="A2417" s="58" t="s">
        <v>4386</v>
      </c>
      <c r="B2417" s="53" t="s">
        <v>4164</v>
      </c>
      <c r="C2417" s="53" t="s">
        <v>4387</v>
      </c>
      <c r="D2417" s="53" t="s">
        <v>577</v>
      </c>
      <c r="E2417" s="53" t="s">
        <v>345</v>
      </c>
      <c r="F2417" s="54">
        <v>40756</v>
      </c>
      <c r="G2417" s="53" t="s">
        <v>574</v>
      </c>
      <c r="H2417" s="54">
        <v>40756</v>
      </c>
      <c r="I2417" s="59">
        <v>2958465</v>
      </c>
    </row>
    <row r="2418" spans="1:9" x14ac:dyDescent="0.35">
      <c r="A2418" s="58" t="s">
        <v>4388</v>
      </c>
      <c r="B2418" s="53" t="s">
        <v>4164</v>
      </c>
      <c r="C2418" s="53" t="s">
        <v>4389</v>
      </c>
      <c r="D2418" s="53" t="s">
        <v>344</v>
      </c>
      <c r="E2418" s="53" t="s">
        <v>3027</v>
      </c>
      <c r="F2418" s="54">
        <v>39661</v>
      </c>
      <c r="G2418" s="54">
        <v>41486</v>
      </c>
      <c r="H2418" s="54">
        <v>39661</v>
      </c>
      <c r="I2418" s="59">
        <v>44074</v>
      </c>
    </row>
    <row r="2419" spans="1:9" x14ac:dyDescent="0.35">
      <c r="A2419" s="58" t="s">
        <v>4390</v>
      </c>
      <c r="B2419" s="53" t="s">
        <v>4164</v>
      </c>
      <c r="C2419" s="53" t="s">
        <v>4391</v>
      </c>
      <c r="D2419" s="53" t="s">
        <v>577</v>
      </c>
      <c r="E2419" s="53" t="s">
        <v>345</v>
      </c>
      <c r="F2419" s="54">
        <v>41122</v>
      </c>
      <c r="G2419" s="53" t="s">
        <v>574</v>
      </c>
      <c r="H2419" s="54">
        <v>41122</v>
      </c>
      <c r="I2419" s="59">
        <v>2958465</v>
      </c>
    </row>
    <row r="2420" spans="1:9" x14ac:dyDescent="0.35">
      <c r="A2420" s="58" t="s">
        <v>4392</v>
      </c>
      <c r="B2420" s="53" t="s">
        <v>4164</v>
      </c>
      <c r="C2420" s="53" t="s">
        <v>4393</v>
      </c>
      <c r="D2420" s="53" t="s">
        <v>577</v>
      </c>
      <c r="E2420" s="53" t="s">
        <v>3027</v>
      </c>
      <c r="F2420" s="54">
        <v>41487</v>
      </c>
      <c r="G2420" s="53" t="s">
        <v>574</v>
      </c>
      <c r="H2420" s="54">
        <v>41487</v>
      </c>
      <c r="I2420" s="59">
        <v>2958465</v>
      </c>
    </row>
    <row r="2421" spans="1:9" x14ac:dyDescent="0.35">
      <c r="A2421" s="58" t="s">
        <v>4394</v>
      </c>
      <c r="B2421" s="53" t="s">
        <v>4164</v>
      </c>
      <c r="C2421" s="53" t="s">
        <v>4395</v>
      </c>
      <c r="D2421" s="53" t="s">
        <v>577</v>
      </c>
      <c r="E2421" s="53" t="s">
        <v>3027</v>
      </c>
      <c r="F2421" s="54">
        <v>41122</v>
      </c>
      <c r="G2421" s="53" t="s">
        <v>574</v>
      </c>
      <c r="H2421" s="54">
        <v>41122</v>
      </c>
      <c r="I2421" s="59">
        <v>2958465</v>
      </c>
    </row>
    <row r="2422" spans="1:9" x14ac:dyDescent="0.35">
      <c r="A2422" s="58" t="s">
        <v>4396</v>
      </c>
      <c r="B2422" s="53" t="s">
        <v>4164</v>
      </c>
      <c r="C2422" s="53" t="s">
        <v>4397</v>
      </c>
      <c r="D2422" s="53" t="s">
        <v>577</v>
      </c>
      <c r="E2422" s="53" t="s">
        <v>345</v>
      </c>
      <c r="F2422" s="54">
        <v>41122</v>
      </c>
      <c r="G2422" s="53" t="s">
        <v>574</v>
      </c>
      <c r="H2422" s="54">
        <v>41122</v>
      </c>
      <c r="I2422" s="59">
        <v>2958465</v>
      </c>
    </row>
    <row r="2423" spans="1:9" x14ac:dyDescent="0.35">
      <c r="A2423" s="58" t="s">
        <v>4398</v>
      </c>
      <c r="B2423" s="53" t="s">
        <v>4164</v>
      </c>
      <c r="C2423" s="53" t="s">
        <v>4399</v>
      </c>
      <c r="D2423" s="53" t="s">
        <v>577</v>
      </c>
      <c r="E2423" s="53" t="s">
        <v>345</v>
      </c>
      <c r="F2423" s="54">
        <v>39661</v>
      </c>
      <c r="G2423" s="53" t="s">
        <v>574</v>
      </c>
      <c r="H2423" s="54">
        <v>39661</v>
      </c>
      <c r="I2423" s="59">
        <v>2958465</v>
      </c>
    </row>
    <row r="2424" spans="1:9" x14ac:dyDescent="0.35">
      <c r="A2424" s="58" t="s">
        <v>4400</v>
      </c>
      <c r="B2424" s="53" t="s">
        <v>4164</v>
      </c>
      <c r="C2424" s="53" t="s">
        <v>4401</v>
      </c>
      <c r="D2424" s="53" t="s">
        <v>577</v>
      </c>
      <c r="E2424" s="53" t="s">
        <v>345</v>
      </c>
      <c r="F2424" s="54">
        <v>39661</v>
      </c>
      <c r="G2424" s="53" t="s">
        <v>574</v>
      </c>
      <c r="H2424" s="54">
        <v>39661</v>
      </c>
      <c r="I2424" s="59">
        <v>2958465</v>
      </c>
    </row>
    <row r="2425" spans="1:9" x14ac:dyDescent="0.35">
      <c r="A2425" s="58" t="s">
        <v>4402</v>
      </c>
      <c r="B2425" s="53" t="s">
        <v>4164</v>
      </c>
      <c r="C2425" s="53" t="s">
        <v>4403</v>
      </c>
      <c r="D2425" s="53" t="s">
        <v>577</v>
      </c>
      <c r="E2425" s="53" t="s">
        <v>345</v>
      </c>
      <c r="F2425" s="54">
        <v>39661</v>
      </c>
      <c r="G2425" s="53" t="s">
        <v>574</v>
      </c>
      <c r="H2425" s="54">
        <v>39661</v>
      </c>
      <c r="I2425" s="59">
        <v>2958465</v>
      </c>
    </row>
    <row r="2426" spans="1:9" x14ac:dyDescent="0.35">
      <c r="A2426" s="58" t="s">
        <v>4404</v>
      </c>
      <c r="B2426" s="53" t="s">
        <v>4164</v>
      </c>
      <c r="C2426" s="53" t="s">
        <v>2871</v>
      </c>
      <c r="D2426" s="53" t="s">
        <v>344</v>
      </c>
      <c r="E2426" s="53" t="s">
        <v>345</v>
      </c>
      <c r="F2426" s="54">
        <v>34213</v>
      </c>
      <c r="G2426" s="54">
        <v>39994</v>
      </c>
      <c r="H2426" s="54">
        <v>34213</v>
      </c>
      <c r="I2426" s="59">
        <v>42613</v>
      </c>
    </row>
    <row r="2427" spans="1:9" x14ac:dyDescent="0.35">
      <c r="A2427" s="58" t="s">
        <v>4405</v>
      </c>
      <c r="B2427" s="53" t="s">
        <v>4164</v>
      </c>
      <c r="C2427" s="53" t="s">
        <v>4406</v>
      </c>
      <c r="D2427" s="53" t="s">
        <v>577</v>
      </c>
      <c r="E2427" s="53" t="s">
        <v>345</v>
      </c>
      <c r="F2427" s="54">
        <v>42736</v>
      </c>
      <c r="G2427" s="53" t="s">
        <v>574</v>
      </c>
      <c r="H2427" s="54">
        <v>42557</v>
      </c>
      <c r="I2427" s="59">
        <v>2958465</v>
      </c>
    </row>
    <row r="2428" spans="1:9" x14ac:dyDescent="0.35">
      <c r="A2428" s="58" t="s">
        <v>4407</v>
      </c>
      <c r="B2428" s="53" t="s">
        <v>4164</v>
      </c>
      <c r="C2428" s="53" t="s">
        <v>4408</v>
      </c>
      <c r="D2428" s="53" t="s">
        <v>577</v>
      </c>
      <c r="E2428" s="53" t="s">
        <v>3027</v>
      </c>
      <c r="F2428" s="54">
        <v>45139</v>
      </c>
      <c r="G2428" s="53" t="s">
        <v>574</v>
      </c>
      <c r="H2428" s="54">
        <v>45099</v>
      </c>
      <c r="I2428" s="59">
        <v>2958465</v>
      </c>
    </row>
    <row r="2429" spans="1:9" x14ac:dyDescent="0.35">
      <c r="A2429" s="58" t="s">
        <v>4409</v>
      </c>
      <c r="B2429" s="53" t="s">
        <v>4164</v>
      </c>
      <c r="C2429" s="53" t="s">
        <v>4410</v>
      </c>
      <c r="D2429" s="53" t="s">
        <v>577</v>
      </c>
      <c r="E2429" s="53" t="s">
        <v>345</v>
      </c>
      <c r="F2429" s="54">
        <v>40756</v>
      </c>
      <c r="G2429" s="53" t="s">
        <v>574</v>
      </c>
      <c r="H2429" s="54">
        <v>40756</v>
      </c>
      <c r="I2429" s="59">
        <v>2958465</v>
      </c>
    </row>
    <row r="2430" spans="1:9" x14ac:dyDescent="0.35">
      <c r="A2430" s="58" t="s">
        <v>4411</v>
      </c>
      <c r="B2430" s="53" t="s">
        <v>4164</v>
      </c>
      <c r="C2430" s="53" t="s">
        <v>4412</v>
      </c>
      <c r="D2430" s="53" t="s">
        <v>577</v>
      </c>
      <c r="E2430" s="53" t="s">
        <v>345</v>
      </c>
      <c r="F2430" s="54">
        <v>39661</v>
      </c>
      <c r="G2430" s="54">
        <v>45473</v>
      </c>
      <c r="H2430" s="54">
        <v>39661</v>
      </c>
      <c r="I2430" s="59">
        <v>45473</v>
      </c>
    </row>
    <row r="2431" spans="1:9" x14ac:dyDescent="0.35">
      <c r="A2431" s="58" t="s">
        <v>4413</v>
      </c>
      <c r="B2431" s="53" t="s">
        <v>4164</v>
      </c>
      <c r="C2431" s="53" t="s">
        <v>4414</v>
      </c>
      <c r="D2431" s="53" t="s">
        <v>577</v>
      </c>
      <c r="E2431" s="53" t="s">
        <v>3027</v>
      </c>
      <c r="F2431" s="54">
        <v>41275</v>
      </c>
      <c r="G2431" s="53" t="s">
        <v>574</v>
      </c>
      <c r="H2431" s="54">
        <v>41275</v>
      </c>
      <c r="I2431" s="59">
        <v>2958465</v>
      </c>
    </row>
    <row r="2432" spans="1:9" x14ac:dyDescent="0.35">
      <c r="A2432" s="58" t="s">
        <v>4415</v>
      </c>
      <c r="B2432" s="53" t="s">
        <v>4164</v>
      </c>
      <c r="C2432" s="53" t="s">
        <v>4416</v>
      </c>
      <c r="D2432" s="53" t="s">
        <v>577</v>
      </c>
      <c r="E2432" s="53" t="s">
        <v>3027</v>
      </c>
      <c r="F2432" s="54">
        <v>41275</v>
      </c>
      <c r="G2432" s="53" t="s">
        <v>574</v>
      </c>
      <c r="H2432" s="54">
        <v>41275</v>
      </c>
      <c r="I2432" s="59">
        <v>2958465</v>
      </c>
    </row>
    <row r="2433" spans="1:9" x14ac:dyDescent="0.35">
      <c r="A2433" s="58" t="s">
        <v>4417</v>
      </c>
      <c r="B2433" s="53" t="s">
        <v>4164</v>
      </c>
      <c r="C2433" s="53" t="s">
        <v>4418</v>
      </c>
      <c r="D2433" s="53" t="s">
        <v>577</v>
      </c>
      <c r="E2433" s="53" t="s">
        <v>345</v>
      </c>
      <c r="F2433" s="54">
        <v>40026</v>
      </c>
      <c r="G2433" s="53" t="s">
        <v>574</v>
      </c>
      <c r="H2433" s="54">
        <v>40026</v>
      </c>
      <c r="I2433" s="59">
        <v>2958465</v>
      </c>
    </row>
    <row r="2434" spans="1:9" x14ac:dyDescent="0.35">
      <c r="A2434" s="58" t="s">
        <v>4419</v>
      </c>
      <c r="B2434" s="53" t="s">
        <v>4164</v>
      </c>
      <c r="C2434" s="53" t="s">
        <v>4420</v>
      </c>
      <c r="D2434" s="53" t="s">
        <v>577</v>
      </c>
      <c r="E2434" s="53" t="s">
        <v>345</v>
      </c>
      <c r="F2434" s="54">
        <v>44927</v>
      </c>
      <c r="G2434" s="53" t="s">
        <v>574</v>
      </c>
      <c r="H2434" s="54">
        <v>44909</v>
      </c>
      <c r="I2434" s="59">
        <v>2958465</v>
      </c>
    </row>
    <row r="2435" spans="1:9" x14ac:dyDescent="0.35">
      <c r="A2435" s="58" t="s">
        <v>4421</v>
      </c>
      <c r="B2435" s="53" t="s">
        <v>4164</v>
      </c>
      <c r="C2435" s="53" t="s">
        <v>4422</v>
      </c>
      <c r="D2435" s="53" t="s">
        <v>344</v>
      </c>
      <c r="E2435" s="53" t="s">
        <v>345</v>
      </c>
      <c r="F2435" s="54">
        <v>34213</v>
      </c>
      <c r="G2435" s="54">
        <v>39994</v>
      </c>
      <c r="H2435" s="54">
        <v>34213</v>
      </c>
      <c r="I2435" s="59">
        <v>42613</v>
      </c>
    </row>
    <row r="2436" spans="1:9" x14ac:dyDescent="0.35">
      <c r="A2436" s="58" t="s">
        <v>4423</v>
      </c>
      <c r="B2436" s="53" t="s">
        <v>4164</v>
      </c>
      <c r="C2436" s="53" t="s">
        <v>4424</v>
      </c>
      <c r="D2436" s="53" t="s">
        <v>577</v>
      </c>
      <c r="E2436" s="53" t="s">
        <v>3027</v>
      </c>
      <c r="F2436" s="54">
        <v>44197</v>
      </c>
      <c r="G2436" s="53" t="s">
        <v>574</v>
      </c>
      <c r="H2436" s="54">
        <v>44167</v>
      </c>
      <c r="I2436" s="59">
        <v>2958465</v>
      </c>
    </row>
    <row r="2437" spans="1:9" x14ac:dyDescent="0.35">
      <c r="A2437" s="58" t="s">
        <v>4425</v>
      </c>
      <c r="B2437" s="53" t="s">
        <v>4164</v>
      </c>
      <c r="C2437" s="53" t="s">
        <v>4426</v>
      </c>
      <c r="D2437" s="53" t="s">
        <v>577</v>
      </c>
      <c r="E2437" s="53" t="s">
        <v>3027</v>
      </c>
      <c r="F2437" s="54">
        <v>39448</v>
      </c>
      <c r="G2437" s="53" t="s">
        <v>574</v>
      </c>
      <c r="H2437" s="54">
        <v>39448</v>
      </c>
      <c r="I2437" s="59">
        <v>2958465</v>
      </c>
    </row>
    <row r="2438" spans="1:9" x14ac:dyDescent="0.35">
      <c r="A2438" s="58" t="s">
        <v>4427</v>
      </c>
      <c r="B2438" s="53" t="s">
        <v>4164</v>
      </c>
      <c r="C2438" s="53" t="s">
        <v>4428</v>
      </c>
      <c r="D2438" s="53" t="s">
        <v>577</v>
      </c>
      <c r="E2438" s="53" t="s">
        <v>3027</v>
      </c>
      <c r="F2438" s="54">
        <v>39295</v>
      </c>
      <c r="G2438" s="53" t="s">
        <v>574</v>
      </c>
      <c r="H2438" s="54">
        <v>39295</v>
      </c>
      <c r="I2438" s="59">
        <v>2958465</v>
      </c>
    </row>
    <row r="2439" spans="1:9" x14ac:dyDescent="0.35">
      <c r="A2439" s="58" t="s">
        <v>4429</v>
      </c>
      <c r="B2439" s="53" t="s">
        <v>4164</v>
      </c>
      <c r="C2439" s="53" t="s">
        <v>4430</v>
      </c>
      <c r="D2439" s="53" t="s">
        <v>577</v>
      </c>
      <c r="E2439" s="53" t="s">
        <v>345</v>
      </c>
      <c r="F2439" s="54">
        <v>34213</v>
      </c>
      <c r="G2439" s="53" t="s">
        <v>574</v>
      </c>
      <c r="H2439" s="54">
        <v>34213</v>
      </c>
      <c r="I2439" s="59">
        <v>2958465</v>
      </c>
    </row>
    <row r="2440" spans="1:9" x14ac:dyDescent="0.35">
      <c r="A2440" s="58" t="s">
        <v>4431</v>
      </c>
      <c r="B2440" s="53" t="s">
        <v>4164</v>
      </c>
      <c r="C2440" s="53" t="s">
        <v>4432</v>
      </c>
      <c r="D2440" s="53" t="s">
        <v>577</v>
      </c>
      <c r="E2440" s="53" t="s">
        <v>3027</v>
      </c>
      <c r="F2440" s="54">
        <v>42583</v>
      </c>
      <c r="G2440" s="53" t="s">
        <v>574</v>
      </c>
      <c r="H2440" s="54">
        <v>42320</v>
      </c>
      <c r="I2440" s="59">
        <v>2958465</v>
      </c>
    </row>
    <row r="2441" spans="1:9" x14ac:dyDescent="0.35">
      <c r="A2441" s="58" t="s">
        <v>4433</v>
      </c>
      <c r="B2441" s="53" t="s">
        <v>4164</v>
      </c>
      <c r="C2441" s="53" t="s">
        <v>4434</v>
      </c>
      <c r="D2441" s="53" t="s">
        <v>577</v>
      </c>
      <c r="E2441" s="53" t="s">
        <v>3027</v>
      </c>
      <c r="F2441" s="54">
        <v>39114</v>
      </c>
      <c r="G2441" s="53" t="s">
        <v>574</v>
      </c>
      <c r="H2441" s="54">
        <v>39114</v>
      </c>
      <c r="I2441" s="59">
        <v>2958465</v>
      </c>
    </row>
    <row r="2442" spans="1:9" x14ac:dyDescent="0.35">
      <c r="A2442" s="58" t="s">
        <v>4435</v>
      </c>
      <c r="B2442" s="53" t="s">
        <v>4164</v>
      </c>
      <c r="C2442" s="53" t="s">
        <v>4436</v>
      </c>
      <c r="D2442" s="53" t="s">
        <v>577</v>
      </c>
      <c r="E2442" s="53" t="s">
        <v>345</v>
      </c>
      <c r="F2442" s="54">
        <v>40026</v>
      </c>
      <c r="G2442" s="54">
        <v>45473</v>
      </c>
      <c r="H2442" s="54">
        <v>40026</v>
      </c>
      <c r="I2442" s="59">
        <v>45473</v>
      </c>
    </row>
    <row r="2443" spans="1:9" x14ac:dyDescent="0.35">
      <c r="A2443" s="58" t="s">
        <v>4437</v>
      </c>
      <c r="B2443" s="53" t="s">
        <v>4164</v>
      </c>
      <c r="C2443" s="53" t="s">
        <v>4438</v>
      </c>
      <c r="D2443" s="53" t="s">
        <v>577</v>
      </c>
      <c r="E2443" s="53" t="s">
        <v>3027</v>
      </c>
      <c r="F2443" s="54">
        <v>44774</v>
      </c>
      <c r="G2443" s="53" t="s">
        <v>574</v>
      </c>
      <c r="H2443" s="54">
        <v>44721</v>
      </c>
      <c r="I2443" s="59">
        <v>2958465</v>
      </c>
    </row>
    <row r="2444" spans="1:9" x14ac:dyDescent="0.35">
      <c r="A2444" s="58" t="s">
        <v>4439</v>
      </c>
      <c r="B2444" s="53" t="s">
        <v>4164</v>
      </c>
      <c r="C2444" s="53" t="s">
        <v>4440</v>
      </c>
      <c r="D2444" s="53" t="s">
        <v>577</v>
      </c>
      <c r="E2444" s="53" t="s">
        <v>2939</v>
      </c>
      <c r="F2444" s="54">
        <v>40756</v>
      </c>
      <c r="G2444" s="54">
        <v>44377</v>
      </c>
      <c r="H2444" s="54">
        <v>40756</v>
      </c>
      <c r="I2444" s="59">
        <v>2958465</v>
      </c>
    </row>
    <row r="2445" spans="1:9" x14ac:dyDescent="0.35">
      <c r="A2445" s="58" t="s">
        <v>4441</v>
      </c>
      <c r="B2445" s="53" t="s">
        <v>4164</v>
      </c>
      <c r="C2445" s="53" t="s">
        <v>4442</v>
      </c>
      <c r="D2445" s="53" t="s">
        <v>577</v>
      </c>
      <c r="E2445" s="53" t="s">
        <v>3027</v>
      </c>
      <c r="F2445" s="54">
        <v>39114</v>
      </c>
      <c r="G2445" s="53" t="s">
        <v>574</v>
      </c>
      <c r="H2445" s="54">
        <v>39114</v>
      </c>
      <c r="I2445" s="59">
        <v>2958465</v>
      </c>
    </row>
    <row r="2446" spans="1:9" x14ac:dyDescent="0.35">
      <c r="A2446" s="58" t="s">
        <v>4443</v>
      </c>
      <c r="B2446" s="53" t="s">
        <v>4164</v>
      </c>
      <c r="C2446" s="53" t="s">
        <v>4444</v>
      </c>
      <c r="D2446" s="53" t="s">
        <v>344</v>
      </c>
      <c r="E2446" s="53" t="s">
        <v>3027</v>
      </c>
      <c r="F2446" s="54">
        <v>39295</v>
      </c>
      <c r="G2446" s="54">
        <v>40390</v>
      </c>
      <c r="H2446" s="54">
        <v>39295</v>
      </c>
      <c r="I2446" s="59">
        <v>44074</v>
      </c>
    </row>
    <row r="2447" spans="1:9" x14ac:dyDescent="0.35">
      <c r="A2447" s="58" t="s">
        <v>4445</v>
      </c>
      <c r="B2447" s="53" t="s">
        <v>4164</v>
      </c>
      <c r="C2447" s="53" t="s">
        <v>4446</v>
      </c>
      <c r="D2447" s="53" t="s">
        <v>577</v>
      </c>
      <c r="E2447" s="53" t="s">
        <v>345</v>
      </c>
      <c r="F2447" s="54">
        <v>41487</v>
      </c>
      <c r="G2447" s="53" t="s">
        <v>574</v>
      </c>
      <c r="H2447" s="54">
        <v>41487</v>
      </c>
      <c r="I2447" s="59">
        <v>2958465</v>
      </c>
    </row>
    <row r="2448" spans="1:9" x14ac:dyDescent="0.35">
      <c r="A2448" s="58" t="s">
        <v>4447</v>
      </c>
      <c r="B2448" s="53" t="s">
        <v>4164</v>
      </c>
      <c r="C2448" s="53" t="s">
        <v>4448</v>
      </c>
      <c r="D2448" s="53" t="s">
        <v>344</v>
      </c>
      <c r="E2448" s="53" t="s">
        <v>345</v>
      </c>
      <c r="F2448" s="54">
        <v>34213</v>
      </c>
      <c r="G2448" s="54">
        <v>39994</v>
      </c>
      <c r="H2448" s="54">
        <v>34213</v>
      </c>
      <c r="I2448" s="59">
        <v>42613</v>
      </c>
    </row>
    <row r="2449" spans="1:9" x14ac:dyDescent="0.35">
      <c r="A2449" s="58" t="s">
        <v>4449</v>
      </c>
      <c r="B2449" s="53" t="s">
        <v>4164</v>
      </c>
      <c r="C2449" s="53" t="s">
        <v>4450</v>
      </c>
      <c r="D2449" s="53" t="s">
        <v>577</v>
      </c>
      <c r="E2449" s="53" t="s">
        <v>3027</v>
      </c>
      <c r="F2449" s="54">
        <v>43313</v>
      </c>
      <c r="G2449" s="53" t="s">
        <v>574</v>
      </c>
      <c r="H2449" s="54">
        <v>43278</v>
      </c>
      <c r="I2449" s="59">
        <v>2958465</v>
      </c>
    </row>
    <row r="2450" spans="1:9" x14ac:dyDescent="0.35">
      <c r="A2450" s="58" t="s">
        <v>4451</v>
      </c>
      <c r="B2450" s="53" t="s">
        <v>4164</v>
      </c>
      <c r="C2450" s="53" t="s">
        <v>4452</v>
      </c>
      <c r="D2450" s="53" t="s">
        <v>577</v>
      </c>
      <c r="E2450" s="53" t="s">
        <v>345</v>
      </c>
      <c r="F2450" s="54">
        <v>40026</v>
      </c>
      <c r="G2450" s="53" t="s">
        <v>574</v>
      </c>
      <c r="H2450" s="54">
        <v>40026</v>
      </c>
      <c r="I2450" s="59">
        <v>2958465</v>
      </c>
    </row>
    <row r="2451" spans="1:9" x14ac:dyDescent="0.35">
      <c r="A2451" s="58" t="s">
        <v>4453</v>
      </c>
      <c r="B2451" s="53" t="s">
        <v>4164</v>
      </c>
      <c r="C2451" s="53" t="s">
        <v>4454</v>
      </c>
      <c r="D2451" s="53" t="s">
        <v>344</v>
      </c>
      <c r="E2451" s="53" t="s">
        <v>345</v>
      </c>
      <c r="F2451" s="54">
        <v>34213</v>
      </c>
      <c r="G2451" s="54">
        <v>39994</v>
      </c>
      <c r="H2451" s="54">
        <v>34213</v>
      </c>
      <c r="I2451" s="59">
        <v>42613</v>
      </c>
    </row>
    <row r="2452" spans="1:9" x14ac:dyDescent="0.35">
      <c r="A2452" s="58" t="s">
        <v>4455</v>
      </c>
      <c r="B2452" s="53" t="s">
        <v>4164</v>
      </c>
      <c r="C2452" s="53" t="s">
        <v>4456</v>
      </c>
      <c r="D2452" s="53" t="s">
        <v>577</v>
      </c>
      <c r="E2452" s="53" t="s">
        <v>2939</v>
      </c>
      <c r="F2452" s="54">
        <v>41852</v>
      </c>
      <c r="G2452" s="53" t="s">
        <v>574</v>
      </c>
      <c r="H2452" s="54">
        <v>41809</v>
      </c>
      <c r="I2452" s="59">
        <v>2958465</v>
      </c>
    </row>
    <row r="2453" spans="1:9" x14ac:dyDescent="0.35">
      <c r="A2453" s="58" t="s">
        <v>4457</v>
      </c>
      <c r="B2453" s="53" t="s">
        <v>4164</v>
      </c>
      <c r="C2453" s="53" t="s">
        <v>4458</v>
      </c>
      <c r="D2453" s="53" t="s">
        <v>577</v>
      </c>
      <c r="E2453" s="53" t="s">
        <v>345</v>
      </c>
      <c r="F2453" s="54">
        <v>39295</v>
      </c>
      <c r="G2453" s="53" t="s">
        <v>574</v>
      </c>
      <c r="H2453" s="54">
        <v>39295</v>
      </c>
      <c r="I2453" s="59">
        <v>2958465</v>
      </c>
    </row>
    <row r="2454" spans="1:9" x14ac:dyDescent="0.35">
      <c r="A2454" s="58" t="s">
        <v>4459</v>
      </c>
      <c r="B2454" s="53" t="s">
        <v>4164</v>
      </c>
      <c r="C2454" s="53" t="s">
        <v>4460</v>
      </c>
      <c r="D2454" s="53" t="s">
        <v>577</v>
      </c>
      <c r="E2454" s="53" t="s">
        <v>2939</v>
      </c>
      <c r="F2454" s="54">
        <v>44774</v>
      </c>
      <c r="G2454" s="53" t="s">
        <v>574</v>
      </c>
      <c r="H2454" s="54">
        <v>44621</v>
      </c>
      <c r="I2454" s="59">
        <v>2958465</v>
      </c>
    </row>
    <row r="2455" spans="1:9" x14ac:dyDescent="0.35">
      <c r="A2455" s="58" t="s">
        <v>4461</v>
      </c>
      <c r="B2455" s="53" t="s">
        <v>4164</v>
      </c>
      <c r="C2455" s="53" t="s">
        <v>4462</v>
      </c>
      <c r="D2455" s="53" t="s">
        <v>577</v>
      </c>
      <c r="E2455" s="53" t="s">
        <v>3027</v>
      </c>
      <c r="F2455" s="54">
        <v>44562</v>
      </c>
      <c r="G2455" s="53" t="s">
        <v>574</v>
      </c>
      <c r="H2455" s="54">
        <v>44482</v>
      </c>
      <c r="I2455" s="59">
        <v>2958465</v>
      </c>
    </row>
    <row r="2456" spans="1:9" x14ac:dyDescent="0.35">
      <c r="A2456" s="58" t="s">
        <v>4463</v>
      </c>
      <c r="B2456" s="53" t="s">
        <v>4164</v>
      </c>
      <c r="C2456" s="53" t="s">
        <v>4464</v>
      </c>
      <c r="D2456" s="53" t="s">
        <v>577</v>
      </c>
      <c r="E2456" s="53" t="s">
        <v>3027</v>
      </c>
      <c r="F2456" s="54">
        <v>43101</v>
      </c>
      <c r="G2456" s="53" t="s">
        <v>574</v>
      </c>
      <c r="H2456" s="54">
        <v>43061</v>
      </c>
      <c r="I2456" s="59">
        <v>2958465</v>
      </c>
    </row>
    <row r="2457" spans="1:9" x14ac:dyDescent="0.35">
      <c r="A2457" s="58" t="s">
        <v>4465</v>
      </c>
      <c r="B2457" s="53" t="s">
        <v>4164</v>
      </c>
      <c r="C2457" s="53" t="s">
        <v>4466</v>
      </c>
      <c r="D2457" s="53" t="s">
        <v>577</v>
      </c>
      <c r="E2457" s="53" t="s">
        <v>3027</v>
      </c>
      <c r="F2457" s="54">
        <v>44927</v>
      </c>
      <c r="G2457" s="53" t="s">
        <v>574</v>
      </c>
      <c r="H2457" s="54">
        <v>44858</v>
      </c>
      <c r="I2457" s="59">
        <v>2958465</v>
      </c>
    </row>
    <row r="2458" spans="1:9" x14ac:dyDescent="0.35">
      <c r="A2458" s="58" t="s">
        <v>4467</v>
      </c>
      <c r="B2458" s="53" t="s">
        <v>4164</v>
      </c>
      <c r="C2458" s="53" t="s">
        <v>4468</v>
      </c>
      <c r="D2458" s="53" t="s">
        <v>577</v>
      </c>
      <c r="E2458" s="53" t="s">
        <v>2939</v>
      </c>
      <c r="F2458" s="54">
        <v>41852</v>
      </c>
      <c r="G2458" s="53" t="s">
        <v>574</v>
      </c>
      <c r="H2458" s="54">
        <v>41820</v>
      </c>
      <c r="I2458" s="59">
        <v>2958465</v>
      </c>
    </row>
    <row r="2459" spans="1:9" x14ac:dyDescent="0.35">
      <c r="A2459" s="58" t="s">
        <v>4469</v>
      </c>
      <c r="B2459" s="53" t="s">
        <v>4164</v>
      </c>
      <c r="C2459" s="53" t="s">
        <v>4470</v>
      </c>
      <c r="D2459" s="53" t="s">
        <v>577</v>
      </c>
      <c r="E2459" s="53" t="s">
        <v>345</v>
      </c>
      <c r="F2459" s="54">
        <v>43101</v>
      </c>
      <c r="G2459" s="53" t="s">
        <v>574</v>
      </c>
      <c r="H2459" s="54">
        <v>43073</v>
      </c>
      <c r="I2459" s="59">
        <v>2958465</v>
      </c>
    </row>
    <row r="2460" spans="1:9" x14ac:dyDescent="0.35">
      <c r="A2460" s="58" t="s">
        <v>4471</v>
      </c>
      <c r="B2460" s="53" t="s">
        <v>4164</v>
      </c>
      <c r="C2460" s="53" t="s">
        <v>4472</v>
      </c>
      <c r="D2460" s="53" t="s">
        <v>577</v>
      </c>
      <c r="E2460" s="53" t="s">
        <v>3027</v>
      </c>
      <c r="F2460" s="54">
        <v>43466</v>
      </c>
      <c r="G2460" s="53" t="s">
        <v>574</v>
      </c>
      <c r="H2460" s="54">
        <v>43383</v>
      </c>
      <c r="I2460" s="59">
        <v>2958465</v>
      </c>
    </row>
    <row r="2461" spans="1:9" x14ac:dyDescent="0.35">
      <c r="A2461" s="58" t="s">
        <v>4473</v>
      </c>
      <c r="B2461" s="53" t="s">
        <v>4164</v>
      </c>
      <c r="C2461" s="53" t="s">
        <v>4474</v>
      </c>
      <c r="D2461" s="53" t="s">
        <v>577</v>
      </c>
      <c r="E2461" s="53" t="s">
        <v>3027</v>
      </c>
      <c r="F2461" s="54">
        <v>45139</v>
      </c>
      <c r="G2461" s="53" t="s">
        <v>574</v>
      </c>
      <c r="H2461" s="54">
        <v>45099</v>
      </c>
      <c r="I2461" s="59">
        <v>2958465</v>
      </c>
    </row>
    <row r="2462" spans="1:9" x14ac:dyDescent="0.35">
      <c r="A2462" s="58" t="s">
        <v>4475</v>
      </c>
      <c r="B2462" s="53" t="s">
        <v>4164</v>
      </c>
      <c r="C2462" s="53" t="s">
        <v>4476</v>
      </c>
      <c r="D2462" s="53" t="s">
        <v>577</v>
      </c>
      <c r="E2462" s="53" t="s">
        <v>3027</v>
      </c>
      <c r="F2462" s="54">
        <v>44197</v>
      </c>
      <c r="G2462" s="53" t="s">
        <v>574</v>
      </c>
      <c r="H2462" s="54">
        <v>44042</v>
      </c>
      <c r="I2462" s="59">
        <v>2958465</v>
      </c>
    </row>
    <row r="2463" spans="1:9" x14ac:dyDescent="0.35">
      <c r="A2463" s="58" t="s">
        <v>4477</v>
      </c>
      <c r="B2463" s="53" t="s">
        <v>4164</v>
      </c>
      <c r="C2463" s="53" t="s">
        <v>4478</v>
      </c>
      <c r="D2463" s="53" t="s">
        <v>577</v>
      </c>
      <c r="E2463" s="53" t="s">
        <v>345</v>
      </c>
      <c r="F2463" s="54">
        <v>44044</v>
      </c>
      <c r="G2463" s="53" t="s">
        <v>574</v>
      </c>
      <c r="H2463" s="54">
        <v>44013</v>
      </c>
      <c r="I2463" s="59">
        <v>2958465</v>
      </c>
    </row>
    <row r="2464" spans="1:9" x14ac:dyDescent="0.35">
      <c r="A2464" s="58" t="s">
        <v>4479</v>
      </c>
      <c r="B2464" s="53" t="s">
        <v>4164</v>
      </c>
      <c r="C2464" s="53" t="s">
        <v>4480</v>
      </c>
      <c r="D2464" s="53" t="s">
        <v>577</v>
      </c>
      <c r="E2464" s="53" t="s">
        <v>2939</v>
      </c>
      <c r="F2464" s="54">
        <v>39661</v>
      </c>
      <c r="G2464" s="53" t="s">
        <v>574</v>
      </c>
      <c r="H2464" s="54">
        <v>39661</v>
      </c>
      <c r="I2464" s="59">
        <v>2958465</v>
      </c>
    </row>
    <row r="2465" spans="1:9" x14ac:dyDescent="0.35">
      <c r="A2465" s="58" t="s">
        <v>4481</v>
      </c>
      <c r="B2465" s="53" t="s">
        <v>4164</v>
      </c>
      <c r="C2465" s="53" t="s">
        <v>4482</v>
      </c>
      <c r="D2465" s="53" t="s">
        <v>577</v>
      </c>
      <c r="E2465" s="53" t="s">
        <v>2939</v>
      </c>
      <c r="F2465" s="54">
        <v>40026</v>
      </c>
      <c r="G2465" s="53" t="s">
        <v>574</v>
      </c>
      <c r="H2465" s="54">
        <v>40026</v>
      </c>
      <c r="I2465" s="59">
        <v>2958465</v>
      </c>
    </row>
    <row r="2466" spans="1:9" x14ac:dyDescent="0.35">
      <c r="A2466" s="58" t="s">
        <v>4483</v>
      </c>
      <c r="B2466" s="53" t="s">
        <v>4164</v>
      </c>
      <c r="C2466" s="53" t="s">
        <v>4484</v>
      </c>
      <c r="D2466" s="53" t="s">
        <v>344</v>
      </c>
      <c r="E2466" s="53" t="s">
        <v>345</v>
      </c>
      <c r="F2466" s="54">
        <v>34213</v>
      </c>
      <c r="G2466" s="54">
        <v>39994</v>
      </c>
      <c r="H2466" s="54">
        <v>34213</v>
      </c>
      <c r="I2466" s="59">
        <v>42613</v>
      </c>
    </row>
    <row r="2467" spans="1:9" x14ac:dyDescent="0.35">
      <c r="A2467" s="58" t="s">
        <v>4485</v>
      </c>
      <c r="B2467" s="53" t="s">
        <v>4164</v>
      </c>
      <c r="C2467" s="53" t="s">
        <v>4486</v>
      </c>
      <c r="D2467" s="53" t="s">
        <v>577</v>
      </c>
      <c r="E2467" s="53" t="s">
        <v>2939</v>
      </c>
      <c r="F2467" s="54">
        <v>44044</v>
      </c>
      <c r="G2467" s="53" t="s">
        <v>574</v>
      </c>
      <c r="H2467" s="54">
        <v>43928</v>
      </c>
      <c r="I2467" s="59">
        <v>2958465</v>
      </c>
    </row>
    <row r="2468" spans="1:9" x14ac:dyDescent="0.35">
      <c r="A2468" s="58" t="s">
        <v>4487</v>
      </c>
      <c r="B2468" s="53" t="s">
        <v>4164</v>
      </c>
      <c r="C2468" s="53" t="s">
        <v>4488</v>
      </c>
      <c r="D2468" s="53" t="s">
        <v>577</v>
      </c>
      <c r="E2468" s="53" t="s">
        <v>3027</v>
      </c>
      <c r="F2468" s="54">
        <v>44927</v>
      </c>
      <c r="G2468" s="53" t="s">
        <v>574</v>
      </c>
      <c r="H2468" s="54">
        <v>44858</v>
      </c>
      <c r="I2468" s="59">
        <v>2958465</v>
      </c>
    </row>
    <row r="2469" spans="1:9" x14ac:dyDescent="0.35">
      <c r="A2469" s="58" t="s">
        <v>4489</v>
      </c>
      <c r="B2469" s="53" t="s">
        <v>4164</v>
      </c>
      <c r="C2469" s="53" t="s">
        <v>4490</v>
      </c>
      <c r="D2469" s="53" t="s">
        <v>344</v>
      </c>
      <c r="E2469" s="53" t="s">
        <v>2939</v>
      </c>
      <c r="F2469" s="54">
        <v>34213</v>
      </c>
      <c r="G2469" s="54">
        <v>39994</v>
      </c>
      <c r="H2469" s="54">
        <v>34213</v>
      </c>
      <c r="I2469" s="59">
        <v>42613</v>
      </c>
    </row>
    <row r="2470" spans="1:9" x14ac:dyDescent="0.35">
      <c r="A2470" s="58" t="s">
        <v>4491</v>
      </c>
      <c r="B2470" s="53" t="s">
        <v>4164</v>
      </c>
      <c r="C2470" s="53" t="s">
        <v>4492</v>
      </c>
      <c r="D2470" s="53" t="s">
        <v>577</v>
      </c>
      <c r="E2470" s="53" t="s">
        <v>345</v>
      </c>
      <c r="F2470" s="54">
        <v>43101</v>
      </c>
      <c r="G2470" s="53" t="s">
        <v>574</v>
      </c>
      <c r="H2470" s="54">
        <v>43061</v>
      </c>
      <c r="I2470" s="59">
        <v>2958465</v>
      </c>
    </row>
    <row r="2471" spans="1:9" x14ac:dyDescent="0.35">
      <c r="A2471" s="58" t="s">
        <v>4493</v>
      </c>
      <c r="B2471" s="53" t="s">
        <v>4164</v>
      </c>
      <c r="C2471" s="53" t="s">
        <v>4494</v>
      </c>
      <c r="D2471" s="53" t="s">
        <v>577</v>
      </c>
      <c r="E2471" s="53" t="s">
        <v>345</v>
      </c>
      <c r="F2471" s="54">
        <v>39661</v>
      </c>
      <c r="G2471" s="54">
        <v>40132</v>
      </c>
      <c r="H2471" s="54">
        <v>39661</v>
      </c>
      <c r="I2471" s="59">
        <v>40132</v>
      </c>
    </row>
    <row r="2472" spans="1:9" x14ac:dyDescent="0.35">
      <c r="A2472" s="58" t="s">
        <v>4493</v>
      </c>
      <c r="B2472" s="53" t="s">
        <v>4164</v>
      </c>
      <c r="C2472" s="53" t="s">
        <v>4495</v>
      </c>
      <c r="D2472" s="53" t="s">
        <v>577</v>
      </c>
      <c r="E2472" s="53" t="s">
        <v>345</v>
      </c>
      <c r="F2472" s="54">
        <v>40133</v>
      </c>
      <c r="G2472" s="53" t="s">
        <v>574</v>
      </c>
      <c r="H2472" s="54">
        <v>40133</v>
      </c>
      <c r="I2472" s="59">
        <v>2958465</v>
      </c>
    </row>
    <row r="2473" spans="1:9" x14ac:dyDescent="0.35">
      <c r="A2473" s="58" t="s">
        <v>4496</v>
      </c>
      <c r="B2473" s="53" t="s">
        <v>4164</v>
      </c>
      <c r="C2473" s="53" t="s">
        <v>4497</v>
      </c>
      <c r="D2473" s="53" t="s">
        <v>577</v>
      </c>
      <c r="E2473" s="53" t="s">
        <v>2939</v>
      </c>
      <c r="F2473" s="54">
        <v>39448</v>
      </c>
      <c r="G2473" s="54">
        <v>44377</v>
      </c>
      <c r="H2473" s="54">
        <v>39448</v>
      </c>
      <c r="I2473" s="59">
        <v>2958465</v>
      </c>
    </row>
    <row r="2474" spans="1:9" x14ac:dyDescent="0.35">
      <c r="A2474" s="58" t="s">
        <v>4498</v>
      </c>
      <c r="B2474" s="53" t="s">
        <v>4164</v>
      </c>
      <c r="C2474" s="53" t="s">
        <v>4499</v>
      </c>
      <c r="D2474" s="53" t="s">
        <v>577</v>
      </c>
      <c r="E2474" s="53" t="s">
        <v>3027</v>
      </c>
      <c r="F2474" s="54">
        <v>40026</v>
      </c>
      <c r="G2474" s="53" t="s">
        <v>574</v>
      </c>
      <c r="H2474" s="54">
        <v>40026</v>
      </c>
      <c r="I2474" s="59">
        <v>2958465</v>
      </c>
    </row>
    <row r="2475" spans="1:9" x14ac:dyDescent="0.35">
      <c r="A2475" s="58" t="s">
        <v>4500</v>
      </c>
      <c r="B2475" s="53" t="s">
        <v>4164</v>
      </c>
      <c r="C2475" s="53" t="s">
        <v>4501</v>
      </c>
      <c r="D2475" s="53" t="s">
        <v>577</v>
      </c>
      <c r="E2475" s="53" t="s">
        <v>2939</v>
      </c>
      <c r="F2475" s="54">
        <v>43831</v>
      </c>
      <c r="G2475" s="54">
        <v>45838</v>
      </c>
      <c r="H2475" s="54">
        <v>43745</v>
      </c>
      <c r="I2475" s="59">
        <v>45838</v>
      </c>
    </row>
    <row r="2476" spans="1:9" x14ac:dyDescent="0.35">
      <c r="A2476" s="58" t="s">
        <v>4502</v>
      </c>
      <c r="B2476" s="53" t="s">
        <v>4164</v>
      </c>
      <c r="C2476" s="53" t="s">
        <v>4503</v>
      </c>
      <c r="D2476" s="53" t="s">
        <v>577</v>
      </c>
      <c r="E2476" s="53" t="s">
        <v>345</v>
      </c>
      <c r="F2476" s="54">
        <v>41487</v>
      </c>
      <c r="G2476" s="53" t="s">
        <v>574</v>
      </c>
      <c r="H2476" s="54">
        <v>41487</v>
      </c>
      <c r="I2476" s="59">
        <v>2958465</v>
      </c>
    </row>
    <row r="2477" spans="1:9" x14ac:dyDescent="0.35">
      <c r="A2477" s="58" t="s">
        <v>4504</v>
      </c>
      <c r="B2477" s="53" t="s">
        <v>4164</v>
      </c>
      <c r="C2477" s="53" t="s">
        <v>4505</v>
      </c>
      <c r="D2477" s="53" t="s">
        <v>577</v>
      </c>
      <c r="E2477" s="53" t="s">
        <v>3027</v>
      </c>
      <c r="F2477" s="54">
        <v>44927</v>
      </c>
      <c r="G2477" s="53" t="s">
        <v>574</v>
      </c>
      <c r="H2477" s="54">
        <v>44785</v>
      </c>
      <c r="I2477" s="59">
        <v>2958465</v>
      </c>
    </row>
    <row r="2478" spans="1:9" x14ac:dyDescent="0.35">
      <c r="A2478" s="58" t="s">
        <v>4506</v>
      </c>
      <c r="B2478" s="53" t="s">
        <v>4164</v>
      </c>
      <c r="C2478" s="53" t="s">
        <v>4507</v>
      </c>
      <c r="D2478" s="53" t="s">
        <v>577</v>
      </c>
      <c r="E2478" s="53" t="s">
        <v>2939</v>
      </c>
      <c r="F2478" s="54">
        <v>40026</v>
      </c>
      <c r="G2478" s="53" t="s">
        <v>574</v>
      </c>
      <c r="H2478" s="54">
        <v>40026</v>
      </c>
      <c r="I2478" s="59">
        <v>2958465</v>
      </c>
    </row>
    <row r="2479" spans="1:9" x14ac:dyDescent="0.35">
      <c r="A2479" s="58" t="s">
        <v>4508</v>
      </c>
      <c r="B2479" s="53" t="s">
        <v>4164</v>
      </c>
      <c r="C2479" s="53" t="s">
        <v>4509</v>
      </c>
      <c r="D2479" s="53" t="s">
        <v>577</v>
      </c>
      <c r="E2479" s="53" t="s">
        <v>3027</v>
      </c>
      <c r="F2479" s="54">
        <v>39661</v>
      </c>
      <c r="G2479" s="53" t="s">
        <v>574</v>
      </c>
      <c r="H2479" s="54">
        <v>39661</v>
      </c>
      <c r="I2479" s="59">
        <v>2958465</v>
      </c>
    </row>
    <row r="2480" spans="1:9" x14ac:dyDescent="0.35">
      <c r="A2480" s="58" t="s">
        <v>4510</v>
      </c>
      <c r="B2480" s="53" t="s">
        <v>4164</v>
      </c>
      <c r="C2480" s="53" t="s">
        <v>4511</v>
      </c>
      <c r="D2480" s="53" t="s">
        <v>577</v>
      </c>
      <c r="E2480" s="53" t="s">
        <v>3027</v>
      </c>
      <c r="F2480" s="54">
        <v>44409</v>
      </c>
      <c r="G2480" s="53" t="s">
        <v>574</v>
      </c>
      <c r="H2480" s="54">
        <v>44333</v>
      </c>
      <c r="I2480" s="59">
        <v>2958465</v>
      </c>
    </row>
    <row r="2481" spans="1:9" x14ac:dyDescent="0.35">
      <c r="A2481" s="58" t="s">
        <v>4512</v>
      </c>
      <c r="B2481" s="53" t="s">
        <v>4164</v>
      </c>
      <c r="C2481" s="53" t="s">
        <v>4513</v>
      </c>
      <c r="D2481" s="53" t="s">
        <v>577</v>
      </c>
      <c r="E2481" s="53" t="s">
        <v>3027</v>
      </c>
      <c r="F2481" s="54">
        <v>39448</v>
      </c>
      <c r="G2481" s="53" t="s">
        <v>574</v>
      </c>
      <c r="H2481" s="54">
        <v>39448</v>
      </c>
      <c r="I2481" s="59">
        <v>2958465</v>
      </c>
    </row>
    <row r="2482" spans="1:9" x14ac:dyDescent="0.35">
      <c r="A2482" s="58" t="s">
        <v>4514</v>
      </c>
      <c r="B2482" s="53" t="s">
        <v>4164</v>
      </c>
      <c r="C2482" s="53" t="s">
        <v>4515</v>
      </c>
      <c r="D2482" s="53" t="s">
        <v>577</v>
      </c>
      <c r="E2482" s="53" t="s">
        <v>345</v>
      </c>
      <c r="F2482" s="54">
        <v>40026</v>
      </c>
      <c r="G2482" s="53" t="s">
        <v>574</v>
      </c>
      <c r="H2482" s="54">
        <v>40026</v>
      </c>
      <c r="I2482" s="59">
        <v>2958465</v>
      </c>
    </row>
    <row r="2483" spans="1:9" x14ac:dyDescent="0.35">
      <c r="A2483" s="58" t="s">
        <v>4516</v>
      </c>
      <c r="B2483" s="53" t="s">
        <v>4164</v>
      </c>
      <c r="C2483" s="53" t="s">
        <v>4517</v>
      </c>
      <c r="D2483" s="53" t="s">
        <v>577</v>
      </c>
      <c r="E2483" s="53" t="s">
        <v>3027</v>
      </c>
      <c r="F2483" s="54">
        <v>45658</v>
      </c>
      <c r="G2483" s="53" t="s">
        <v>574</v>
      </c>
      <c r="H2483" s="54">
        <v>45600</v>
      </c>
      <c r="I2483" s="59">
        <v>2958465</v>
      </c>
    </row>
    <row r="2484" spans="1:9" x14ac:dyDescent="0.35">
      <c r="A2484" s="58" t="s">
        <v>4518</v>
      </c>
      <c r="B2484" s="53" t="s">
        <v>4164</v>
      </c>
      <c r="C2484" s="53" t="s">
        <v>4519</v>
      </c>
      <c r="D2484" s="53" t="s">
        <v>577</v>
      </c>
      <c r="E2484" s="53" t="s">
        <v>345</v>
      </c>
      <c r="F2484" s="54">
        <v>43101</v>
      </c>
      <c r="G2484" s="54">
        <v>45291</v>
      </c>
      <c r="H2484" s="54">
        <v>43056</v>
      </c>
      <c r="I2484" s="59">
        <v>45291</v>
      </c>
    </row>
    <row r="2485" spans="1:9" ht="29" x14ac:dyDescent="0.35">
      <c r="A2485" s="58" t="s">
        <v>4520</v>
      </c>
      <c r="B2485" s="53" t="s">
        <v>4164</v>
      </c>
      <c r="C2485" s="53" t="s">
        <v>4521</v>
      </c>
      <c r="D2485" s="53" t="s">
        <v>577</v>
      </c>
      <c r="E2485" s="53" t="s">
        <v>345</v>
      </c>
      <c r="F2485" s="54">
        <v>44409</v>
      </c>
      <c r="G2485" s="53" t="s">
        <v>574</v>
      </c>
      <c r="H2485" s="54">
        <v>44365</v>
      </c>
      <c r="I2485" s="59">
        <v>2958465</v>
      </c>
    </row>
    <row r="2486" spans="1:9" x14ac:dyDescent="0.35">
      <c r="A2486" s="58" t="s">
        <v>4522</v>
      </c>
      <c r="B2486" s="53" t="s">
        <v>4164</v>
      </c>
      <c r="C2486" s="53" t="s">
        <v>4523</v>
      </c>
      <c r="D2486" s="53" t="s">
        <v>577</v>
      </c>
      <c r="E2486" s="53" t="s">
        <v>345</v>
      </c>
      <c r="F2486" s="54">
        <v>40026</v>
      </c>
      <c r="G2486" s="53" t="s">
        <v>574</v>
      </c>
      <c r="H2486" s="54">
        <v>40026</v>
      </c>
      <c r="I2486" s="59">
        <v>2958465</v>
      </c>
    </row>
    <row r="2487" spans="1:9" x14ac:dyDescent="0.35">
      <c r="A2487" s="58" t="s">
        <v>4524</v>
      </c>
      <c r="B2487" s="53" t="s">
        <v>4164</v>
      </c>
      <c r="C2487" s="53" t="s">
        <v>4525</v>
      </c>
      <c r="D2487" s="53" t="s">
        <v>577</v>
      </c>
      <c r="E2487" s="53" t="s">
        <v>3027</v>
      </c>
      <c r="F2487" s="54">
        <v>40026</v>
      </c>
      <c r="G2487" s="53" t="s">
        <v>574</v>
      </c>
      <c r="H2487" s="54">
        <v>40026</v>
      </c>
      <c r="I2487" s="59">
        <v>2958465</v>
      </c>
    </row>
    <row r="2488" spans="1:9" x14ac:dyDescent="0.35">
      <c r="A2488" s="58" t="s">
        <v>4526</v>
      </c>
      <c r="B2488" s="53" t="s">
        <v>4164</v>
      </c>
      <c r="C2488" s="53" t="s">
        <v>4527</v>
      </c>
      <c r="D2488" s="53" t="s">
        <v>344</v>
      </c>
      <c r="E2488" s="53" t="s">
        <v>345</v>
      </c>
      <c r="F2488" s="54">
        <v>34213</v>
      </c>
      <c r="G2488" s="54">
        <v>39994</v>
      </c>
      <c r="H2488" s="54">
        <v>34213</v>
      </c>
      <c r="I2488" s="59">
        <v>42613</v>
      </c>
    </row>
    <row r="2489" spans="1:9" x14ac:dyDescent="0.35">
      <c r="A2489" s="58" t="s">
        <v>4528</v>
      </c>
      <c r="B2489" s="53" t="s">
        <v>4164</v>
      </c>
      <c r="C2489" s="53" t="s">
        <v>4529</v>
      </c>
      <c r="D2489" s="53" t="s">
        <v>577</v>
      </c>
      <c r="E2489" s="53" t="s">
        <v>345</v>
      </c>
      <c r="F2489" s="54">
        <v>45505</v>
      </c>
      <c r="G2489" s="53" t="s">
        <v>574</v>
      </c>
      <c r="H2489" s="54">
        <v>45462</v>
      </c>
      <c r="I2489" s="59">
        <v>2958465</v>
      </c>
    </row>
    <row r="2490" spans="1:9" x14ac:dyDescent="0.35">
      <c r="A2490" s="58" t="s">
        <v>4530</v>
      </c>
      <c r="B2490" s="53" t="s">
        <v>4164</v>
      </c>
      <c r="C2490" s="53" t="s">
        <v>4531</v>
      </c>
      <c r="D2490" s="53" t="s">
        <v>577</v>
      </c>
      <c r="E2490" s="53" t="s">
        <v>3027</v>
      </c>
      <c r="F2490" s="54">
        <v>40026</v>
      </c>
      <c r="G2490" s="53" t="s">
        <v>574</v>
      </c>
      <c r="H2490" s="54">
        <v>40026</v>
      </c>
      <c r="I2490" s="59">
        <v>2958465</v>
      </c>
    </row>
    <row r="2491" spans="1:9" x14ac:dyDescent="0.35">
      <c r="A2491" s="58" t="s">
        <v>4532</v>
      </c>
      <c r="B2491" s="53" t="s">
        <v>4164</v>
      </c>
      <c r="C2491" s="53" t="s">
        <v>4533</v>
      </c>
      <c r="D2491" s="53" t="s">
        <v>577</v>
      </c>
      <c r="E2491" s="53" t="s">
        <v>345</v>
      </c>
      <c r="F2491" s="54">
        <v>41487</v>
      </c>
      <c r="G2491" s="53" t="s">
        <v>574</v>
      </c>
      <c r="H2491" s="54">
        <v>41487</v>
      </c>
      <c r="I2491" s="59">
        <v>2958465</v>
      </c>
    </row>
    <row r="2492" spans="1:9" x14ac:dyDescent="0.35">
      <c r="A2492" s="58" t="s">
        <v>4534</v>
      </c>
      <c r="B2492" s="53" t="s">
        <v>4164</v>
      </c>
      <c r="C2492" s="53" t="s">
        <v>4535</v>
      </c>
      <c r="D2492" s="53" t="s">
        <v>577</v>
      </c>
      <c r="E2492" s="53" t="s">
        <v>3027</v>
      </c>
      <c r="F2492" s="54">
        <v>42736</v>
      </c>
      <c r="G2492" s="53" t="s">
        <v>574</v>
      </c>
      <c r="H2492" s="54">
        <v>42709</v>
      </c>
      <c r="I2492" s="59">
        <v>2958465</v>
      </c>
    </row>
    <row r="2493" spans="1:9" x14ac:dyDescent="0.35">
      <c r="A2493" s="58" t="s">
        <v>4536</v>
      </c>
      <c r="B2493" s="53" t="s">
        <v>4164</v>
      </c>
      <c r="C2493" s="53" t="s">
        <v>4537</v>
      </c>
      <c r="D2493" s="53" t="s">
        <v>577</v>
      </c>
      <c r="E2493" s="53" t="s">
        <v>3027</v>
      </c>
      <c r="F2493" s="54">
        <v>44774</v>
      </c>
      <c r="G2493" s="53" t="s">
        <v>574</v>
      </c>
      <c r="H2493" s="54">
        <v>44736</v>
      </c>
      <c r="I2493" s="59">
        <v>2958465</v>
      </c>
    </row>
    <row r="2494" spans="1:9" x14ac:dyDescent="0.35">
      <c r="A2494" s="58" t="s">
        <v>4538</v>
      </c>
      <c r="B2494" s="53" t="s">
        <v>4164</v>
      </c>
      <c r="C2494" s="53" t="s">
        <v>4539</v>
      </c>
      <c r="D2494" s="53" t="s">
        <v>577</v>
      </c>
      <c r="E2494" s="53" t="s">
        <v>3027</v>
      </c>
      <c r="F2494" s="54">
        <v>41487</v>
      </c>
      <c r="G2494" s="53" t="s">
        <v>574</v>
      </c>
      <c r="H2494" s="54">
        <v>41487</v>
      </c>
      <c r="I2494" s="59">
        <v>2958465</v>
      </c>
    </row>
    <row r="2495" spans="1:9" x14ac:dyDescent="0.35">
      <c r="A2495" s="58" t="s">
        <v>4540</v>
      </c>
      <c r="B2495" s="53" t="s">
        <v>4164</v>
      </c>
      <c r="C2495" s="53" t="s">
        <v>4541</v>
      </c>
      <c r="D2495" s="53" t="s">
        <v>577</v>
      </c>
      <c r="E2495" s="53" t="s">
        <v>345</v>
      </c>
      <c r="F2495" s="54">
        <v>40026</v>
      </c>
      <c r="G2495" s="53" t="s">
        <v>574</v>
      </c>
      <c r="H2495" s="54">
        <v>40026</v>
      </c>
      <c r="I2495" s="59">
        <v>2958465</v>
      </c>
    </row>
    <row r="2496" spans="1:9" x14ac:dyDescent="0.35">
      <c r="A2496" s="58" t="s">
        <v>4542</v>
      </c>
      <c r="B2496" s="53" t="s">
        <v>4164</v>
      </c>
      <c r="C2496" s="53" t="s">
        <v>4533</v>
      </c>
      <c r="D2496" s="53" t="s">
        <v>344</v>
      </c>
      <c r="E2496" s="53" t="s">
        <v>2939</v>
      </c>
      <c r="F2496" s="54">
        <v>39661</v>
      </c>
      <c r="G2496" s="54">
        <v>41455</v>
      </c>
      <c r="H2496" s="54">
        <v>39661</v>
      </c>
      <c r="I2496" s="59">
        <v>44074</v>
      </c>
    </row>
    <row r="2497" spans="1:9" x14ac:dyDescent="0.35">
      <c r="A2497" s="58" t="s">
        <v>4543</v>
      </c>
      <c r="B2497" s="53" t="s">
        <v>4164</v>
      </c>
      <c r="C2497" s="53" t="s">
        <v>4544</v>
      </c>
      <c r="D2497" s="53" t="s">
        <v>577</v>
      </c>
      <c r="E2497" s="53" t="s">
        <v>2939</v>
      </c>
      <c r="F2497" s="54">
        <v>39661</v>
      </c>
      <c r="G2497" s="53" t="s">
        <v>574</v>
      </c>
      <c r="H2497" s="54">
        <v>39661</v>
      </c>
      <c r="I2497" s="59">
        <v>2958465</v>
      </c>
    </row>
    <row r="2498" spans="1:9" x14ac:dyDescent="0.35">
      <c r="A2498" s="58" t="s">
        <v>4545</v>
      </c>
      <c r="B2498" s="53" t="s">
        <v>4164</v>
      </c>
      <c r="C2498" s="53" t="s">
        <v>4546</v>
      </c>
      <c r="D2498" s="53" t="s">
        <v>344</v>
      </c>
      <c r="E2498" s="53" t="s">
        <v>345</v>
      </c>
      <c r="F2498" s="54">
        <v>39661</v>
      </c>
      <c r="G2498" s="54">
        <v>41455</v>
      </c>
      <c r="H2498" s="54">
        <v>39630</v>
      </c>
      <c r="I2498" s="59">
        <v>44074</v>
      </c>
    </row>
    <row r="2499" spans="1:9" x14ac:dyDescent="0.35">
      <c r="A2499" s="58" t="s">
        <v>4547</v>
      </c>
      <c r="B2499" s="53" t="s">
        <v>4164</v>
      </c>
      <c r="C2499" s="53" t="s">
        <v>4548</v>
      </c>
      <c r="D2499" s="53" t="s">
        <v>577</v>
      </c>
      <c r="E2499" s="53" t="s">
        <v>345</v>
      </c>
      <c r="F2499" s="54">
        <v>40026</v>
      </c>
      <c r="G2499" s="53" t="s">
        <v>574</v>
      </c>
      <c r="H2499" s="54">
        <v>40026</v>
      </c>
      <c r="I2499" s="59">
        <v>2958465</v>
      </c>
    </row>
    <row r="2500" spans="1:9" x14ac:dyDescent="0.35">
      <c r="A2500" s="58" t="s">
        <v>4549</v>
      </c>
      <c r="B2500" s="53" t="s">
        <v>4164</v>
      </c>
      <c r="C2500" s="53" t="s">
        <v>4550</v>
      </c>
      <c r="D2500" s="53" t="s">
        <v>577</v>
      </c>
      <c r="E2500" s="53" t="s">
        <v>3027</v>
      </c>
      <c r="F2500" s="54">
        <v>39661</v>
      </c>
      <c r="G2500" s="54">
        <v>40224</v>
      </c>
      <c r="H2500" s="54">
        <v>39661</v>
      </c>
      <c r="I2500" s="59">
        <v>40224</v>
      </c>
    </row>
    <row r="2501" spans="1:9" x14ac:dyDescent="0.35">
      <c r="A2501" s="58" t="s">
        <v>4549</v>
      </c>
      <c r="B2501" s="53" t="s">
        <v>4164</v>
      </c>
      <c r="C2501" s="53" t="s">
        <v>4551</v>
      </c>
      <c r="D2501" s="53" t="s">
        <v>577</v>
      </c>
      <c r="E2501" s="53" t="s">
        <v>3027</v>
      </c>
      <c r="F2501" s="54">
        <v>40225</v>
      </c>
      <c r="G2501" s="54">
        <v>41851</v>
      </c>
      <c r="H2501" s="54">
        <v>40225</v>
      </c>
      <c r="I2501" s="59">
        <v>41851</v>
      </c>
    </row>
    <row r="2502" spans="1:9" x14ac:dyDescent="0.35">
      <c r="A2502" s="58" t="s">
        <v>4549</v>
      </c>
      <c r="B2502" s="53" t="s">
        <v>4164</v>
      </c>
      <c r="C2502" s="53" t="s">
        <v>4550</v>
      </c>
      <c r="D2502" s="53" t="s">
        <v>577</v>
      </c>
      <c r="E2502" s="53" t="s">
        <v>3027</v>
      </c>
      <c r="F2502" s="54">
        <v>41852</v>
      </c>
      <c r="G2502" s="53" t="s">
        <v>574</v>
      </c>
      <c r="H2502" s="54">
        <v>41852</v>
      </c>
      <c r="I2502" s="59">
        <v>2958465</v>
      </c>
    </row>
    <row r="2503" spans="1:9" x14ac:dyDescent="0.35">
      <c r="A2503" s="58" t="s">
        <v>4552</v>
      </c>
      <c r="B2503" s="53" t="s">
        <v>4164</v>
      </c>
      <c r="C2503" s="53" t="s">
        <v>4553</v>
      </c>
      <c r="D2503" s="53" t="s">
        <v>577</v>
      </c>
      <c r="E2503" s="53" t="s">
        <v>345</v>
      </c>
      <c r="F2503" s="54">
        <v>40756</v>
      </c>
      <c r="G2503" s="53" t="s">
        <v>574</v>
      </c>
      <c r="H2503" s="54">
        <v>40756</v>
      </c>
      <c r="I2503" s="59">
        <v>2958465</v>
      </c>
    </row>
    <row r="2504" spans="1:9" x14ac:dyDescent="0.35">
      <c r="A2504" s="58" t="s">
        <v>4554</v>
      </c>
      <c r="B2504" s="53" t="s">
        <v>4164</v>
      </c>
      <c r="C2504" s="53" t="s">
        <v>4233</v>
      </c>
      <c r="D2504" s="53" t="s">
        <v>577</v>
      </c>
      <c r="E2504" s="53" t="s">
        <v>2939</v>
      </c>
      <c r="F2504" s="54">
        <v>41487</v>
      </c>
      <c r="G2504" s="53" t="s">
        <v>574</v>
      </c>
      <c r="H2504" s="54">
        <v>41487</v>
      </c>
      <c r="I2504" s="59">
        <v>2958465</v>
      </c>
    </row>
    <row r="2505" spans="1:9" x14ac:dyDescent="0.35">
      <c r="A2505" s="58" t="s">
        <v>4555</v>
      </c>
      <c r="B2505" s="53" t="s">
        <v>4164</v>
      </c>
      <c r="C2505" s="53" t="s">
        <v>4556</v>
      </c>
      <c r="D2505" s="53" t="s">
        <v>577</v>
      </c>
      <c r="E2505" s="53" t="s">
        <v>3027</v>
      </c>
      <c r="F2505" s="54">
        <v>44774</v>
      </c>
      <c r="G2505" s="53" t="s">
        <v>574</v>
      </c>
      <c r="H2505" s="54">
        <v>44741</v>
      </c>
      <c r="I2505" s="59">
        <v>2958465</v>
      </c>
    </row>
    <row r="2506" spans="1:9" x14ac:dyDescent="0.35">
      <c r="A2506" s="58" t="s">
        <v>4557</v>
      </c>
      <c r="B2506" s="53" t="s">
        <v>4164</v>
      </c>
      <c r="C2506" s="53" t="s">
        <v>4558</v>
      </c>
      <c r="D2506" s="53" t="s">
        <v>344</v>
      </c>
      <c r="E2506" s="53" t="s">
        <v>345</v>
      </c>
      <c r="F2506" s="54">
        <v>34213</v>
      </c>
      <c r="G2506" s="54">
        <v>39994</v>
      </c>
      <c r="H2506" s="54">
        <v>34213</v>
      </c>
      <c r="I2506" s="59">
        <v>42613</v>
      </c>
    </row>
    <row r="2507" spans="1:9" x14ac:dyDescent="0.35">
      <c r="A2507" s="58" t="s">
        <v>4559</v>
      </c>
      <c r="B2507" s="53" t="s">
        <v>4164</v>
      </c>
      <c r="C2507" s="53" t="s">
        <v>4560</v>
      </c>
      <c r="D2507" s="53" t="s">
        <v>577</v>
      </c>
      <c r="E2507" s="53" t="s">
        <v>3027</v>
      </c>
      <c r="F2507" s="54">
        <v>44774</v>
      </c>
      <c r="G2507" s="53" t="s">
        <v>574</v>
      </c>
      <c r="H2507" s="54">
        <v>44742</v>
      </c>
      <c r="I2507" s="59">
        <v>2958465</v>
      </c>
    </row>
    <row r="2508" spans="1:9" x14ac:dyDescent="0.35">
      <c r="A2508" s="58" t="s">
        <v>4561</v>
      </c>
      <c r="B2508" s="53" t="s">
        <v>4164</v>
      </c>
      <c r="C2508" s="53" t="s">
        <v>4562</v>
      </c>
      <c r="D2508" s="53" t="s">
        <v>577</v>
      </c>
      <c r="E2508" s="53" t="s">
        <v>3027</v>
      </c>
      <c r="F2508" s="54">
        <v>45139</v>
      </c>
      <c r="G2508" s="53" t="s">
        <v>574</v>
      </c>
      <c r="H2508" s="54">
        <v>45100</v>
      </c>
      <c r="I2508" s="59">
        <v>2958465</v>
      </c>
    </row>
    <row r="2509" spans="1:9" x14ac:dyDescent="0.35">
      <c r="A2509" s="58" t="s">
        <v>4563</v>
      </c>
      <c r="B2509" s="53" t="s">
        <v>4164</v>
      </c>
      <c r="C2509" s="53" t="s">
        <v>4564</v>
      </c>
      <c r="D2509" s="53" t="s">
        <v>577</v>
      </c>
      <c r="E2509" s="53" t="s">
        <v>3027</v>
      </c>
      <c r="F2509" s="54">
        <v>39661</v>
      </c>
      <c r="G2509" s="54">
        <v>45657</v>
      </c>
      <c r="H2509" s="54">
        <v>39661</v>
      </c>
      <c r="I2509" s="59">
        <v>45657</v>
      </c>
    </row>
    <row r="2510" spans="1:9" x14ac:dyDescent="0.35">
      <c r="A2510" s="58" t="s">
        <v>4565</v>
      </c>
      <c r="B2510" s="53" t="s">
        <v>4164</v>
      </c>
      <c r="C2510" s="53" t="s">
        <v>4566</v>
      </c>
      <c r="D2510" s="53" t="s">
        <v>577</v>
      </c>
      <c r="E2510" s="53" t="s">
        <v>345</v>
      </c>
      <c r="F2510" s="54">
        <v>43678</v>
      </c>
      <c r="G2510" s="53" t="s">
        <v>574</v>
      </c>
      <c r="H2510" s="54">
        <v>43578</v>
      </c>
      <c r="I2510" s="59">
        <v>2958465</v>
      </c>
    </row>
    <row r="2511" spans="1:9" x14ac:dyDescent="0.35">
      <c r="A2511" s="58" t="s">
        <v>4567</v>
      </c>
      <c r="B2511" s="53" t="s">
        <v>4164</v>
      </c>
      <c r="C2511" s="53" t="s">
        <v>4568</v>
      </c>
      <c r="D2511" s="53" t="s">
        <v>344</v>
      </c>
      <c r="E2511" s="53" t="s">
        <v>2939</v>
      </c>
      <c r="F2511" s="54">
        <v>40391</v>
      </c>
      <c r="G2511" s="54">
        <v>42216</v>
      </c>
      <c r="H2511" s="54">
        <v>40391</v>
      </c>
      <c r="I2511" s="59">
        <v>44074</v>
      </c>
    </row>
    <row r="2512" spans="1:9" x14ac:dyDescent="0.35">
      <c r="A2512" s="58" t="s">
        <v>4569</v>
      </c>
      <c r="B2512" s="53" t="s">
        <v>4164</v>
      </c>
      <c r="C2512" s="53" t="s">
        <v>4570</v>
      </c>
      <c r="D2512" s="53" t="s">
        <v>577</v>
      </c>
      <c r="E2512" s="53" t="s">
        <v>3027</v>
      </c>
      <c r="F2512" s="54">
        <v>40391</v>
      </c>
      <c r="G2512" s="53" t="s">
        <v>574</v>
      </c>
      <c r="H2512" s="54">
        <v>40391</v>
      </c>
      <c r="I2512" s="59">
        <v>2958465</v>
      </c>
    </row>
    <row r="2513" spans="1:9" x14ac:dyDescent="0.35">
      <c r="A2513" s="58" t="s">
        <v>4571</v>
      </c>
      <c r="B2513" s="53" t="s">
        <v>4164</v>
      </c>
      <c r="C2513" s="53" t="s">
        <v>4572</v>
      </c>
      <c r="D2513" s="53" t="s">
        <v>577</v>
      </c>
      <c r="E2513" s="53" t="s">
        <v>3027</v>
      </c>
      <c r="F2513" s="54">
        <v>39661</v>
      </c>
      <c r="G2513" s="53" t="s">
        <v>574</v>
      </c>
      <c r="H2513" s="54">
        <v>39661</v>
      </c>
      <c r="I2513" s="59">
        <v>2958465</v>
      </c>
    </row>
    <row r="2514" spans="1:9" x14ac:dyDescent="0.35">
      <c r="A2514" s="58" t="s">
        <v>4573</v>
      </c>
      <c r="B2514" s="53" t="s">
        <v>4164</v>
      </c>
      <c r="C2514" s="53" t="s">
        <v>4574</v>
      </c>
      <c r="D2514" s="53" t="s">
        <v>577</v>
      </c>
      <c r="E2514" s="53" t="s">
        <v>345</v>
      </c>
      <c r="F2514" s="54">
        <v>43313</v>
      </c>
      <c r="G2514" s="53" t="s">
        <v>574</v>
      </c>
      <c r="H2514" s="54">
        <v>43245</v>
      </c>
      <c r="I2514" s="59">
        <v>2958465</v>
      </c>
    </row>
    <row r="2515" spans="1:9" x14ac:dyDescent="0.35">
      <c r="A2515" s="58" t="s">
        <v>4575</v>
      </c>
      <c r="B2515" s="53" t="s">
        <v>4164</v>
      </c>
      <c r="C2515" s="53" t="s">
        <v>4576</v>
      </c>
      <c r="D2515" s="53" t="s">
        <v>577</v>
      </c>
      <c r="E2515" s="53" t="s">
        <v>3027</v>
      </c>
      <c r="F2515" s="54">
        <v>41640</v>
      </c>
      <c r="G2515" s="53" t="s">
        <v>574</v>
      </c>
      <c r="H2515" s="54">
        <v>41640</v>
      </c>
      <c r="I2515" s="59">
        <v>2958465</v>
      </c>
    </row>
    <row r="2516" spans="1:9" x14ac:dyDescent="0.35">
      <c r="A2516" s="58" t="s">
        <v>4577</v>
      </c>
      <c r="B2516" s="53" t="s">
        <v>4164</v>
      </c>
      <c r="C2516" s="53" t="s">
        <v>4578</v>
      </c>
      <c r="D2516" s="53" t="s">
        <v>577</v>
      </c>
      <c r="E2516" s="53" t="s">
        <v>2939</v>
      </c>
      <c r="F2516" s="54">
        <v>41122</v>
      </c>
      <c r="G2516" s="53" t="s">
        <v>574</v>
      </c>
      <c r="H2516" s="54">
        <v>41122</v>
      </c>
      <c r="I2516" s="59">
        <v>2958465</v>
      </c>
    </row>
    <row r="2517" spans="1:9" x14ac:dyDescent="0.35">
      <c r="A2517" s="58" t="s">
        <v>4579</v>
      </c>
      <c r="B2517" s="53" t="s">
        <v>4164</v>
      </c>
      <c r="C2517" s="53" t="s">
        <v>4580</v>
      </c>
      <c r="D2517" s="53" t="s">
        <v>577</v>
      </c>
      <c r="E2517" s="53" t="s">
        <v>2939</v>
      </c>
      <c r="F2517" s="54">
        <v>41122</v>
      </c>
      <c r="G2517" s="53" t="s">
        <v>574</v>
      </c>
      <c r="H2517" s="54">
        <v>41122</v>
      </c>
      <c r="I2517" s="59">
        <v>2958465</v>
      </c>
    </row>
    <row r="2518" spans="1:9" x14ac:dyDescent="0.35">
      <c r="A2518" s="58" t="s">
        <v>4581</v>
      </c>
      <c r="B2518" s="53" t="s">
        <v>4164</v>
      </c>
      <c r="C2518" s="53" t="s">
        <v>4582</v>
      </c>
      <c r="D2518" s="53" t="s">
        <v>344</v>
      </c>
      <c r="E2518" s="53" t="s">
        <v>3027</v>
      </c>
      <c r="F2518" s="54">
        <v>34213</v>
      </c>
      <c r="G2518" s="54">
        <v>39994</v>
      </c>
      <c r="H2518" s="54">
        <v>34213</v>
      </c>
      <c r="I2518" s="59">
        <v>42613</v>
      </c>
    </row>
    <row r="2519" spans="1:9" x14ac:dyDescent="0.35">
      <c r="A2519" s="58" t="s">
        <v>4583</v>
      </c>
      <c r="B2519" s="53" t="s">
        <v>4164</v>
      </c>
      <c r="C2519" s="53" t="s">
        <v>4584</v>
      </c>
      <c r="D2519" s="53" t="s">
        <v>577</v>
      </c>
      <c r="E2519" s="53" t="s">
        <v>3027</v>
      </c>
      <c r="F2519" s="54">
        <v>40026</v>
      </c>
      <c r="G2519" s="53" t="s">
        <v>574</v>
      </c>
      <c r="H2519" s="54">
        <v>40026</v>
      </c>
      <c r="I2519" s="59">
        <v>2958465</v>
      </c>
    </row>
    <row r="2520" spans="1:9" x14ac:dyDescent="0.35">
      <c r="A2520" s="58" t="s">
        <v>4585</v>
      </c>
      <c r="B2520" s="53" t="s">
        <v>4164</v>
      </c>
      <c r="C2520" s="53" t="s">
        <v>4586</v>
      </c>
      <c r="D2520" s="53" t="s">
        <v>577</v>
      </c>
      <c r="E2520" s="53" t="s">
        <v>2939</v>
      </c>
      <c r="F2520" s="54">
        <v>41487</v>
      </c>
      <c r="G2520" s="53" t="s">
        <v>574</v>
      </c>
      <c r="H2520" s="54">
        <v>41487</v>
      </c>
      <c r="I2520" s="59">
        <v>2958465</v>
      </c>
    </row>
    <row r="2521" spans="1:9" x14ac:dyDescent="0.35">
      <c r="A2521" s="58" t="s">
        <v>4587</v>
      </c>
      <c r="B2521" s="53" t="s">
        <v>4164</v>
      </c>
      <c r="C2521" s="53" t="s">
        <v>4588</v>
      </c>
      <c r="D2521" s="53" t="s">
        <v>577</v>
      </c>
      <c r="E2521" s="53" t="s">
        <v>3027</v>
      </c>
      <c r="F2521" s="54">
        <v>40026</v>
      </c>
      <c r="G2521" s="53" t="s">
        <v>574</v>
      </c>
      <c r="H2521" s="54">
        <v>40026</v>
      </c>
      <c r="I2521" s="59">
        <v>2958465</v>
      </c>
    </row>
    <row r="2522" spans="1:9" x14ac:dyDescent="0.35">
      <c r="A2522" s="58" t="s">
        <v>4589</v>
      </c>
      <c r="B2522" s="53" t="s">
        <v>4164</v>
      </c>
      <c r="C2522" s="53" t="s">
        <v>4590</v>
      </c>
      <c r="D2522" s="53" t="s">
        <v>577</v>
      </c>
      <c r="E2522" s="53" t="s">
        <v>3027</v>
      </c>
      <c r="F2522" s="54">
        <v>43466</v>
      </c>
      <c r="G2522" s="53" t="s">
        <v>574</v>
      </c>
      <c r="H2522" s="54">
        <v>43343</v>
      </c>
      <c r="I2522" s="59">
        <v>2958465</v>
      </c>
    </row>
    <row r="2523" spans="1:9" x14ac:dyDescent="0.35">
      <c r="A2523" s="58" t="s">
        <v>4591</v>
      </c>
      <c r="B2523" s="53" t="s">
        <v>4164</v>
      </c>
      <c r="C2523" s="53" t="s">
        <v>4592</v>
      </c>
      <c r="D2523" s="53" t="s">
        <v>577</v>
      </c>
      <c r="E2523" s="53" t="s">
        <v>3027</v>
      </c>
      <c r="F2523" s="54">
        <v>44927</v>
      </c>
      <c r="G2523" s="53" t="s">
        <v>574</v>
      </c>
      <c r="H2523" s="54">
        <v>44785</v>
      </c>
      <c r="I2523" s="59">
        <v>2958465</v>
      </c>
    </row>
    <row r="2524" spans="1:9" x14ac:dyDescent="0.35">
      <c r="A2524" s="58" t="s">
        <v>4593</v>
      </c>
      <c r="B2524" s="53" t="s">
        <v>4164</v>
      </c>
      <c r="C2524" s="53" t="s">
        <v>4594</v>
      </c>
      <c r="D2524" s="53" t="s">
        <v>344</v>
      </c>
      <c r="E2524" s="53" t="s">
        <v>345</v>
      </c>
      <c r="F2524" s="54">
        <v>34213</v>
      </c>
      <c r="G2524" s="54">
        <v>39994</v>
      </c>
      <c r="H2524" s="54">
        <v>34213</v>
      </c>
      <c r="I2524" s="59">
        <v>42613</v>
      </c>
    </row>
    <row r="2525" spans="1:9" x14ac:dyDescent="0.35">
      <c r="A2525" s="58" t="s">
        <v>4595</v>
      </c>
      <c r="B2525" s="53" t="s">
        <v>4164</v>
      </c>
      <c r="C2525" s="53" t="s">
        <v>4596</v>
      </c>
      <c r="D2525" s="53" t="s">
        <v>577</v>
      </c>
      <c r="E2525" s="53" t="s">
        <v>3027</v>
      </c>
      <c r="F2525" s="54">
        <v>44409</v>
      </c>
      <c r="G2525" s="53" t="s">
        <v>574</v>
      </c>
      <c r="H2525" s="54">
        <v>44335</v>
      </c>
      <c r="I2525" s="59">
        <v>2958465</v>
      </c>
    </row>
    <row r="2526" spans="1:9" x14ac:dyDescent="0.35">
      <c r="A2526" s="58" t="s">
        <v>4597</v>
      </c>
      <c r="B2526" s="53" t="s">
        <v>4164</v>
      </c>
      <c r="C2526" s="53" t="s">
        <v>4598</v>
      </c>
      <c r="D2526" s="53" t="s">
        <v>577</v>
      </c>
      <c r="E2526" s="53" t="s">
        <v>345</v>
      </c>
      <c r="F2526" s="54">
        <v>44044</v>
      </c>
      <c r="G2526" s="53" t="s">
        <v>574</v>
      </c>
      <c r="H2526" s="54">
        <v>43966</v>
      </c>
      <c r="I2526" s="59">
        <v>2958465</v>
      </c>
    </row>
    <row r="2527" spans="1:9" x14ac:dyDescent="0.35">
      <c r="A2527" s="58" t="s">
        <v>4599</v>
      </c>
      <c r="B2527" s="53" t="s">
        <v>4164</v>
      </c>
      <c r="C2527" s="53" t="s">
        <v>4600</v>
      </c>
      <c r="D2527" s="53" t="s">
        <v>577</v>
      </c>
      <c r="E2527" s="53" t="s">
        <v>3027</v>
      </c>
      <c r="F2527" s="54">
        <v>34213</v>
      </c>
      <c r="G2527" s="54">
        <v>45473</v>
      </c>
      <c r="H2527" s="54">
        <v>34213</v>
      </c>
      <c r="I2527" s="59">
        <v>46203</v>
      </c>
    </row>
    <row r="2528" spans="1:9" x14ac:dyDescent="0.35">
      <c r="A2528" s="58" t="s">
        <v>4601</v>
      </c>
      <c r="B2528" s="53" t="s">
        <v>4164</v>
      </c>
      <c r="C2528" s="53" t="s">
        <v>4602</v>
      </c>
      <c r="D2528" s="53" t="s">
        <v>344</v>
      </c>
      <c r="E2528" s="53" t="s">
        <v>345</v>
      </c>
      <c r="F2528" s="54">
        <v>34213</v>
      </c>
      <c r="G2528" s="54">
        <v>39994</v>
      </c>
      <c r="H2528" s="54">
        <v>34213</v>
      </c>
      <c r="I2528" s="59">
        <v>42613</v>
      </c>
    </row>
    <row r="2529" spans="1:9" x14ac:dyDescent="0.35">
      <c r="A2529" s="58" t="s">
        <v>4603</v>
      </c>
      <c r="B2529" s="53" t="s">
        <v>4164</v>
      </c>
      <c r="C2529" s="53" t="s">
        <v>4604</v>
      </c>
      <c r="D2529" s="53" t="s">
        <v>577</v>
      </c>
      <c r="E2529" s="53" t="s">
        <v>2939</v>
      </c>
      <c r="F2529" s="54">
        <v>41852</v>
      </c>
      <c r="G2529" s="54">
        <v>44377</v>
      </c>
      <c r="H2529" s="54">
        <v>41806</v>
      </c>
      <c r="I2529" s="59">
        <v>2958465</v>
      </c>
    </row>
    <row r="2530" spans="1:9" x14ac:dyDescent="0.35">
      <c r="A2530" s="58" t="s">
        <v>4605</v>
      </c>
      <c r="B2530" s="53" t="s">
        <v>4164</v>
      </c>
      <c r="C2530" s="53" t="s">
        <v>4606</v>
      </c>
      <c r="D2530" s="53" t="s">
        <v>577</v>
      </c>
      <c r="E2530" s="53" t="s">
        <v>3027</v>
      </c>
      <c r="F2530" s="54">
        <v>43313</v>
      </c>
      <c r="G2530" s="53" t="s">
        <v>574</v>
      </c>
      <c r="H2530" s="54">
        <v>43109</v>
      </c>
      <c r="I2530" s="59">
        <v>2958465</v>
      </c>
    </row>
    <row r="2531" spans="1:9" x14ac:dyDescent="0.35">
      <c r="A2531" s="58" t="s">
        <v>4607</v>
      </c>
      <c r="B2531" s="53" t="s">
        <v>4164</v>
      </c>
      <c r="C2531" s="53" t="s">
        <v>4608</v>
      </c>
      <c r="D2531" s="53" t="s">
        <v>577</v>
      </c>
      <c r="E2531" s="53" t="s">
        <v>345</v>
      </c>
      <c r="F2531" s="54">
        <v>42583</v>
      </c>
      <c r="G2531" s="53" t="s">
        <v>574</v>
      </c>
      <c r="H2531" s="54">
        <v>42388</v>
      </c>
      <c r="I2531" s="59">
        <v>2958465</v>
      </c>
    </row>
    <row r="2532" spans="1:9" x14ac:dyDescent="0.35">
      <c r="A2532" s="58" t="s">
        <v>4609</v>
      </c>
      <c r="B2532" s="53" t="s">
        <v>4164</v>
      </c>
      <c r="C2532" s="53" t="s">
        <v>4610</v>
      </c>
      <c r="D2532" s="53" t="s">
        <v>577</v>
      </c>
      <c r="E2532" s="53" t="s">
        <v>2939</v>
      </c>
      <c r="F2532" s="54">
        <v>42948</v>
      </c>
      <c r="G2532" s="54">
        <v>45291</v>
      </c>
      <c r="H2532" s="54">
        <v>42929</v>
      </c>
      <c r="I2532" s="59">
        <v>45291</v>
      </c>
    </row>
    <row r="2533" spans="1:9" x14ac:dyDescent="0.35">
      <c r="A2533" s="58" t="s">
        <v>4611</v>
      </c>
      <c r="B2533" s="53" t="s">
        <v>4164</v>
      </c>
      <c r="C2533" s="53" t="s">
        <v>4612</v>
      </c>
      <c r="D2533" s="53" t="s">
        <v>577</v>
      </c>
      <c r="E2533" s="53" t="s">
        <v>370</v>
      </c>
      <c r="F2533" s="54">
        <v>34213</v>
      </c>
      <c r="G2533" s="54">
        <v>39994</v>
      </c>
      <c r="H2533" s="54">
        <v>34213</v>
      </c>
      <c r="I2533" s="59">
        <v>2958465</v>
      </c>
    </row>
    <row r="2534" spans="1:9" x14ac:dyDescent="0.35">
      <c r="A2534" s="58" t="s">
        <v>4613</v>
      </c>
      <c r="B2534" s="53" t="s">
        <v>4164</v>
      </c>
      <c r="C2534" s="53" t="s">
        <v>4614</v>
      </c>
      <c r="D2534" s="53" t="s">
        <v>577</v>
      </c>
      <c r="E2534" s="53" t="s">
        <v>3027</v>
      </c>
      <c r="F2534" s="54">
        <v>39661</v>
      </c>
      <c r="G2534" s="53" t="s">
        <v>574</v>
      </c>
      <c r="H2534" s="54">
        <v>39661</v>
      </c>
      <c r="I2534" s="59">
        <v>2958465</v>
      </c>
    </row>
    <row r="2535" spans="1:9" x14ac:dyDescent="0.35">
      <c r="A2535" s="58" t="s">
        <v>4615</v>
      </c>
      <c r="B2535" s="53" t="s">
        <v>4164</v>
      </c>
      <c r="C2535" s="53" t="s">
        <v>4616</v>
      </c>
      <c r="D2535" s="53" t="s">
        <v>577</v>
      </c>
      <c r="E2535" s="53" t="s">
        <v>3027</v>
      </c>
      <c r="F2535" s="54">
        <v>43678</v>
      </c>
      <c r="G2535" s="53" t="s">
        <v>574</v>
      </c>
      <c r="H2535" s="54">
        <v>43647</v>
      </c>
      <c r="I2535" s="59">
        <v>2958465</v>
      </c>
    </row>
    <row r="2536" spans="1:9" x14ac:dyDescent="0.35">
      <c r="A2536" s="58" t="s">
        <v>4617</v>
      </c>
      <c r="B2536" s="53" t="s">
        <v>4164</v>
      </c>
      <c r="C2536" s="53" t="s">
        <v>4618</v>
      </c>
      <c r="D2536" s="53" t="s">
        <v>577</v>
      </c>
      <c r="E2536" s="53" t="s">
        <v>3027</v>
      </c>
      <c r="F2536" s="54">
        <v>43101</v>
      </c>
      <c r="G2536" s="53" t="s">
        <v>574</v>
      </c>
      <c r="H2536" s="54">
        <v>43024</v>
      </c>
      <c r="I2536" s="59">
        <v>2958465</v>
      </c>
    </row>
    <row r="2537" spans="1:9" x14ac:dyDescent="0.35">
      <c r="A2537" s="58" t="s">
        <v>4619</v>
      </c>
      <c r="B2537" s="53" t="s">
        <v>4164</v>
      </c>
      <c r="C2537" s="53" t="s">
        <v>4620</v>
      </c>
      <c r="D2537" s="53" t="s">
        <v>577</v>
      </c>
      <c r="E2537" s="53" t="s">
        <v>3027</v>
      </c>
      <c r="F2537" s="54">
        <v>39295</v>
      </c>
      <c r="G2537" s="53" t="s">
        <v>574</v>
      </c>
      <c r="H2537" s="54">
        <v>39295</v>
      </c>
      <c r="I2537" s="59">
        <v>2958465</v>
      </c>
    </row>
    <row r="2538" spans="1:9" x14ac:dyDescent="0.35">
      <c r="A2538" s="58" t="s">
        <v>4621</v>
      </c>
      <c r="B2538" s="53" t="s">
        <v>4164</v>
      </c>
      <c r="C2538" s="53" t="s">
        <v>4622</v>
      </c>
      <c r="D2538" s="53" t="s">
        <v>577</v>
      </c>
      <c r="E2538" s="53" t="s">
        <v>3027</v>
      </c>
      <c r="F2538" s="54">
        <v>42736</v>
      </c>
      <c r="G2538" s="53" t="s">
        <v>574</v>
      </c>
      <c r="H2538" s="54">
        <v>42555</v>
      </c>
      <c r="I2538" s="59">
        <v>2958465</v>
      </c>
    </row>
    <row r="2539" spans="1:9" x14ac:dyDescent="0.35">
      <c r="A2539" s="58" t="s">
        <v>4623</v>
      </c>
      <c r="B2539" s="53" t="s">
        <v>4164</v>
      </c>
      <c r="C2539" s="53" t="s">
        <v>4624</v>
      </c>
      <c r="D2539" s="53" t="s">
        <v>577</v>
      </c>
      <c r="E2539" s="53" t="s">
        <v>345</v>
      </c>
      <c r="F2539" s="54">
        <v>40391</v>
      </c>
      <c r="G2539" s="53" t="s">
        <v>574</v>
      </c>
      <c r="H2539" s="54">
        <v>40391</v>
      </c>
      <c r="I2539" s="59">
        <v>2958465</v>
      </c>
    </row>
    <row r="2540" spans="1:9" x14ac:dyDescent="0.35">
      <c r="A2540" s="58" t="s">
        <v>4625</v>
      </c>
      <c r="B2540" s="53" t="s">
        <v>4164</v>
      </c>
      <c r="C2540" s="53" t="s">
        <v>4626</v>
      </c>
      <c r="D2540" s="53" t="s">
        <v>577</v>
      </c>
      <c r="E2540" s="53" t="s">
        <v>345</v>
      </c>
      <c r="F2540" s="54">
        <v>41122</v>
      </c>
      <c r="G2540" s="53" t="s">
        <v>574</v>
      </c>
      <c r="H2540" s="54">
        <v>41120</v>
      </c>
      <c r="I2540" s="59">
        <v>2958465</v>
      </c>
    </row>
    <row r="2541" spans="1:9" x14ac:dyDescent="0.35">
      <c r="A2541" s="58" t="s">
        <v>4627</v>
      </c>
      <c r="B2541" s="53" t="s">
        <v>4164</v>
      </c>
      <c r="C2541" s="53" t="s">
        <v>4628</v>
      </c>
      <c r="D2541" s="53" t="s">
        <v>577</v>
      </c>
      <c r="E2541" s="53" t="s">
        <v>3027</v>
      </c>
      <c r="F2541" s="54">
        <v>44927</v>
      </c>
      <c r="G2541" s="53" t="s">
        <v>574</v>
      </c>
      <c r="H2541" s="54">
        <v>44897</v>
      </c>
      <c r="I2541" s="59">
        <v>2958465</v>
      </c>
    </row>
    <row r="2542" spans="1:9" x14ac:dyDescent="0.35">
      <c r="A2542" s="58" t="s">
        <v>4629</v>
      </c>
      <c r="B2542" s="53" t="s">
        <v>4164</v>
      </c>
      <c r="C2542" s="53" t="s">
        <v>4630</v>
      </c>
      <c r="D2542" s="53" t="s">
        <v>577</v>
      </c>
      <c r="E2542" s="53" t="s">
        <v>3027</v>
      </c>
      <c r="F2542" s="54">
        <v>44774</v>
      </c>
      <c r="G2542" s="53" t="s">
        <v>574</v>
      </c>
      <c r="H2542" s="54">
        <v>44742</v>
      </c>
      <c r="I2542" s="59">
        <v>2958465</v>
      </c>
    </row>
    <row r="2543" spans="1:9" x14ac:dyDescent="0.35">
      <c r="A2543" s="58" t="s">
        <v>4631</v>
      </c>
      <c r="B2543" s="53" t="s">
        <v>4164</v>
      </c>
      <c r="C2543" s="53" t="s">
        <v>4632</v>
      </c>
      <c r="D2543" s="53" t="s">
        <v>577</v>
      </c>
      <c r="E2543" s="53" t="s">
        <v>3027</v>
      </c>
      <c r="F2543" s="54">
        <v>40756</v>
      </c>
      <c r="G2543" s="53" t="s">
        <v>574</v>
      </c>
      <c r="H2543" s="54">
        <v>40756</v>
      </c>
      <c r="I2543" s="59">
        <v>2958465</v>
      </c>
    </row>
    <row r="2544" spans="1:9" x14ac:dyDescent="0.35">
      <c r="A2544" s="58" t="s">
        <v>4633</v>
      </c>
      <c r="B2544" s="53" t="s">
        <v>4164</v>
      </c>
      <c r="C2544" s="53" t="s">
        <v>4634</v>
      </c>
      <c r="D2544" s="53" t="s">
        <v>577</v>
      </c>
      <c r="E2544" s="53" t="s">
        <v>3027</v>
      </c>
      <c r="F2544" s="54">
        <v>43101</v>
      </c>
      <c r="G2544" s="53" t="s">
        <v>574</v>
      </c>
      <c r="H2544" s="54">
        <v>43024</v>
      </c>
      <c r="I2544" s="59">
        <v>2958465</v>
      </c>
    </row>
    <row r="2545" spans="1:9" x14ac:dyDescent="0.35">
      <c r="A2545" s="58" t="s">
        <v>4635</v>
      </c>
      <c r="B2545" s="53" t="s">
        <v>4164</v>
      </c>
      <c r="C2545" s="53" t="s">
        <v>4636</v>
      </c>
      <c r="D2545" s="53" t="s">
        <v>577</v>
      </c>
      <c r="E2545" s="53" t="s">
        <v>345</v>
      </c>
      <c r="F2545" s="54">
        <v>39295</v>
      </c>
      <c r="G2545" s="53" t="s">
        <v>574</v>
      </c>
      <c r="H2545" s="54">
        <v>39295</v>
      </c>
      <c r="I2545" s="59">
        <v>2958465</v>
      </c>
    </row>
    <row r="2546" spans="1:9" x14ac:dyDescent="0.35">
      <c r="A2546" s="58" t="s">
        <v>4637</v>
      </c>
      <c r="B2546" s="53" t="s">
        <v>4164</v>
      </c>
      <c r="C2546" s="53" t="s">
        <v>4638</v>
      </c>
      <c r="D2546" s="53" t="s">
        <v>577</v>
      </c>
      <c r="E2546" s="53" t="s">
        <v>3027</v>
      </c>
      <c r="F2546" s="54">
        <v>45139</v>
      </c>
      <c r="G2546" s="53" t="s">
        <v>574</v>
      </c>
      <c r="H2546" s="54">
        <v>44936</v>
      </c>
      <c r="I2546" s="59">
        <v>2958465</v>
      </c>
    </row>
    <row r="2547" spans="1:9" x14ac:dyDescent="0.35">
      <c r="A2547" s="58" t="s">
        <v>4639</v>
      </c>
      <c r="B2547" s="53" t="s">
        <v>4164</v>
      </c>
      <c r="C2547" s="53" t="s">
        <v>4640</v>
      </c>
      <c r="D2547" s="53" t="s">
        <v>577</v>
      </c>
      <c r="E2547" s="53" t="s">
        <v>2939</v>
      </c>
      <c r="F2547" s="54">
        <v>40391</v>
      </c>
      <c r="G2547" s="53" t="s">
        <v>574</v>
      </c>
      <c r="H2547" s="54">
        <v>40391</v>
      </c>
      <c r="I2547" s="59">
        <v>2958465</v>
      </c>
    </row>
    <row r="2548" spans="1:9" x14ac:dyDescent="0.35">
      <c r="A2548" s="58" t="s">
        <v>4641</v>
      </c>
      <c r="B2548" s="53" t="s">
        <v>4164</v>
      </c>
      <c r="C2548" s="53" t="s">
        <v>4642</v>
      </c>
      <c r="D2548" s="53" t="s">
        <v>577</v>
      </c>
      <c r="E2548" s="53" t="s">
        <v>3027</v>
      </c>
      <c r="F2548" s="54">
        <v>45292</v>
      </c>
      <c r="G2548" s="53" t="s">
        <v>574</v>
      </c>
      <c r="H2548" s="54">
        <v>45162</v>
      </c>
      <c r="I2548" s="59">
        <v>2958465</v>
      </c>
    </row>
    <row r="2549" spans="1:9" x14ac:dyDescent="0.35">
      <c r="A2549" s="58" t="s">
        <v>4643</v>
      </c>
      <c r="B2549" s="53" t="s">
        <v>4164</v>
      </c>
      <c r="C2549" s="53" t="s">
        <v>4644</v>
      </c>
      <c r="D2549" s="53" t="s">
        <v>577</v>
      </c>
      <c r="E2549" s="53" t="s">
        <v>3027</v>
      </c>
      <c r="F2549" s="54">
        <v>39661</v>
      </c>
      <c r="G2549" s="53" t="s">
        <v>574</v>
      </c>
      <c r="H2549" s="54">
        <v>39661</v>
      </c>
      <c r="I2549" s="59">
        <v>2958465</v>
      </c>
    </row>
    <row r="2550" spans="1:9" ht="29" x14ac:dyDescent="0.35">
      <c r="A2550" s="58" t="s">
        <v>4645</v>
      </c>
      <c r="B2550" s="53" t="s">
        <v>4164</v>
      </c>
      <c r="C2550" s="53" t="s">
        <v>4646</v>
      </c>
      <c r="D2550" s="53" t="s">
        <v>577</v>
      </c>
      <c r="E2550" s="53" t="s">
        <v>2939</v>
      </c>
      <c r="F2550" s="54">
        <v>41122</v>
      </c>
      <c r="G2550" s="53" t="s">
        <v>574</v>
      </c>
      <c r="H2550" s="54">
        <v>41122</v>
      </c>
      <c r="I2550" s="59">
        <v>2958465</v>
      </c>
    </row>
    <row r="2551" spans="1:9" ht="29" x14ac:dyDescent="0.35">
      <c r="A2551" s="58" t="s">
        <v>4647</v>
      </c>
      <c r="B2551" s="53" t="s">
        <v>4164</v>
      </c>
      <c r="C2551" s="53" t="s">
        <v>4648</v>
      </c>
      <c r="D2551" s="53" t="s">
        <v>577</v>
      </c>
      <c r="E2551" s="53" t="s">
        <v>345</v>
      </c>
      <c r="F2551" s="54">
        <v>41122</v>
      </c>
      <c r="G2551" s="53" t="s">
        <v>574</v>
      </c>
      <c r="H2551" s="54">
        <v>41122</v>
      </c>
      <c r="I2551" s="59">
        <v>2958465</v>
      </c>
    </row>
    <row r="2552" spans="1:9" x14ac:dyDescent="0.35">
      <c r="A2552" s="58" t="s">
        <v>4649</v>
      </c>
      <c r="B2552" s="53" t="s">
        <v>4164</v>
      </c>
      <c r="C2552" s="53" t="s">
        <v>4650</v>
      </c>
      <c r="D2552" s="53" t="s">
        <v>577</v>
      </c>
      <c r="E2552" s="53" t="s">
        <v>345</v>
      </c>
      <c r="F2552" s="54">
        <v>40391</v>
      </c>
      <c r="G2552" s="54">
        <v>45291</v>
      </c>
      <c r="H2552" s="54">
        <v>40391</v>
      </c>
      <c r="I2552" s="59">
        <v>45291</v>
      </c>
    </row>
    <row r="2553" spans="1:9" x14ac:dyDescent="0.35">
      <c r="A2553" s="58" t="s">
        <v>4651</v>
      </c>
      <c r="B2553" s="53" t="s">
        <v>4164</v>
      </c>
      <c r="C2553" s="53" t="s">
        <v>4652</v>
      </c>
      <c r="D2553" s="53" t="s">
        <v>344</v>
      </c>
      <c r="E2553" s="53" t="s">
        <v>345</v>
      </c>
      <c r="F2553" s="54">
        <v>39295</v>
      </c>
      <c r="G2553" s="54">
        <v>40543</v>
      </c>
      <c r="H2553" s="54">
        <v>39295</v>
      </c>
      <c r="I2553" s="59">
        <v>40543</v>
      </c>
    </row>
    <row r="2554" spans="1:9" x14ac:dyDescent="0.35">
      <c r="A2554" s="58" t="s">
        <v>4651</v>
      </c>
      <c r="B2554" s="53" t="s">
        <v>4164</v>
      </c>
      <c r="C2554" s="53" t="s">
        <v>4440</v>
      </c>
      <c r="D2554" s="53" t="s">
        <v>344</v>
      </c>
      <c r="E2554" s="53" t="s">
        <v>345</v>
      </c>
      <c r="F2554" s="54">
        <v>40544</v>
      </c>
      <c r="G2554" s="54">
        <v>40755</v>
      </c>
      <c r="H2554" s="54">
        <v>40544</v>
      </c>
      <c r="I2554" s="59">
        <v>44074</v>
      </c>
    </row>
    <row r="2555" spans="1:9" x14ac:dyDescent="0.35">
      <c r="A2555" s="58" t="s">
        <v>4653</v>
      </c>
      <c r="B2555" s="53" t="s">
        <v>4164</v>
      </c>
      <c r="C2555" s="53" t="s">
        <v>4654</v>
      </c>
      <c r="D2555" s="53" t="s">
        <v>577</v>
      </c>
      <c r="E2555" s="53" t="s">
        <v>3027</v>
      </c>
      <c r="F2555" s="54">
        <v>43678</v>
      </c>
      <c r="G2555" s="53" t="s">
        <v>574</v>
      </c>
      <c r="H2555" s="54">
        <v>43647</v>
      </c>
      <c r="I2555" s="59">
        <v>2958465</v>
      </c>
    </row>
    <row r="2556" spans="1:9" x14ac:dyDescent="0.35">
      <c r="A2556" s="58" t="s">
        <v>4655</v>
      </c>
      <c r="B2556" s="53" t="s">
        <v>4164</v>
      </c>
      <c r="C2556" s="53" t="s">
        <v>4656</v>
      </c>
      <c r="D2556" s="53" t="s">
        <v>577</v>
      </c>
      <c r="E2556" s="53" t="s">
        <v>2939</v>
      </c>
      <c r="F2556" s="54">
        <v>42217</v>
      </c>
      <c r="G2556" s="53" t="s">
        <v>574</v>
      </c>
      <c r="H2556" s="54">
        <v>42185</v>
      </c>
      <c r="I2556" s="59">
        <v>2958465</v>
      </c>
    </row>
    <row r="2557" spans="1:9" x14ac:dyDescent="0.35">
      <c r="A2557" s="58" t="s">
        <v>4657</v>
      </c>
      <c r="B2557" s="53" t="s">
        <v>4164</v>
      </c>
      <c r="C2557" s="53" t="s">
        <v>4658</v>
      </c>
      <c r="D2557" s="53" t="s">
        <v>577</v>
      </c>
      <c r="E2557" s="53" t="s">
        <v>3027</v>
      </c>
      <c r="F2557" s="54">
        <v>41852</v>
      </c>
      <c r="G2557" s="54">
        <v>45107</v>
      </c>
      <c r="H2557" s="54">
        <v>41852</v>
      </c>
      <c r="I2557" s="59">
        <v>2958465</v>
      </c>
    </row>
    <row r="2558" spans="1:9" x14ac:dyDescent="0.35">
      <c r="A2558" s="58" t="s">
        <v>4659</v>
      </c>
      <c r="B2558" s="53" t="s">
        <v>4164</v>
      </c>
      <c r="C2558" s="53" t="s">
        <v>4660</v>
      </c>
      <c r="D2558" s="53" t="s">
        <v>577</v>
      </c>
      <c r="E2558" s="53" t="s">
        <v>3027</v>
      </c>
      <c r="F2558" s="54">
        <v>41122</v>
      </c>
      <c r="G2558" s="53" t="s">
        <v>574</v>
      </c>
      <c r="H2558" s="54">
        <v>41121</v>
      </c>
      <c r="I2558" s="59">
        <v>2958465</v>
      </c>
    </row>
    <row r="2559" spans="1:9" x14ac:dyDescent="0.35">
      <c r="A2559" s="58" t="s">
        <v>4661</v>
      </c>
      <c r="B2559" s="53" t="s">
        <v>4164</v>
      </c>
      <c r="C2559" s="53" t="s">
        <v>4662</v>
      </c>
      <c r="D2559" s="53" t="s">
        <v>577</v>
      </c>
      <c r="E2559" s="53" t="s">
        <v>3027</v>
      </c>
      <c r="F2559" s="54">
        <v>41852</v>
      </c>
      <c r="G2559" s="54">
        <v>44377</v>
      </c>
      <c r="H2559" s="54">
        <v>41852</v>
      </c>
      <c r="I2559" s="59">
        <v>2958465</v>
      </c>
    </row>
    <row r="2560" spans="1:9" x14ac:dyDescent="0.35">
      <c r="A2560" s="58" t="s">
        <v>4663</v>
      </c>
      <c r="B2560" s="53" t="s">
        <v>4164</v>
      </c>
      <c r="C2560" s="53" t="s">
        <v>4664</v>
      </c>
      <c r="D2560" s="53" t="s">
        <v>577</v>
      </c>
      <c r="E2560" s="53" t="s">
        <v>3027</v>
      </c>
      <c r="F2560" s="54">
        <v>44409</v>
      </c>
      <c r="G2560" s="53" t="s">
        <v>574</v>
      </c>
      <c r="H2560" s="54">
        <v>44371</v>
      </c>
      <c r="I2560" s="59">
        <v>2958465</v>
      </c>
    </row>
    <row r="2561" spans="1:9" x14ac:dyDescent="0.35">
      <c r="A2561" s="58" t="s">
        <v>4665</v>
      </c>
      <c r="B2561" s="53" t="s">
        <v>4164</v>
      </c>
      <c r="C2561" s="53" t="s">
        <v>4666</v>
      </c>
      <c r="D2561" s="53" t="s">
        <v>577</v>
      </c>
      <c r="E2561" s="53" t="s">
        <v>345</v>
      </c>
      <c r="F2561" s="54">
        <v>41122</v>
      </c>
      <c r="G2561" s="54">
        <v>44377</v>
      </c>
      <c r="H2561" s="54">
        <v>41122</v>
      </c>
      <c r="I2561" s="59">
        <v>2958465</v>
      </c>
    </row>
    <row r="2562" spans="1:9" x14ac:dyDescent="0.35">
      <c r="A2562" s="58" t="s">
        <v>4667</v>
      </c>
      <c r="B2562" s="53" t="s">
        <v>4164</v>
      </c>
      <c r="C2562" s="53" t="s">
        <v>4668</v>
      </c>
      <c r="D2562" s="53" t="s">
        <v>577</v>
      </c>
      <c r="E2562" s="53" t="s">
        <v>345</v>
      </c>
      <c r="F2562" s="54">
        <v>39295</v>
      </c>
      <c r="G2562" s="54">
        <v>40527</v>
      </c>
      <c r="H2562" s="54">
        <v>39295</v>
      </c>
      <c r="I2562" s="59">
        <v>40527</v>
      </c>
    </row>
    <row r="2563" spans="1:9" x14ac:dyDescent="0.35">
      <c r="A2563" s="58" t="s">
        <v>4667</v>
      </c>
      <c r="B2563" s="53" t="s">
        <v>4164</v>
      </c>
      <c r="C2563" s="53" t="s">
        <v>4669</v>
      </c>
      <c r="D2563" s="53" t="s">
        <v>577</v>
      </c>
      <c r="E2563" s="53" t="s">
        <v>345</v>
      </c>
      <c r="F2563" s="54">
        <v>40528</v>
      </c>
      <c r="G2563" s="53" t="s">
        <v>574</v>
      </c>
      <c r="H2563" s="54">
        <v>40528</v>
      </c>
      <c r="I2563" s="59">
        <v>2958465</v>
      </c>
    </row>
    <row r="2564" spans="1:9" x14ac:dyDescent="0.35">
      <c r="A2564" s="58" t="s">
        <v>4670</v>
      </c>
      <c r="B2564" s="53" t="s">
        <v>4164</v>
      </c>
      <c r="C2564" s="53" t="s">
        <v>4671</v>
      </c>
      <c r="D2564" s="53" t="s">
        <v>577</v>
      </c>
      <c r="E2564" s="53" t="s">
        <v>2939</v>
      </c>
      <c r="F2564" s="54">
        <v>40391</v>
      </c>
      <c r="G2564" s="53" t="s">
        <v>574</v>
      </c>
      <c r="H2564" s="54">
        <v>40391</v>
      </c>
      <c r="I2564" s="59">
        <v>2958465</v>
      </c>
    </row>
    <row r="2565" spans="1:9" x14ac:dyDescent="0.35">
      <c r="A2565" s="58" t="s">
        <v>4672</v>
      </c>
      <c r="B2565" s="53" t="s">
        <v>4164</v>
      </c>
      <c r="C2565" s="53" t="s">
        <v>4673</v>
      </c>
      <c r="D2565" s="53" t="s">
        <v>577</v>
      </c>
      <c r="E2565" s="53" t="s">
        <v>345</v>
      </c>
      <c r="F2565" s="54">
        <v>40026</v>
      </c>
      <c r="G2565" s="53" t="s">
        <v>574</v>
      </c>
      <c r="H2565" s="54">
        <v>40026</v>
      </c>
      <c r="I2565" s="59">
        <v>2958465</v>
      </c>
    </row>
    <row r="2566" spans="1:9" x14ac:dyDescent="0.35">
      <c r="A2566" s="58" t="s">
        <v>4674</v>
      </c>
      <c r="B2566" s="53" t="s">
        <v>4164</v>
      </c>
      <c r="C2566" s="53" t="s">
        <v>4675</v>
      </c>
      <c r="D2566" s="53" t="s">
        <v>577</v>
      </c>
      <c r="E2566" s="53" t="s">
        <v>345</v>
      </c>
      <c r="F2566" s="54">
        <v>39295</v>
      </c>
      <c r="G2566" s="53" t="s">
        <v>574</v>
      </c>
      <c r="H2566" s="54">
        <v>39295</v>
      </c>
      <c r="I2566" s="59">
        <v>2958465</v>
      </c>
    </row>
    <row r="2567" spans="1:9" x14ac:dyDescent="0.35">
      <c r="A2567" s="58" t="s">
        <v>4676</v>
      </c>
      <c r="B2567" s="53" t="s">
        <v>4164</v>
      </c>
      <c r="C2567" s="53" t="s">
        <v>4677</v>
      </c>
      <c r="D2567" s="53" t="s">
        <v>577</v>
      </c>
      <c r="E2567" s="53" t="s">
        <v>2939</v>
      </c>
      <c r="F2567" s="54">
        <v>40026</v>
      </c>
      <c r="G2567" s="53" t="s">
        <v>574</v>
      </c>
      <c r="H2567" s="54">
        <v>40026</v>
      </c>
      <c r="I2567" s="59">
        <v>2958465</v>
      </c>
    </row>
    <row r="2568" spans="1:9" x14ac:dyDescent="0.35">
      <c r="A2568" s="58" t="s">
        <v>4678</v>
      </c>
      <c r="B2568" s="53" t="s">
        <v>4164</v>
      </c>
      <c r="C2568" s="53" t="s">
        <v>4679</v>
      </c>
      <c r="D2568" s="53" t="s">
        <v>577</v>
      </c>
      <c r="E2568" s="53" t="s">
        <v>3027</v>
      </c>
      <c r="F2568" s="54">
        <v>41852</v>
      </c>
      <c r="G2568" s="53" t="s">
        <v>574</v>
      </c>
      <c r="H2568" s="54">
        <v>41778</v>
      </c>
      <c r="I2568" s="59">
        <v>2958465</v>
      </c>
    </row>
    <row r="2569" spans="1:9" x14ac:dyDescent="0.35">
      <c r="A2569" s="58" t="s">
        <v>4680</v>
      </c>
      <c r="B2569" s="53" t="s">
        <v>4164</v>
      </c>
      <c r="C2569" s="53" t="s">
        <v>4681</v>
      </c>
      <c r="D2569" s="53" t="s">
        <v>577</v>
      </c>
      <c r="E2569" s="53" t="s">
        <v>345</v>
      </c>
      <c r="F2569" s="54">
        <v>39295</v>
      </c>
      <c r="G2569" s="54">
        <v>40251</v>
      </c>
      <c r="H2569" s="54">
        <v>39295</v>
      </c>
      <c r="I2569" s="59">
        <v>40251</v>
      </c>
    </row>
    <row r="2570" spans="1:9" x14ac:dyDescent="0.35">
      <c r="A2570" s="58" t="s">
        <v>4680</v>
      </c>
      <c r="B2570" s="53" t="s">
        <v>4164</v>
      </c>
      <c r="C2570" s="53" t="s">
        <v>4682</v>
      </c>
      <c r="D2570" s="53" t="s">
        <v>577</v>
      </c>
      <c r="E2570" s="53" t="s">
        <v>345</v>
      </c>
      <c r="F2570" s="54">
        <v>40252</v>
      </c>
      <c r="G2570" s="54">
        <v>45291</v>
      </c>
      <c r="H2570" s="54">
        <v>40252</v>
      </c>
      <c r="I2570" s="59">
        <v>45291</v>
      </c>
    </row>
    <row r="2571" spans="1:9" x14ac:dyDescent="0.35">
      <c r="A2571" s="58" t="s">
        <v>4683</v>
      </c>
      <c r="B2571" s="53" t="s">
        <v>4164</v>
      </c>
      <c r="C2571" s="53" t="s">
        <v>4684</v>
      </c>
      <c r="D2571" s="53" t="s">
        <v>577</v>
      </c>
      <c r="E2571" s="53" t="s">
        <v>345</v>
      </c>
      <c r="F2571" s="54">
        <v>39295</v>
      </c>
      <c r="G2571" s="54">
        <v>45291</v>
      </c>
      <c r="H2571" s="54">
        <v>39295</v>
      </c>
      <c r="I2571" s="59">
        <v>45291</v>
      </c>
    </row>
    <row r="2572" spans="1:9" x14ac:dyDescent="0.35">
      <c r="A2572" s="58" t="s">
        <v>4685</v>
      </c>
      <c r="B2572" s="53" t="s">
        <v>4164</v>
      </c>
      <c r="C2572" s="53" t="s">
        <v>4686</v>
      </c>
      <c r="D2572" s="53" t="s">
        <v>577</v>
      </c>
      <c r="E2572" s="53" t="s">
        <v>345</v>
      </c>
      <c r="F2572" s="54">
        <v>40391</v>
      </c>
      <c r="G2572" s="54">
        <v>45291</v>
      </c>
      <c r="H2572" s="54">
        <v>40391</v>
      </c>
      <c r="I2572" s="59">
        <v>45291</v>
      </c>
    </row>
    <row r="2573" spans="1:9" x14ac:dyDescent="0.35">
      <c r="A2573" s="58" t="s">
        <v>4687</v>
      </c>
      <c r="B2573" s="53" t="s">
        <v>4164</v>
      </c>
      <c r="C2573" s="53" t="s">
        <v>4688</v>
      </c>
      <c r="D2573" s="53" t="s">
        <v>577</v>
      </c>
      <c r="E2573" s="53" t="s">
        <v>345</v>
      </c>
      <c r="F2573" s="54">
        <v>40391</v>
      </c>
      <c r="G2573" s="54">
        <v>45291</v>
      </c>
      <c r="H2573" s="54">
        <v>40391</v>
      </c>
      <c r="I2573" s="59">
        <v>45291</v>
      </c>
    </row>
    <row r="2574" spans="1:9" x14ac:dyDescent="0.35">
      <c r="A2574" s="58" t="s">
        <v>4689</v>
      </c>
      <c r="B2574" s="53" t="s">
        <v>4164</v>
      </c>
      <c r="C2574" s="53" t="s">
        <v>4690</v>
      </c>
      <c r="D2574" s="53" t="s">
        <v>577</v>
      </c>
      <c r="E2574" s="53" t="s">
        <v>2939</v>
      </c>
      <c r="F2574" s="54">
        <v>43678</v>
      </c>
      <c r="G2574" s="53" t="s">
        <v>574</v>
      </c>
      <c r="H2574" s="54">
        <v>43647</v>
      </c>
      <c r="I2574" s="59">
        <v>2958465</v>
      </c>
    </row>
    <row r="2575" spans="1:9" x14ac:dyDescent="0.35">
      <c r="A2575" s="58" t="s">
        <v>4691</v>
      </c>
      <c r="B2575" s="53" t="s">
        <v>4164</v>
      </c>
      <c r="C2575" s="53" t="s">
        <v>4692</v>
      </c>
      <c r="D2575" s="53" t="s">
        <v>577</v>
      </c>
      <c r="E2575" s="53" t="s">
        <v>3027</v>
      </c>
      <c r="F2575" s="54">
        <v>41487</v>
      </c>
      <c r="G2575" s="53" t="s">
        <v>574</v>
      </c>
      <c r="H2575" s="54">
        <v>41487</v>
      </c>
      <c r="I2575" s="59">
        <v>2958465</v>
      </c>
    </row>
    <row r="2576" spans="1:9" x14ac:dyDescent="0.35">
      <c r="A2576" s="58" t="s">
        <v>4693</v>
      </c>
      <c r="B2576" s="53" t="s">
        <v>4164</v>
      </c>
      <c r="C2576" s="53" t="s">
        <v>4694</v>
      </c>
      <c r="D2576" s="53" t="s">
        <v>577</v>
      </c>
      <c r="E2576" s="53" t="s">
        <v>345</v>
      </c>
      <c r="F2576" s="54">
        <v>39295</v>
      </c>
      <c r="G2576" s="53" t="s">
        <v>574</v>
      </c>
      <c r="H2576" s="54">
        <v>39295</v>
      </c>
      <c r="I2576" s="59">
        <v>2958465</v>
      </c>
    </row>
    <row r="2577" spans="1:9" x14ac:dyDescent="0.35">
      <c r="A2577" s="58" t="s">
        <v>4695</v>
      </c>
      <c r="B2577" s="53" t="s">
        <v>4164</v>
      </c>
      <c r="C2577" s="53" t="s">
        <v>4696</v>
      </c>
      <c r="D2577" s="53" t="s">
        <v>577</v>
      </c>
      <c r="E2577" s="53" t="s">
        <v>3027</v>
      </c>
      <c r="F2577" s="54">
        <v>44044</v>
      </c>
      <c r="G2577" s="53" t="s">
        <v>574</v>
      </c>
      <c r="H2577" s="54">
        <v>43997</v>
      </c>
      <c r="I2577" s="59">
        <v>2958465</v>
      </c>
    </row>
    <row r="2578" spans="1:9" x14ac:dyDescent="0.35">
      <c r="A2578" s="58" t="s">
        <v>4697</v>
      </c>
      <c r="B2578" s="53" t="s">
        <v>4164</v>
      </c>
      <c r="C2578" s="53" t="s">
        <v>4698</v>
      </c>
      <c r="D2578" s="53" t="s">
        <v>577</v>
      </c>
      <c r="E2578" s="53" t="s">
        <v>345</v>
      </c>
      <c r="F2578" s="54">
        <v>40026</v>
      </c>
      <c r="G2578" s="54">
        <v>45291</v>
      </c>
      <c r="H2578" s="54">
        <v>40026</v>
      </c>
      <c r="I2578" s="59">
        <v>45291</v>
      </c>
    </row>
    <row r="2579" spans="1:9" x14ac:dyDescent="0.35">
      <c r="A2579" s="58" t="s">
        <v>4699</v>
      </c>
      <c r="B2579" s="53" t="s">
        <v>4164</v>
      </c>
      <c r="C2579" s="53" t="s">
        <v>4700</v>
      </c>
      <c r="D2579" s="53" t="s">
        <v>577</v>
      </c>
      <c r="E2579" s="53" t="s">
        <v>2939</v>
      </c>
      <c r="F2579" s="54">
        <v>41122</v>
      </c>
      <c r="G2579" s="53" t="s">
        <v>574</v>
      </c>
      <c r="H2579" s="54">
        <v>41122</v>
      </c>
      <c r="I2579" s="59">
        <v>2958465</v>
      </c>
    </row>
    <row r="2580" spans="1:9" x14ac:dyDescent="0.35">
      <c r="A2580" s="58" t="s">
        <v>4701</v>
      </c>
      <c r="B2580" s="53" t="s">
        <v>4164</v>
      </c>
      <c r="C2580" s="53" t="s">
        <v>4702</v>
      </c>
      <c r="D2580" s="53" t="s">
        <v>344</v>
      </c>
      <c r="E2580" s="53" t="s">
        <v>2939</v>
      </c>
      <c r="F2580" s="54">
        <v>34213</v>
      </c>
      <c r="G2580" s="54">
        <v>39994</v>
      </c>
      <c r="H2580" s="54">
        <v>34213</v>
      </c>
      <c r="I2580" s="59">
        <v>42613</v>
      </c>
    </row>
    <row r="2581" spans="1:9" x14ac:dyDescent="0.35">
      <c r="A2581" s="58" t="s">
        <v>4703</v>
      </c>
      <c r="B2581" s="53" t="s">
        <v>4164</v>
      </c>
      <c r="C2581" s="53" t="s">
        <v>4704</v>
      </c>
      <c r="D2581" s="53" t="s">
        <v>577</v>
      </c>
      <c r="E2581" s="53" t="s">
        <v>345</v>
      </c>
      <c r="F2581" s="54">
        <v>41122</v>
      </c>
      <c r="G2581" s="53" t="s">
        <v>574</v>
      </c>
      <c r="H2581" s="54">
        <v>41120</v>
      </c>
      <c r="I2581" s="59">
        <v>2958465</v>
      </c>
    </row>
    <row r="2582" spans="1:9" x14ac:dyDescent="0.35">
      <c r="A2582" s="58" t="s">
        <v>4705</v>
      </c>
      <c r="B2582" s="53" t="s">
        <v>4164</v>
      </c>
      <c r="C2582" s="53" t="s">
        <v>4706</v>
      </c>
      <c r="D2582" s="53" t="s">
        <v>577</v>
      </c>
      <c r="E2582" s="53" t="s">
        <v>345</v>
      </c>
      <c r="F2582" s="54">
        <v>41122</v>
      </c>
      <c r="G2582" s="53" t="s">
        <v>574</v>
      </c>
      <c r="H2582" s="54">
        <v>41120</v>
      </c>
      <c r="I2582" s="59">
        <v>2958465</v>
      </c>
    </row>
    <row r="2583" spans="1:9" x14ac:dyDescent="0.35">
      <c r="A2583" s="58" t="s">
        <v>4707</v>
      </c>
      <c r="B2583" s="53" t="s">
        <v>4164</v>
      </c>
      <c r="C2583" s="53" t="s">
        <v>4708</v>
      </c>
      <c r="D2583" s="53" t="s">
        <v>577</v>
      </c>
      <c r="E2583" s="53" t="s">
        <v>345</v>
      </c>
      <c r="F2583" s="54">
        <v>39448</v>
      </c>
      <c r="G2583" s="53" t="s">
        <v>574</v>
      </c>
      <c r="H2583" s="54">
        <v>39448</v>
      </c>
      <c r="I2583" s="59">
        <v>2958465</v>
      </c>
    </row>
    <row r="2584" spans="1:9" x14ac:dyDescent="0.35">
      <c r="A2584" s="58" t="s">
        <v>4709</v>
      </c>
      <c r="B2584" s="53" t="s">
        <v>4164</v>
      </c>
      <c r="C2584" s="53" t="s">
        <v>4710</v>
      </c>
      <c r="D2584" s="53" t="s">
        <v>344</v>
      </c>
      <c r="E2584" s="53" t="s">
        <v>345</v>
      </c>
      <c r="F2584" s="54">
        <v>34213</v>
      </c>
      <c r="G2584" s="54">
        <v>39994</v>
      </c>
      <c r="H2584" s="54">
        <v>34213</v>
      </c>
      <c r="I2584" s="59">
        <v>42613</v>
      </c>
    </row>
    <row r="2585" spans="1:9" x14ac:dyDescent="0.35">
      <c r="A2585" s="58" t="s">
        <v>4711</v>
      </c>
      <c r="B2585" s="53" t="s">
        <v>4164</v>
      </c>
      <c r="C2585" s="53" t="s">
        <v>4712</v>
      </c>
      <c r="D2585" s="53" t="s">
        <v>577</v>
      </c>
      <c r="E2585" s="53" t="s">
        <v>3027</v>
      </c>
      <c r="F2585" s="54">
        <v>41852</v>
      </c>
      <c r="G2585" s="53" t="s">
        <v>574</v>
      </c>
      <c r="H2585" s="54">
        <v>41722</v>
      </c>
      <c r="I2585" s="59">
        <v>2958465</v>
      </c>
    </row>
    <row r="2586" spans="1:9" x14ac:dyDescent="0.35">
      <c r="A2586" s="58" t="s">
        <v>4713</v>
      </c>
      <c r="B2586" s="53" t="s">
        <v>4164</v>
      </c>
      <c r="C2586" s="53" t="s">
        <v>4714</v>
      </c>
      <c r="D2586" s="53" t="s">
        <v>577</v>
      </c>
      <c r="E2586" s="53" t="s">
        <v>345</v>
      </c>
      <c r="F2586" s="54">
        <v>40026</v>
      </c>
      <c r="G2586" s="54">
        <v>45291</v>
      </c>
      <c r="H2586" s="54">
        <v>40026</v>
      </c>
      <c r="I2586" s="59">
        <v>45291</v>
      </c>
    </row>
    <row r="2587" spans="1:9" x14ac:dyDescent="0.35">
      <c r="A2587" s="58" t="s">
        <v>4715</v>
      </c>
      <c r="B2587" s="53" t="s">
        <v>4164</v>
      </c>
      <c r="C2587" s="53" t="s">
        <v>4716</v>
      </c>
      <c r="D2587" s="53" t="s">
        <v>577</v>
      </c>
      <c r="E2587" s="53" t="s">
        <v>3027</v>
      </c>
      <c r="F2587" s="54">
        <v>44044</v>
      </c>
      <c r="G2587" s="53" t="s">
        <v>574</v>
      </c>
      <c r="H2587" s="54">
        <v>43997</v>
      </c>
      <c r="I2587" s="59">
        <v>2958465</v>
      </c>
    </row>
    <row r="2588" spans="1:9" x14ac:dyDescent="0.35">
      <c r="A2588" s="58" t="s">
        <v>4717</v>
      </c>
      <c r="B2588" s="53" t="s">
        <v>4164</v>
      </c>
      <c r="C2588" s="53" t="s">
        <v>4718</v>
      </c>
      <c r="D2588" s="53" t="s">
        <v>577</v>
      </c>
      <c r="E2588" s="53" t="s">
        <v>3027</v>
      </c>
      <c r="F2588" s="54">
        <v>44774</v>
      </c>
      <c r="G2588" s="53" t="s">
        <v>574</v>
      </c>
      <c r="H2588" s="54">
        <v>44687</v>
      </c>
      <c r="I2588" s="59">
        <v>2958465</v>
      </c>
    </row>
    <row r="2589" spans="1:9" x14ac:dyDescent="0.35">
      <c r="A2589" s="58" t="s">
        <v>4719</v>
      </c>
      <c r="B2589" s="53" t="s">
        <v>4164</v>
      </c>
      <c r="C2589" s="53" t="s">
        <v>4720</v>
      </c>
      <c r="D2589" s="53" t="s">
        <v>577</v>
      </c>
      <c r="E2589" s="53" t="s">
        <v>3027</v>
      </c>
      <c r="F2589" s="54">
        <v>39295</v>
      </c>
      <c r="G2589" s="54">
        <v>39978</v>
      </c>
      <c r="H2589" s="54">
        <v>39295</v>
      </c>
      <c r="I2589" s="59">
        <v>39978</v>
      </c>
    </row>
    <row r="2590" spans="1:9" x14ac:dyDescent="0.35">
      <c r="A2590" s="58" t="s">
        <v>4719</v>
      </c>
      <c r="B2590" s="53" t="s">
        <v>4164</v>
      </c>
      <c r="C2590" s="53" t="s">
        <v>4721</v>
      </c>
      <c r="D2590" s="53" t="s">
        <v>577</v>
      </c>
      <c r="E2590" s="53" t="s">
        <v>3027</v>
      </c>
      <c r="F2590" s="54">
        <v>39979</v>
      </c>
      <c r="G2590" s="53" t="s">
        <v>574</v>
      </c>
      <c r="H2590" s="54">
        <v>39979</v>
      </c>
      <c r="I2590" s="59">
        <v>2958465</v>
      </c>
    </row>
    <row r="2591" spans="1:9" x14ac:dyDescent="0.35">
      <c r="A2591" s="58" t="s">
        <v>4722</v>
      </c>
      <c r="B2591" s="53" t="s">
        <v>4164</v>
      </c>
      <c r="C2591" s="53" t="s">
        <v>4723</v>
      </c>
      <c r="D2591" s="53" t="s">
        <v>577</v>
      </c>
      <c r="E2591" s="53" t="s">
        <v>3027</v>
      </c>
      <c r="F2591" s="54">
        <v>44435</v>
      </c>
      <c r="G2591" s="53" t="s">
        <v>574</v>
      </c>
      <c r="H2591" s="54">
        <v>44435</v>
      </c>
      <c r="I2591" s="59">
        <v>2958465</v>
      </c>
    </row>
    <row r="2592" spans="1:9" x14ac:dyDescent="0.35">
      <c r="A2592" s="58" t="s">
        <v>4724</v>
      </c>
      <c r="B2592" s="53" t="s">
        <v>4164</v>
      </c>
      <c r="C2592" s="53" t="s">
        <v>4725</v>
      </c>
      <c r="D2592" s="53" t="s">
        <v>577</v>
      </c>
      <c r="E2592" s="53" t="s">
        <v>3027</v>
      </c>
      <c r="F2592" s="54">
        <v>41852</v>
      </c>
      <c r="G2592" s="53" t="s">
        <v>574</v>
      </c>
      <c r="H2592" s="54">
        <v>41831</v>
      </c>
      <c r="I2592" s="59">
        <v>2958465</v>
      </c>
    </row>
    <row r="2593" spans="1:9" x14ac:dyDescent="0.35">
      <c r="A2593" s="58" t="s">
        <v>4726</v>
      </c>
      <c r="B2593" s="53" t="s">
        <v>4164</v>
      </c>
      <c r="C2593" s="53" t="s">
        <v>4727</v>
      </c>
      <c r="D2593" s="53" t="s">
        <v>577</v>
      </c>
      <c r="E2593" s="53" t="s">
        <v>3027</v>
      </c>
      <c r="F2593" s="54">
        <v>40026</v>
      </c>
      <c r="G2593" s="53" t="s">
        <v>574</v>
      </c>
      <c r="H2593" s="54">
        <v>40026</v>
      </c>
      <c r="I2593" s="59">
        <v>2958465</v>
      </c>
    </row>
    <row r="2594" spans="1:9" x14ac:dyDescent="0.35">
      <c r="A2594" s="58" t="s">
        <v>4728</v>
      </c>
      <c r="B2594" s="53" t="s">
        <v>4164</v>
      </c>
      <c r="C2594" s="53" t="s">
        <v>4729</v>
      </c>
      <c r="D2594" s="53" t="s">
        <v>577</v>
      </c>
      <c r="E2594" s="53" t="s">
        <v>3027</v>
      </c>
      <c r="F2594" s="54">
        <v>43101</v>
      </c>
      <c r="G2594" s="53" t="s">
        <v>574</v>
      </c>
      <c r="H2594" s="54">
        <v>42979</v>
      </c>
      <c r="I2594" s="59">
        <v>2958465</v>
      </c>
    </row>
    <row r="2595" spans="1:9" x14ac:dyDescent="0.35">
      <c r="A2595" s="58" t="s">
        <v>4730</v>
      </c>
      <c r="B2595" s="53" t="s">
        <v>4164</v>
      </c>
      <c r="C2595" s="53" t="s">
        <v>4731</v>
      </c>
      <c r="D2595" s="53" t="s">
        <v>577</v>
      </c>
      <c r="E2595" s="53" t="s">
        <v>3027</v>
      </c>
      <c r="F2595" s="54">
        <v>41122</v>
      </c>
      <c r="G2595" s="53" t="s">
        <v>574</v>
      </c>
      <c r="H2595" s="54">
        <v>41122</v>
      </c>
      <c r="I2595" s="59">
        <v>2958465</v>
      </c>
    </row>
    <row r="2596" spans="1:9" x14ac:dyDescent="0.35">
      <c r="A2596" s="58" t="s">
        <v>4732</v>
      </c>
      <c r="B2596" s="53" t="s">
        <v>4164</v>
      </c>
      <c r="C2596" s="53" t="s">
        <v>4733</v>
      </c>
      <c r="D2596" s="53" t="s">
        <v>577</v>
      </c>
      <c r="E2596" s="53" t="s">
        <v>3027</v>
      </c>
      <c r="F2596" s="54">
        <v>43466</v>
      </c>
      <c r="G2596" s="53" t="s">
        <v>574</v>
      </c>
      <c r="H2596" s="54">
        <v>43431</v>
      </c>
      <c r="I2596" s="59">
        <v>2958465</v>
      </c>
    </row>
    <row r="2597" spans="1:9" x14ac:dyDescent="0.35">
      <c r="A2597" s="58" t="s">
        <v>4734</v>
      </c>
      <c r="B2597" s="53" t="s">
        <v>4164</v>
      </c>
      <c r="C2597" s="53" t="s">
        <v>4735</v>
      </c>
      <c r="D2597" s="53" t="s">
        <v>577</v>
      </c>
      <c r="E2597" s="53" t="s">
        <v>3027</v>
      </c>
      <c r="F2597" s="54">
        <v>45292</v>
      </c>
      <c r="G2597" s="53" t="s">
        <v>574</v>
      </c>
      <c r="H2597" s="54">
        <v>45226</v>
      </c>
      <c r="I2597" s="59">
        <v>2958465</v>
      </c>
    </row>
    <row r="2598" spans="1:9" x14ac:dyDescent="0.35">
      <c r="A2598" s="58" t="s">
        <v>4736</v>
      </c>
      <c r="B2598" s="53" t="s">
        <v>4164</v>
      </c>
      <c r="C2598" s="53" t="s">
        <v>4737</v>
      </c>
      <c r="D2598" s="53" t="s">
        <v>577</v>
      </c>
      <c r="E2598" s="53" t="s">
        <v>3027</v>
      </c>
      <c r="F2598" s="54">
        <v>45505</v>
      </c>
      <c r="G2598" s="53" t="s">
        <v>574</v>
      </c>
      <c r="H2598" s="54">
        <v>45414</v>
      </c>
      <c r="I2598" s="59">
        <v>2958465</v>
      </c>
    </row>
    <row r="2599" spans="1:9" x14ac:dyDescent="0.35">
      <c r="A2599" s="58" t="s">
        <v>4738</v>
      </c>
      <c r="B2599" s="53" t="s">
        <v>4164</v>
      </c>
      <c r="C2599" s="53" t="s">
        <v>4739</v>
      </c>
      <c r="D2599" s="53" t="s">
        <v>577</v>
      </c>
      <c r="E2599" s="53" t="s">
        <v>3027</v>
      </c>
      <c r="F2599" s="54">
        <v>43466</v>
      </c>
      <c r="G2599" s="53" t="s">
        <v>574</v>
      </c>
      <c r="H2599" s="54">
        <v>43431</v>
      </c>
      <c r="I2599" s="59">
        <v>2958465</v>
      </c>
    </row>
    <row r="2600" spans="1:9" x14ac:dyDescent="0.35">
      <c r="A2600" s="58" t="s">
        <v>4740</v>
      </c>
      <c r="B2600" s="53" t="s">
        <v>4164</v>
      </c>
      <c r="C2600" s="53" t="s">
        <v>4735</v>
      </c>
      <c r="D2600" s="53" t="s">
        <v>577</v>
      </c>
      <c r="E2600" s="53" t="s">
        <v>2939</v>
      </c>
      <c r="F2600" s="54">
        <v>42005</v>
      </c>
      <c r="G2600" s="54">
        <v>45107</v>
      </c>
      <c r="H2600" s="54">
        <v>41984</v>
      </c>
      <c r="I2600" s="59">
        <v>2958465</v>
      </c>
    </row>
    <row r="2601" spans="1:9" x14ac:dyDescent="0.35">
      <c r="A2601" s="58" t="s">
        <v>4741</v>
      </c>
      <c r="B2601" s="53" t="s">
        <v>4164</v>
      </c>
      <c r="C2601" s="53" t="s">
        <v>4742</v>
      </c>
      <c r="D2601" s="53" t="s">
        <v>344</v>
      </c>
      <c r="E2601" s="53" t="s">
        <v>2939</v>
      </c>
      <c r="F2601" s="54">
        <v>40026</v>
      </c>
      <c r="G2601" s="54">
        <v>43678</v>
      </c>
      <c r="H2601" s="54">
        <v>40026</v>
      </c>
      <c r="I2601" s="59">
        <v>43792</v>
      </c>
    </row>
    <row r="2602" spans="1:9" x14ac:dyDescent="0.35">
      <c r="A2602" s="58" t="s">
        <v>4743</v>
      </c>
      <c r="B2602" s="53" t="s">
        <v>4164</v>
      </c>
      <c r="C2602" s="53" t="s">
        <v>4744</v>
      </c>
      <c r="D2602" s="53" t="s">
        <v>577</v>
      </c>
      <c r="E2602" s="53" t="s">
        <v>3027</v>
      </c>
      <c r="F2602" s="54">
        <v>40391</v>
      </c>
      <c r="G2602" s="53" t="s">
        <v>574</v>
      </c>
      <c r="H2602" s="54">
        <v>40391</v>
      </c>
      <c r="I2602" s="59">
        <v>2958465</v>
      </c>
    </row>
    <row r="2603" spans="1:9" x14ac:dyDescent="0.35">
      <c r="A2603" s="58" t="s">
        <v>4745</v>
      </c>
      <c r="B2603" s="53" t="s">
        <v>4164</v>
      </c>
      <c r="C2603" s="53" t="s">
        <v>4746</v>
      </c>
      <c r="D2603" s="53" t="s">
        <v>577</v>
      </c>
      <c r="E2603" s="53" t="s">
        <v>345</v>
      </c>
      <c r="F2603" s="54">
        <v>39661</v>
      </c>
      <c r="G2603" s="53" t="s">
        <v>574</v>
      </c>
      <c r="H2603" s="54">
        <v>39661</v>
      </c>
      <c r="I2603" s="59">
        <v>2958465</v>
      </c>
    </row>
    <row r="2604" spans="1:9" x14ac:dyDescent="0.35">
      <c r="A2604" s="58" t="s">
        <v>4747</v>
      </c>
      <c r="B2604" s="53" t="s">
        <v>4164</v>
      </c>
      <c r="C2604" s="53" t="s">
        <v>4748</v>
      </c>
      <c r="D2604" s="53" t="s">
        <v>577</v>
      </c>
      <c r="E2604" s="53" t="s">
        <v>345</v>
      </c>
      <c r="F2604" s="54">
        <v>40026</v>
      </c>
      <c r="G2604" s="53" t="s">
        <v>574</v>
      </c>
      <c r="H2604" s="54">
        <v>40026</v>
      </c>
      <c r="I2604" s="59">
        <v>2958465</v>
      </c>
    </row>
    <row r="2605" spans="1:9" x14ac:dyDescent="0.35">
      <c r="A2605" s="58" t="s">
        <v>4749</v>
      </c>
      <c r="B2605" s="53" t="s">
        <v>4164</v>
      </c>
      <c r="C2605" s="53" t="s">
        <v>4750</v>
      </c>
      <c r="D2605" s="53" t="s">
        <v>344</v>
      </c>
      <c r="E2605" s="53" t="s">
        <v>2939</v>
      </c>
      <c r="F2605" s="54">
        <v>34213</v>
      </c>
      <c r="G2605" s="54">
        <v>39994</v>
      </c>
      <c r="H2605" s="54">
        <v>34213</v>
      </c>
      <c r="I2605" s="59">
        <v>42613</v>
      </c>
    </row>
    <row r="2606" spans="1:9" x14ac:dyDescent="0.35">
      <c r="A2606" s="58" t="s">
        <v>4751</v>
      </c>
      <c r="B2606" s="53" t="s">
        <v>4164</v>
      </c>
      <c r="C2606" s="53" t="s">
        <v>4752</v>
      </c>
      <c r="D2606" s="53" t="s">
        <v>344</v>
      </c>
      <c r="E2606" s="53" t="s">
        <v>2939</v>
      </c>
      <c r="F2606" s="54">
        <v>34213</v>
      </c>
      <c r="G2606" s="54">
        <v>39994</v>
      </c>
      <c r="H2606" s="54">
        <v>34213</v>
      </c>
      <c r="I2606" s="59">
        <v>42613</v>
      </c>
    </row>
    <row r="2607" spans="1:9" x14ac:dyDescent="0.35">
      <c r="A2607" s="58" t="s">
        <v>4753</v>
      </c>
      <c r="B2607" s="53" t="s">
        <v>4164</v>
      </c>
      <c r="C2607" s="53" t="s">
        <v>4754</v>
      </c>
      <c r="D2607" s="53" t="s">
        <v>577</v>
      </c>
      <c r="E2607" s="53" t="s">
        <v>3027</v>
      </c>
      <c r="F2607" s="54">
        <v>40391</v>
      </c>
      <c r="G2607" s="53" t="s">
        <v>574</v>
      </c>
      <c r="H2607" s="54">
        <v>40391</v>
      </c>
      <c r="I2607" s="59">
        <v>2958465</v>
      </c>
    </row>
    <row r="2608" spans="1:9" x14ac:dyDescent="0.35">
      <c r="A2608" s="58" t="s">
        <v>4755</v>
      </c>
      <c r="B2608" s="53" t="s">
        <v>4164</v>
      </c>
      <c r="C2608" s="53" t="s">
        <v>4756</v>
      </c>
      <c r="D2608" s="53" t="s">
        <v>344</v>
      </c>
      <c r="E2608" s="53" t="s">
        <v>345</v>
      </c>
      <c r="F2608" s="54">
        <v>34213</v>
      </c>
      <c r="G2608" s="54">
        <v>39994</v>
      </c>
      <c r="H2608" s="54">
        <v>34213</v>
      </c>
      <c r="I2608" s="59">
        <v>42613</v>
      </c>
    </row>
    <row r="2609" spans="1:9" x14ac:dyDescent="0.35">
      <c r="A2609" s="58" t="s">
        <v>4757</v>
      </c>
      <c r="B2609" s="53" t="s">
        <v>4164</v>
      </c>
      <c r="C2609" s="53" t="s">
        <v>4758</v>
      </c>
      <c r="D2609" s="53" t="s">
        <v>577</v>
      </c>
      <c r="E2609" s="53" t="s">
        <v>345</v>
      </c>
      <c r="F2609" s="54">
        <v>43678</v>
      </c>
      <c r="G2609" s="53" t="s">
        <v>574</v>
      </c>
      <c r="H2609" s="54">
        <v>43605</v>
      </c>
      <c r="I2609" s="59">
        <v>2958465</v>
      </c>
    </row>
    <row r="2610" spans="1:9" x14ac:dyDescent="0.35">
      <c r="A2610" s="58" t="s">
        <v>4759</v>
      </c>
      <c r="B2610" s="53" t="s">
        <v>4164</v>
      </c>
      <c r="C2610" s="53" t="s">
        <v>4760</v>
      </c>
      <c r="D2610" s="53" t="s">
        <v>577</v>
      </c>
      <c r="E2610" s="53" t="s">
        <v>3027</v>
      </c>
      <c r="F2610" s="54">
        <v>41852</v>
      </c>
      <c r="G2610" s="53" t="s">
        <v>574</v>
      </c>
      <c r="H2610" s="54">
        <v>41852</v>
      </c>
      <c r="I2610" s="59">
        <v>2958465</v>
      </c>
    </row>
    <row r="2611" spans="1:9" x14ac:dyDescent="0.35">
      <c r="A2611" s="58" t="s">
        <v>4761</v>
      </c>
      <c r="B2611" s="53" t="s">
        <v>4164</v>
      </c>
      <c r="C2611" s="53" t="s">
        <v>4762</v>
      </c>
      <c r="D2611" s="53" t="s">
        <v>577</v>
      </c>
      <c r="E2611" s="53" t="s">
        <v>3027</v>
      </c>
      <c r="F2611" s="54">
        <v>41852</v>
      </c>
      <c r="G2611" s="53" t="s">
        <v>574</v>
      </c>
      <c r="H2611" s="54">
        <v>41831</v>
      </c>
      <c r="I2611" s="59">
        <v>2958465</v>
      </c>
    </row>
    <row r="2612" spans="1:9" x14ac:dyDescent="0.35">
      <c r="A2612" s="58" t="s">
        <v>4763</v>
      </c>
      <c r="B2612" s="53" t="s">
        <v>4164</v>
      </c>
      <c r="C2612" s="53" t="s">
        <v>4764</v>
      </c>
      <c r="D2612" s="53" t="s">
        <v>577</v>
      </c>
      <c r="E2612" s="53" t="s">
        <v>3027</v>
      </c>
      <c r="F2612" s="54">
        <v>41852</v>
      </c>
      <c r="G2612" s="53" t="s">
        <v>574</v>
      </c>
      <c r="H2612" s="54">
        <v>41852</v>
      </c>
      <c r="I2612" s="59">
        <v>2958465</v>
      </c>
    </row>
    <row r="2613" spans="1:9" x14ac:dyDescent="0.35">
      <c r="A2613" s="58" t="s">
        <v>4765</v>
      </c>
      <c r="B2613" s="53" t="s">
        <v>4164</v>
      </c>
      <c r="C2613" s="53" t="s">
        <v>4766</v>
      </c>
      <c r="D2613" s="53" t="s">
        <v>577</v>
      </c>
      <c r="E2613" s="53" t="s">
        <v>3027</v>
      </c>
      <c r="F2613" s="54">
        <v>44562</v>
      </c>
      <c r="G2613" s="53" t="s">
        <v>574</v>
      </c>
      <c r="H2613" s="54">
        <v>44522</v>
      </c>
      <c r="I2613" s="59">
        <v>2958465</v>
      </c>
    </row>
    <row r="2614" spans="1:9" x14ac:dyDescent="0.35">
      <c r="A2614" s="58" t="s">
        <v>4767</v>
      </c>
      <c r="B2614" s="53" t="s">
        <v>4164</v>
      </c>
      <c r="C2614" s="53" t="s">
        <v>4768</v>
      </c>
      <c r="D2614" s="53" t="s">
        <v>577</v>
      </c>
      <c r="E2614" s="53" t="s">
        <v>2939</v>
      </c>
      <c r="F2614" s="54">
        <v>41640</v>
      </c>
      <c r="G2614" s="53" t="s">
        <v>574</v>
      </c>
      <c r="H2614" s="54">
        <v>41640</v>
      </c>
      <c r="I2614" s="59">
        <v>2958465</v>
      </c>
    </row>
    <row r="2615" spans="1:9" x14ac:dyDescent="0.35">
      <c r="A2615" s="58" t="s">
        <v>4769</v>
      </c>
      <c r="B2615" s="53" t="s">
        <v>4164</v>
      </c>
      <c r="C2615" s="53" t="s">
        <v>4770</v>
      </c>
      <c r="D2615" s="53" t="s">
        <v>577</v>
      </c>
      <c r="E2615" s="53" t="s">
        <v>345</v>
      </c>
      <c r="F2615" s="54">
        <v>40756</v>
      </c>
      <c r="G2615" s="53" t="s">
        <v>574</v>
      </c>
      <c r="H2615" s="54">
        <v>40756</v>
      </c>
      <c r="I2615" s="59">
        <v>2958465</v>
      </c>
    </row>
    <row r="2616" spans="1:9" x14ac:dyDescent="0.35">
      <c r="A2616" s="58" t="s">
        <v>4771</v>
      </c>
      <c r="B2616" s="53" t="s">
        <v>4164</v>
      </c>
      <c r="C2616" s="53" t="s">
        <v>4772</v>
      </c>
      <c r="D2616" s="53" t="s">
        <v>577</v>
      </c>
      <c r="E2616" s="53" t="s">
        <v>3027</v>
      </c>
      <c r="F2616" s="54">
        <v>40026</v>
      </c>
      <c r="G2616" s="53" t="s">
        <v>574</v>
      </c>
      <c r="H2616" s="54">
        <v>40026</v>
      </c>
      <c r="I2616" s="59">
        <v>2958465</v>
      </c>
    </row>
    <row r="2617" spans="1:9" x14ac:dyDescent="0.35">
      <c r="A2617" s="58" t="s">
        <v>4773</v>
      </c>
      <c r="B2617" s="53" t="s">
        <v>4164</v>
      </c>
      <c r="C2617" s="53" t="s">
        <v>4774</v>
      </c>
      <c r="D2617" s="53" t="s">
        <v>577</v>
      </c>
      <c r="E2617" s="53" t="s">
        <v>2939</v>
      </c>
      <c r="F2617" s="54">
        <v>40756</v>
      </c>
      <c r="G2617" s="53" t="s">
        <v>574</v>
      </c>
      <c r="H2617" s="54">
        <v>40756</v>
      </c>
      <c r="I2617" s="59">
        <v>2958465</v>
      </c>
    </row>
    <row r="2618" spans="1:9" x14ac:dyDescent="0.35">
      <c r="A2618" s="58" t="s">
        <v>4775</v>
      </c>
      <c r="B2618" s="53" t="s">
        <v>4164</v>
      </c>
      <c r="C2618" s="53" t="s">
        <v>4776</v>
      </c>
      <c r="D2618" s="53" t="s">
        <v>577</v>
      </c>
      <c r="E2618" s="53" t="s">
        <v>3027</v>
      </c>
      <c r="F2618" s="54">
        <v>41122</v>
      </c>
      <c r="G2618" s="53" t="s">
        <v>574</v>
      </c>
      <c r="H2618" s="54">
        <v>41122</v>
      </c>
      <c r="I2618" s="59">
        <v>2958465</v>
      </c>
    </row>
    <row r="2619" spans="1:9" x14ac:dyDescent="0.35">
      <c r="A2619" s="58" t="s">
        <v>4777</v>
      </c>
      <c r="B2619" s="53" t="s">
        <v>4164</v>
      </c>
      <c r="C2619" s="53" t="s">
        <v>4778</v>
      </c>
      <c r="D2619" s="53" t="s">
        <v>344</v>
      </c>
      <c r="E2619" s="53" t="s">
        <v>2939</v>
      </c>
      <c r="F2619" s="54">
        <v>34213</v>
      </c>
      <c r="G2619" s="54">
        <v>39994</v>
      </c>
      <c r="H2619" s="54">
        <v>34213</v>
      </c>
      <c r="I2619" s="59">
        <v>42613</v>
      </c>
    </row>
    <row r="2620" spans="1:9" x14ac:dyDescent="0.35">
      <c r="A2620" s="58" t="s">
        <v>4779</v>
      </c>
      <c r="B2620" s="53" t="s">
        <v>4164</v>
      </c>
      <c r="C2620" s="53" t="s">
        <v>4780</v>
      </c>
      <c r="D2620" s="53" t="s">
        <v>344</v>
      </c>
      <c r="E2620" s="53" t="s">
        <v>345</v>
      </c>
      <c r="F2620" s="54">
        <v>34213</v>
      </c>
      <c r="G2620" s="54">
        <v>39994</v>
      </c>
      <c r="H2620" s="54">
        <v>34213</v>
      </c>
      <c r="I2620" s="59">
        <v>42613</v>
      </c>
    </row>
    <row r="2621" spans="1:9" x14ac:dyDescent="0.35">
      <c r="A2621" s="58" t="s">
        <v>4781</v>
      </c>
      <c r="B2621" s="53" t="s">
        <v>4164</v>
      </c>
      <c r="C2621" s="53" t="s">
        <v>4782</v>
      </c>
      <c r="D2621" s="53" t="s">
        <v>577</v>
      </c>
      <c r="E2621" s="53" t="s">
        <v>2939</v>
      </c>
      <c r="F2621" s="54">
        <v>44409</v>
      </c>
      <c r="G2621" s="53" t="s">
        <v>574</v>
      </c>
      <c r="H2621" s="54">
        <v>44238</v>
      </c>
      <c r="I2621" s="59">
        <v>2958465</v>
      </c>
    </row>
    <row r="2622" spans="1:9" x14ac:dyDescent="0.35">
      <c r="A2622" s="58" t="s">
        <v>4783</v>
      </c>
      <c r="B2622" s="53" t="s">
        <v>4164</v>
      </c>
      <c r="C2622" s="53" t="s">
        <v>4784</v>
      </c>
      <c r="D2622" s="53" t="s">
        <v>577</v>
      </c>
      <c r="E2622" s="53" t="s">
        <v>2939</v>
      </c>
      <c r="F2622" s="54">
        <v>40026</v>
      </c>
      <c r="G2622" s="53" t="s">
        <v>574</v>
      </c>
      <c r="H2622" s="54">
        <v>40026</v>
      </c>
      <c r="I2622" s="59">
        <v>2958465</v>
      </c>
    </row>
    <row r="2623" spans="1:9" x14ac:dyDescent="0.35">
      <c r="A2623" s="58" t="s">
        <v>4785</v>
      </c>
      <c r="B2623" s="53" t="s">
        <v>4164</v>
      </c>
      <c r="C2623" s="53" t="s">
        <v>4786</v>
      </c>
      <c r="D2623" s="53" t="s">
        <v>577</v>
      </c>
      <c r="E2623" s="53" t="s">
        <v>3027</v>
      </c>
      <c r="F2623" s="54">
        <v>41122</v>
      </c>
      <c r="G2623" s="53" t="s">
        <v>574</v>
      </c>
      <c r="H2623" s="54">
        <v>41122</v>
      </c>
      <c r="I2623" s="59">
        <v>2958465</v>
      </c>
    </row>
    <row r="2624" spans="1:9" x14ac:dyDescent="0.35">
      <c r="A2624" s="58" t="s">
        <v>4787</v>
      </c>
      <c r="B2624" s="53" t="s">
        <v>4164</v>
      </c>
      <c r="C2624" s="53" t="s">
        <v>4788</v>
      </c>
      <c r="D2624" s="53" t="s">
        <v>577</v>
      </c>
      <c r="E2624" s="53" t="s">
        <v>3027</v>
      </c>
      <c r="F2624" s="54">
        <v>40026</v>
      </c>
      <c r="G2624" s="53" t="s">
        <v>574</v>
      </c>
      <c r="H2624" s="54">
        <v>40026</v>
      </c>
      <c r="I2624" s="59">
        <v>2958465</v>
      </c>
    </row>
    <row r="2625" spans="1:9" x14ac:dyDescent="0.35">
      <c r="A2625" s="58" t="s">
        <v>4789</v>
      </c>
      <c r="B2625" s="53" t="s">
        <v>4164</v>
      </c>
      <c r="C2625" s="53" t="s">
        <v>4790</v>
      </c>
      <c r="D2625" s="53" t="s">
        <v>577</v>
      </c>
      <c r="E2625" s="53" t="s">
        <v>345</v>
      </c>
      <c r="F2625" s="54">
        <v>39661</v>
      </c>
      <c r="G2625" s="53" t="s">
        <v>574</v>
      </c>
      <c r="H2625" s="54">
        <v>39661</v>
      </c>
      <c r="I2625" s="59">
        <v>2958465</v>
      </c>
    </row>
    <row r="2626" spans="1:9" x14ac:dyDescent="0.35">
      <c r="A2626" s="58" t="s">
        <v>4791</v>
      </c>
      <c r="B2626" s="53" t="s">
        <v>4164</v>
      </c>
      <c r="C2626" s="53" t="s">
        <v>4792</v>
      </c>
      <c r="D2626" s="53" t="s">
        <v>577</v>
      </c>
      <c r="E2626" s="53" t="s">
        <v>2939</v>
      </c>
      <c r="F2626" s="54">
        <v>41487</v>
      </c>
      <c r="G2626" s="53" t="s">
        <v>574</v>
      </c>
      <c r="H2626" s="54">
        <v>41487</v>
      </c>
      <c r="I2626" s="59">
        <v>2958465</v>
      </c>
    </row>
    <row r="2627" spans="1:9" x14ac:dyDescent="0.35">
      <c r="A2627" s="58" t="s">
        <v>4793</v>
      </c>
      <c r="B2627" s="53" t="s">
        <v>4164</v>
      </c>
      <c r="C2627" s="53" t="s">
        <v>4794</v>
      </c>
      <c r="D2627" s="53" t="s">
        <v>577</v>
      </c>
      <c r="E2627" s="53" t="s">
        <v>345</v>
      </c>
      <c r="F2627" s="54">
        <v>39114</v>
      </c>
      <c r="G2627" s="53" t="s">
        <v>574</v>
      </c>
      <c r="H2627" s="54">
        <v>39114</v>
      </c>
      <c r="I2627" s="59">
        <v>2958465</v>
      </c>
    </row>
    <row r="2628" spans="1:9" x14ac:dyDescent="0.35">
      <c r="A2628" s="58" t="s">
        <v>4795</v>
      </c>
      <c r="B2628" s="53" t="s">
        <v>4164</v>
      </c>
      <c r="C2628" s="53" t="s">
        <v>4792</v>
      </c>
      <c r="D2628" s="53" t="s">
        <v>344</v>
      </c>
      <c r="E2628" s="53" t="s">
        <v>3027</v>
      </c>
      <c r="F2628" s="54">
        <v>40756</v>
      </c>
      <c r="G2628" s="54">
        <v>41455</v>
      </c>
      <c r="H2628" s="54">
        <v>40756</v>
      </c>
      <c r="I2628" s="59">
        <v>44074</v>
      </c>
    </row>
    <row r="2629" spans="1:9" x14ac:dyDescent="0.35">
      <c r="A2629" s="58" t="s">
        <v>4796</v>
      </c>
      <c r="B2629" s="53" t="s">
        <v>4164</v>
      </c>
      <c r="C2629" s="53" t="s">
        <v>4797</v>
      </c>
      <c r="D2629" s="53" t="s">
        <v>577</v>
      </c>
      <c r="E2629" s="53" t="s">
        <v>345</v>
      </c>
      <c r="F2629" s="54">
        <v>39295</v>
      </c>
      <c r="G2629" s="54">
        <v>40724</v>
      </c>
      <c r="H2629" s="54">
        <v>39295</v>
      </c>
      <c r="I2629" s="59">
        <v>2958465</v>
      </c>
    </row>
    <row r="2630" spans="1:9" x14ac:dyDescent="0.35">
      <c r="A2630" s="58" t="s">
        <v>4798</v>
      </c>
      <c r="B2630" s="53" t="s">
        <v>4164</v>
      </c>
      <c r="C2630" s="53" t="s">
        <v>4799</v>
      </c>
      <c r="D2630" s="53" t="s">
        <v>577</v>
      </c>
      <c r="E2630" s="53" t="s">
        <v>2939</v>
      </c>
      <c r="F2630" s="54">
        <v>42217</v>
      </c>
      <c r="G2630" s="53" t="s">
        <v>574</v>
      </c>
      <c r="H2630" s="54">
        <v>42217</v>
      </c>
      <c r="I2630" s="59">
        <v>2958465</v>
      </c>
    </row>
    <row r="2631" spans="1:9" x14ac:dyDescent="0.35">
      <c r="A2631" s="58" t="s">
        <v>4800</v>
      </c>
      <c r="B2631" s="53" t="s">
        <v>4164</v>
      </c>
      <c r="C2631" s="53" t="s">
        <v>4801</v>
      </c>
      <c r="D2631" s="53" t="s">
        <v>577</v>
      </c>
      <c r="E2631" s="53" t="s">
        <v>2939</v>
      </c>
      <c r="F2631" s="54">
        <v>42217</v>
      </c>
      <c r="G2631" s="53" t="s">
        <v>574</v>
      </c>
      <c r="H2631" s="54">
        <v>42217</v>
      </c>
      <c r="I2631" s="59">
        <v>2958465</v>
      </c>
    </row>
    <row r="2632" spans="1:9" x14ac:dyDescent="0.35">
      <c r="A2632" s="58" t="s">
        <v>4802</v>
      </c>
      <c r="B2632" s="53" t="s">
        <v>4164</v>
      </c>
      <c r="C2632" s="53" t="s">
        <v>4803</v>
      </c>
      <c r="D2632" s="53" t="s">
        <v>577</v>
      </c>
      <c r="E2632" s="53" t="s">
        <v>3027</v>
      </c>
      <c r="F2632" s="54">
        <v>41275</v>
      </c>
      <c r="G2632" s="53" t="s">
        <v>574</v>
      </c>
      <c r="H2632" s="54">
        <v>41275</v>
      </c>
      <c r="I2632" s="59">
        <v>2958465</v>
      </c>
    </row>
    <row r="2633" spans="1:9" x14ac:dyDescent="0.35">
      <c r="A2633" s="58" t="s">
        <v>4804</v>
      </c>
      <c r="B2633" s="53" t="s">
        <v>4164</v>
      </c>
      <c r="C2633" s="53" t="s">
        <v>4805</v>
      </c>
      <c r="D2633" s="53" t="s">
        <v>577</v>
      </c>
      <c r="E2633" s="53" t="s">
        <v>3027</v>
      </c>
      <c r="F2633" s="54">
        <v>41852</v>
      </c>
      <c r="G2633" s="54">
        <v>45107</v>
      </c>
      <c r="H2633" s="54">
        <v>41852</v>
      </c>
      <c r="I2633" s="59">
        <v>2958465</v>
      </c>
    </row>
    <row r="2634" spans="1:9" x14ac:dyDescent="0.35">
      <c r="A2634" s="58" t="s">
        <v>4806</v>
      </c>
      <c r="B2634" s="53" t="s">
        <v>4164</v>
      </c>
      <c r="C2634" s="53" t="s">
        <v>4807</v>
      </c>
      <c r="D2634" s="53" t="s">
        <v>577</v>
      </c>
      <c r="E2634" s="53" t="s">
        <v>3027</v>
      </c>
      <c r="F2634" s="54">
        <v>45139</v>
      </c>
      <c r="G2634" s="53" t="s">
        <v>574</v>
      </c>
      <c r="H2634" s="54">
        <v>44936</v>
      </c>
      <c r="I2634" s="59">
        <v>2958465</v>
      </c>
    </row>
    <row r="2635" spans="1:9" x14ac:dyDescent="0.35">
      <c r="A2635" s="58" t="s">
        <v>4808</v>
      </c>
      <c r="B2635" s="53" t="s">
        <v>4164</v>
      </c>
      <c r="C2635" s="53" t="s">
        <v>4809</v>
      </c>
      <c r="D2635" s="53" t="s">
        <v>577</v>
      </c>
      <c r="E2635" s="53" t="s">
        <v>345</v>
      </c>
      <c r="F2635" s="54">
        <v>42736</v>
      </c>
      <c r="G2635" s="53" t="s">
        <v>574</v>
      </c>
      <c r="H2635" s="54">
        <v>42663</v>
      </c>
      <c r="I2635" s="59">
        <v>2958465</v>
      </c>
    </row>
    <row r="2636" spans="1:9" x14ac:dyDescent="0.35">
      <c r="A2636" s="58" t="s">
        <v>4810</v>
      </c>
      <c r="B2636" s="53" t="s">
        <v>4164</v>
      </c>
      <c r="C2636" s="53" t="s">
        <v>4811</v>
      </c>
      <c r="D2636" s="53" t="s">
        <v>577</v>
      </c>
      <c r="E2636" s="53" t="s">
        <v>3027</v>
      </c>
      <c r="F2636" s="54">
        <v>43101</v>
      </c>
      <c r="G2636" s="53" t="s">
        <v>574</v>
      </c>
      <c r="H2636" s="54">
        <v>42976</v>
      </c>
      <c r="I2636" s="59">
        <v>2958465</v>
      </c>
    </row>
    <row r="2637" spans="1:9" x14ac:dyDescent="0.35">
      <c r="A2637" s="58" t="s">
        <v>4812</v>
      </c>
      <c r="B2637" s="53" t="s">
        <v>4164</v>
      </c>
      <c r="C2637" s="53" t="s">
        <v>4813</v>
      </c>
      <c r="D2637" s="53" t="s">
        <v>577</v>
      </c>
      <c r="E2637" s="53" t="s">
        <v>2939</v>
      </c>
      <c r="F2637" s="54">
        <v>45139</v>
      </c>
      <c r="G2637" s="53" t="s">
        <v>574</v>
      </c>
      <c r="H2637" s="54">
        <v>45118</v>
      </c>
      <c r="I2637" s="59">
        <v>2958465</v>
      </c>
    </row>
    <row r="2638" spans="1:9" x14ac:dyDescent="0.35">
      <c r="A2638" s="58" t="s">
        <v>4814</v>
      </c>
      <c r="B2638" s="53" t="s">
        <v>4164</v>
      </c>
      <c r="C2638" s="53" t="s">
        <v>4815</v>
      </c>
      <c r="D2638" s="53" t="s">
        <v>577</v>
      </c>
      <c r="E2638" s="53" t="s">
        <v>3027</v>
      </c>
      <c r="F2638" s="54">
        <v>45505</v>
      </c>
      <c r="G2638" s="53" t="s">
        <v>574</v>
      </c>
      <c r="H2638" s="54">
        <v>45478</v>
      </c>
      <c r="I2638" s="59">
        <v>2958465</v>
      </c>
    </row>
    <row r="2639" spans="1:9" x14ac:dyDescent="0.35">
      <c r="A2639" s="58" t="s">
        <v>4816</v>
      </c>
      <c r="B2639" s="53" t="s">
        <v>4164</v>
      </c>
      <c r="C2639" s="53" t="s">
        <v>4817</v>
      </c>
      <c r="D2639" s="53" t="s">
        <v>577</v>
      </c>
      <c r="E2639" s="53" t="s">
        <v>2939</v>
      </c>
      <c r="F2639" s="54">
        <v>39661</v>
      </c>
      <c r="G2639" s="53" t="s">
        <v>574</v>
      </c>
      <c r="H2639" s="54">
        <v>39661</v>
      </c>
      <c r="I2639" s="59">
        <v>2958465</v>
      </c>
    </row>
    <row r="2640" spans="1:9" x14ac:dyDescent="0.35">
      <c r="A2640" s="58" t="s">
        <v>4818</v>
      </c>
      <c r="B2640" s="53" t="s">
        <v>4164</v>
      </c>
      <c r="C2640" s="53" t="s">
        <v>4819</v>
      </c>
      <c r="D2640" s="53" t="s">
        <v>577</v>
      </c>
      <c r="E2640" s="53" t="s">
        <v>2939</v>
      </c>
      <c r="F2640" s="54">
        <v>41852</v>
      </c>
      <c r="G2640" s="53" t="s">
        <v>574</v>
      </c>
      <c r="H2640" s="54">
        <v>41834</v>
      </c>
      <c r="I2640" s="59">
        <v>2958465</v>
      </c>
    </row>
    <row r="2641" spans="1:9" x14ac:dyDescent="0.35">
      <c r="A2641" s="58" t="s">
        <v>4820</v>
      </c>
      <c r="B2641" s="53" t="s">
        <v>4164</v>
      </c>
      <c r="C2641" s="53" t="s">
        <v>4821</v>
      </c>
      <c r="D2641" s="53" t="s">
        <v>344</v>
      </c>
      <c r="E2641" s="53" t="s">
        <v>505</v>
      </c>
      <c r="F2641" s="54">
        <v>34213</v>
      </c>
      <c r="G2641" s="54">
        <v>39994</v>
      </c>
      <c r="H2641" s="54">
        <v>34213</v>
      </c>
      <c r="I2641" s="59">
        <v>42613</v>
      </c>
    </row>
    <row r="2642" spans="1:9" x14ac:dyDescent="0.35">
      <c r="A2642" s="58" t="s">
        <v>4822</v>
      </c>
      <c r="B2642" s="53" t="s">
        <v>4164</v>
      </c>
      <c r="C2642" s="53" t="s">
        <v>4823</v>
      </c>
      <c r="D2642" s="53" t="s">
        <v>577</v>
      </c>
      <c r="E2642" s="53" t="s">
        <v>3027</v>
      </c>
      <c r="F2642" s="54">
        <v>39661</v>
      </c>
      <c r="G2642" s="53" t="s">
        <v>574</v>
      </c>
      <c r="H2642" s="54">
        <v>39661</v>
      </c>
      <c r="I2642" s="59">
        <v>2958465</v>
      </c>
    </row>
    <row r="2643" spans="1:9" x14ac:dyDescent="0.35">
      <c r="A2643" s="58" t="s">
        <v>4824</v>
      </c>
      <c r="B2643" s="53" t="s">
        <v>4164</v>
      </c>
      <c r="C2643" s="53" t="s">
        <v>4825</v>
      </c>
      <c r="D2643" s="53" t="s">
        <v>344</v>
      </c>
      <c r="E2643" s="53" t="s">
        <v>345</v>
      </c>
      <c r="F2643" s="54">
        <v>34213</v>
      </c>
      <c r="G2643" s="54">
        <v>39994</v>
      </c>
      <c r="H2643" s="54">
        <v>34213</v>
      </c>
      <c r="I2643" s="59">
        <v>42613</v>
      </c>
    </row>
    <row r="2644" spans="1:9" x14ac:dyDescent="0.35">
      <c r="A2644" s="58" t="s">
        <v>4826</v>
      </c>
      <c r="B2644" s="53" t="s">
        <v>4164</v>
      </c>
      <c r="C2644" s="53" t="s">
        <v>4827</v>
      </c>
      <c r="D2644" s="53" t="s">
        <v>577</v>
      </c>
      <c r="E2644" s="53" t="s">
        <v>345</v>
      </c>
      <c r="F2644" s="54">
        <v>42736</v>
      </c>
      <c r="G2644" s="53" t="s">
        <v>574</v>
      </c>
      <c r="H2644" s="54">
        <v>42660</v>
      </c>
      <c r="I2644" s="59">
        <v>2958465</v>
      </c>
    </row>
    <row r="2645" spans="1:9" x14ac:dyDescent="0.35">
      <c r="A2645" s="58" t="s">
        <v>4828</v>
      </c>
      <c r="B2645" s="53" t="s">
        <v>4164</v>
      </c>
      <c r="C2645" s="53" t="s">
        <v>4829</v>
      </c>
      <c r="D2645" s="53" t="s">
        <v>577</v>
      </c>
      <c r="E2645" s="53" t="s">
        <v>3027</v>
      </c>
      <c r="F2645" s="54">
        <v>44774</v>
      </c>
      <c r="G2645" s="53" t="s">
        <v>574</v>
      </c>
      <c r="H2645" s="54">
        <v>44747</v>
      </c>
      <c r="I2645" s="59">
        <v>2958465</v>
      </c>
    </row>
    <row r="2646" spans="1:9" x14ac:dyDescent="0.35">
      <c r="A2646" s="58" t="s">
        <v>4830</v>
      </c>
      <c r="B2646" s="53" t="s">
        <v>4164</v>
      </c>
      <c r="C2646" s="53" t="s">
        <v>4831</v>
      </c>
      <c r="D2646" s="53" t="s">
        <v>577</v>
      </c>
      <c r="E2646" s="53" t="s">
        <v>3027</v>
      </c>
      <c r="F2646" s="54">
        <v>45505</v>
      </c>
      <c r="G2646" s="53" t="s">
        <v>574</v>
      </c>
      <c r="H2646" s="54">
        <v>45406</v>
      </c>
      <c r="I2646" s="59">
        <v>2958465</v>
      </c>
    </row>
    <row r="2647" spans="1:9" x14ac:dyDescent="0.35">
      <c r="A2647" s="58" t="s">
        <v>4832</v>
      </c>
      <c r="B2647" s="53" t="s">
        <v>4164</v>
      </c>
      <c r="C2647" s="53" t="s">
        <v>4833</v>
      </c>
      <c r="D2647" s="53" t="s">
        <v>577</v>
      </c>
      <c r="E2647" s="53" t="s">
        <v>3027</v>
      </c>
      <c r="F2647" s="54">
        <v>45505</v>
      </c>
      <c r="G2647" s="53" t="s">
        <v>574</v>
      </c>
      <c r="H2647" s="54">
        <v>45406</v>
      </c>
      <c r="I2647" s="59">
        <v>2958465</v>
      </c>
    </row>
    <row r="2648" spans="1:9" x14ac:dyDescent="0.35">
      <c r="A2648" s="58" t="s">
        <v>4834</v>
      </c>
      <c r="B2648" s="53" t="s">
        <v>4164</v>
      </c>
      <c r="C2648" s="53" t="s">
        <v>4835</v>
      </c>
      <c r="D2648" s="53" t="s">
        <v>577</v>
      </c>
      <c r="E2648" s="53" t="s">
        <v>3027</v>
      </c>
      <c r="F2648" s="54">
        <v>39295</v>
      </c>
      <c r="G2648" s="54">
        <v>42369</v>
      </c>
      <c r="H2648" s="54">
        <v>39295</v>
      </c>
      <c r="I2648" s="59">
        <v>2958465</v>
      </c>
    </row>
    <row r="2649" spans="1:9" x14ac:dyDescent="0.35">
      <c r="A2649" s="58" t="s">
        <v>4836</v>
      </c>
      <c r="B2649" s="53" t="s">
        <v>4164</v>
      </c>
      <c r="C2649" s="53" t="s">
        <v>4837</v>
      </c>
      <c r="D2649" s="53" t="s">
        <v>577</v>
      </c>
      <c r="E2649" s="53" t="s">
        <v>345</v>
      </c>
      <c r="F2649" s="54">
        <v>42948</v>
      </c>
      <c r="G2649" s="54">
        <v>45107</v>
      </c>
      <c r="H2649" s="54">
        <v>42906</v>
      </c>
      <c r="I2649" s="59">
        <v>2958465</v>
      </c>
    </row>
    <row r="2650" spans="1:9" x14ac:dyDescent="0.35">
      <c r="A2650" s="58" t="s">
        <v>4838</v>
      </c>
      <c r="B2650" s="53" t="s">
        <v>4164</v>
      </c>
      <c r="C2650" s="53" t="s">
        <v>4839</v>
      </c>
      <c r="D2650" s="53" t="s">
        <v>344</v>
      </c>
      <c r="E2650" s="53" t="s">
        <v>345</v>
      </c>
      <c r="F2650" s="54">
        <v>34213</v>
      </c>
      <c r="G2650" s="54">
        <v>39994</v>
      </c>
      <c r="H2650" s="54">
        <v>34213</v>
      </c>
      <c r="I2650" s="59">
        <v>42613</v>
      </c>
    </row>
    <row r="2651" spans="1:9" x14ac:dyDescent="0.35">
      <c r="A2651" s="58" t="s">
        <v>4840</v>
      </c>
      <c r="B2651" s="53" t="s">
        <v>4164</v>
      </c>
      <c r="C2651" s="53" t="s">
        <v>4841</v>
      </c>
      <c r="D2651" s="53" t="s">
        <v>577</v>
      </c>
      <c r="E2651" s="53" t="s">
        <v>3027</v>
      </c>
      <c r="F2651" s="54">
        <v>44197</v>
      </c>
      <c r="G2651" s="53" t="s">
        <v>574</v>
      </c>
      <c r="H2651" s="54">
        <v>44119</v>
      </c>
      <c r="I2651" s="59">
        <v>2958465</v>
      </c>
    </row>
    <row r="2652" spans="1:9" x14ac:dyDescent="0.35">
      <c r="A2652" s="58" t="s">
        <v>4842</v>
      </c>
      <c r="B2652" s="53" t="s">
        <v>4164</v>
      </c>
      <c r="C2652" s="53" t="s">
        <v>4843</v>
      </c>
      <c r="D2652" s="53" t="s">
        <v>577</v>
      </c>
      <c r="E2652" s="53" t="s">
        <v>3027</v>
      </c>
      <c r="F2652" s="54">
        <v>40391</v>
      </c>
      <c r="G2652" s="53" t="s">
        <v>574</v>
      </c>
      <c r="H2652" s="54">
        <v>40391</v>
      </c>
      <c r="I2652" s="59">
        <v>2958465</v>
      </c>
    </row>
    <row r="2653" spans="1:9" x14ac:dyDescent="0.35">
      <c r="A2653" s="58" t="s">
        <v>4844</v>
      </c>
      <c r="B2653" s="53" t="s">
        <v>4164</v>
      </c>
      <c r="C2653" s="53" t="s">
        <v>4845</v>
      </c>
      <c r="D2653" s="53" t="s">
        <v>577</v>
      </c>
      <c r="E2653" s="53" t="s">
        <v>3027</v>
      </c>
      <c r="F2653" s="54">
        <v>44774</v>
      </c>
      <c r="G2653" s="53" t="s">
        <v>574</v>
      </c>
      <c r="H2653" s="54">
        <v>44742</v>
      </c>
      <c r="I2653" s="59">
        <v>2958465</v>
      </c>
    </row>
    <row r="2654" spans="1:9" x14ac:dyDescent="0.35">
      <c r="A2654" s="58" t="s">
        <v>4846</v>
      </c>
      <c r="B2654" s="53" t="s">
        <v>4164</v>
      </c>
      <c r="C2654" s="53" t="s">
        <v>4847</v>
      </c>
      <c r="D2654" s="53" t="s">
        <v>577</v>
      </c>
      <c r="E2654" s="53" t="s">
        <v>3027</v>
      </c>
      <c r="F2654" s="54">
        <v>45658</v>
      </c>
      <c r="G2654" s="53" t="s">
        <v>574</v>
      </c>
      <c r="H2654" s="54">
        <v>45622</v>
      </c>
      <c r="I2654" s="59">
        <v>2958465</v>
      </c>
    </row>
    <row r="2655" spans="1:9" x14ac:dyDescent="0.35">
      <c r="A2655" s="58" t="s">
        <v>4848</v>
      </c>
      <c r="B2655" s="53" t="s">
        <v>4164</v>
      </c>
      <c r="C2655" s="53" t="s">
        <v>4849</v>
      </c>
      <c r="D2655" s="53" t="s">
        <v>577</v>
      </c>
      <c r="E2655" s="53" t="s">
        <v>345</v>
      </c>
      <c r="F2655" s="54">
        <v>41487</v>
      </c>
      <c r="G2655" s="53" t="s">
        <v>574</v>
      </c>
      <c r="H2655" s="54">
        <v>41487</v>
      </c>
      <c r="I2655" s="59">
        <v>2958465</v>
      </c>
    </row>
    <row r="2656" spans="1:9" x14ac:dyDescent="0.35">
      <c r="A2656" s="58" t="s">
        <v>4850</v>
      </c>
      <c r="B2656" s="53" t="s">
        <v>4164</v>
      </c>
      <c r="C2656" s="53" t="s">
        <v>4851</v>
      </c>
      <c r="D2656" s="53" t="s">
        <v>577</v>
      </c>
      <c r="E2656" s="53" t="s">
        <v>3027</v>
      </c>
      <c r="F2656" s="54">
        <v>45292</v>
      </c>
      <c r="G2656" s="53" t="s">
        <v>574</v>
      </c>
      <c r="H2656" s="54">
        <v>45238</v>
      </c>
      <c r="I2656" s="59">
        <v>2958465</v>
      </c>
    </row>
    <row r="2657" spans="1:9" x14ac:dyDescent="0.35">
      <c r="A2657" s="58" t="s">
        <v>4852</v>
      </c>
      <c r="B2657" s="53" t="s">
        <v>4164</v>
      </c>
      <c r="C2657" s="53" t="s">
        <v>4853</v>
      </c>
      <c r="D2657" s="53" t="s">
        <v>577</v>
      </c>
      <c r="E2657" s="53" t="s">
        <v>2939</v>
      </c>
      <c r="F2657" s="54">
        <v>42217</v>
      </c>
      <c r="G2657" s="53" t="s">
        <v>574</v>
      </c>
      <c r="H2657" s="54">
        <v>42174</v>
      </c>
      <c r="I2657" s="59">
        <v>2958465</v>
      </c>
    </row>
    <row r="2658" spans="1:9" x14ac:dyDescent="0.35">
      <c r="A2658" s="58" t="s">
        <v>4854</v>
      </c>
      <c r="B2658" s="53" t="s">
        <v>4164</v>
      </c>
      <c r="C2658" s="53" t="s">
        <v>4855</v>
      </c>
      <c r="D2658" s="53" t="s">
        <v>344</v>
      </c>
      <c r="E2658" s="53" t="s">
        <v>3027</v>
      </c>
      <c r="F2658" s="54">
        <v>39295</v>
      </c>
      <c r="G2658" s="54">
        <v>39629</v>
      </c>
      <c r="H2658" s="54">
        <v>39295</v>
      </c>
      <c r="I2658" s="59">
        <v>44074</v>
      </c>
    </row>
    <row r="2659" spans="1:9" x14ac:dyDescent="0.35">
      <c r="A2659" s="58" t="s">
        <v>4856</v>
      </c>
      <c r="B2659" s="53" t="s">
        <v>4164</v>
      </c>
      <c r="C2659" s="53" t="s">
        <v>4857</v>
      </c>
      <c r="D2659" s="53" t="s">
        <v>577</v>
      </c>
      <c r="E2659" s="53" t="s">
        <v>3027</v>
      </c>
      <c r="F2659" s="54">
        <v>42736</v>
      </c>
      <c r="G2659" s="53" t="s">
        <v>574</v>
      </c>
      <c r="H2659" s="54">
        <v>42696</v>
      </c>
      <c r="I2659" s="59">
        <v>2958465</v>
      </c>
    </row>
    <row r="2660" spans="1:9" x14ac:dyDescent="0.35">
      <c r="A2660" s="58" t="s">
        <v>4858</v>
      </c>
      <c r="B2660" s="53" t="s">
        <v>4164</v>
      </c>
      <c r="C2660" s="53" t="s">
        <v>4859</v>
      </c>
      <c r="D2660" s="53" t="s">
        <v>577</v>
      </c>
      <c r="E2660" s="53" t="s">
        <v>3027</v>
      </c>
      <c r="F2660" s="54">
        <v>40026</v>
      </c>
      <c r="G2660" s="53" t="s">
        <v>574</v>
      </c>
      <c r="H2660" s="54">
        <v>40026</v>
      </c>
      <c r="I2660" s="59">
        <v>2958465</v>
      </c>
    </row>
    <row r="2661" spans="1:9" x14ac:dyDescent="0.35">
      <c r="A2661" s="58" t="s">
        <v>4860</v>
      </c>
      <c r="B2661" s="53" t="s">
        <v>4164</v>
      </c>
      <c r="C2661" s="53" t="s">
        <v>4861</v>
      </c>
      <c r="D2661" s="53" t="s">
        <v>344</v>
      </c>
      <c r="E2661" s="53" t="s">
        <v>2939</v>
      </c>
      <c r="F2661" s="54">
        <v>34213</v>
      </c>
      <c r="G2661" s="54">
        <v>39994</v>
      </c>
      <c r="H2661" s="54">
        <v>34213</v>
      </c>
      <c r="I2661" s="59">
        <v>42613</v>
      </c>
    </row>
    <row r="2662" spans="1:9" x14ac:dyDescent="0.35">
      <c r="A2662" s="58" t="s">
        <v>4862</v>
      </c>
      <c r="B2662" s="53" t="s">
        <v>4164</v>
      </c>
      <c r="C2662" s="53" t="s">
        <v>4863</v>
      </c>
      <c r="D2662" s="53" t="s">
        <v>577</v>
      </c>
      <c r="E2662" s="53" t="s">
        <v>345</v>
      </c>
      <c r="F2662" s="54">
        <v>40026</v>
      </c>
      <c r="G2662" s="53" t="s">
        <v>574</v>
      </c>
      <c r="H2662" s="54">
        <v>40026</v>
      </c>
      <c r="I2662" s="59">
        <v>2958465</v>
      </c>
    </row>
    <row r="2663" spans="1:9" x14ac:dyDescent="0.35">
      <c r="A2663" s="58" t="s">
        <v>4864</v>
      </c>
      <c r="B2663" s="53" t="s">
        <v>4164</v>
      </c>
      <c r="C2663" s="53" t="s">
        <v>4865</v>
      </c>
      <c r="D2663" s="53" t="s">
        <v>577</v>
      </c>
      <c r="E2663" s="53" t="s">
        <v>3027</v>
      </c>
      <c r="F2663" s="54">
        <v>40756</v>
      </c>
      <c r="G2663" s="53" t="s">
        <v>574</v>
      </c>
      <c r="H2663" s="54">
        <v>40756</v>
      </c>
      <c r="I2663" s="59">
        <v>2958465</v>
      </c>
    </row>
    <row r="2664" spans="1:9" x14ac:dyDescent="0.35">
      <c r="A2664" s="58" t="s">
        <v>4866</v>
      </c>
      <c r="B2664" s="53" t="s">
        <v>4164</v>
      </c>
      <c r="C2664" s="53" t="s">
        <v>4867</v>
      </c>
      <c r="D2664" s="53" t="s">
        <v>577</v>
      </c>
      <c r="E2664" s="53" t="s">
        <v>2939</v>
      </c>
      <c r="F2664" s="54">
        <v>40756</v>
      </c>
      <c r="G2664" s="53" t="s">
        <v>574</v>
      </c>
      <c r="H2664" s="54">
        <v>40756</v>
      </c>
      <c r="I2664" s="59">
        <v>2958465</v>
      </c>
    </row>
    <row r="2665" spans="1:9" x14ac:dyDescent="0.35">
      <c r="A2665" s="58" t="s">
        <v>4868</v>
      </c>
      <c r="B2665" s="53" t="s">
        <v>4164</v>
      </c>
      <c r="C2665" s="53" t="s">
        <v>4821</v>
      </c>
      <c r="D2665" s="53" t="s">
        <v>577</v>
      </c>
      <c r="E2665" s="53" t="s">
        <v>345</v>
      </c>
      <c r="F2665" s="54">
        <v>39114</v>
      </c>
      <c r="G2665" s="53" t="s">
        <v>574</v>
      </c>
      <c r="H2665" s="54">
        <v>39114</v>
      </c>
      <c r="I2665" s="59">
        <v>2958465</v>
      </c>
    </row>
    <row r="2666" spans="1:9" x14ac:dyDescent="0.35">
      <c r="A2666" s="58" t="s">
        <v>4869</v>
      </c>
      <c r="B2666" s="53" t="s">
        <v>4164</v>
      </c>
      <c r="C2666" s="53" t="s">
        <v>4870</v>
      </c>
      <c r="D2666" s="53" t="s">
        <v>577</v>
      </c>
      <c r="E2666" s="53" t="s">
        <v>345</v>
      </c>
      <c r="F2666" s="54">
        <v>45505</v>
      </c>
      <c r="G2666" s="53" t="s">
        <v>574</v>
      </c>
      <c r="H2666" s="54">
        <v>45462</v>
      </c>
      <c r="I2666" s="59">
        <v>2958465</v>
      </c>
    </row>
    <row r="2667" spans="1:9" x14ac:dyDescent="0.35">
      <c r="A2667" s="58" t="s">
        <v>4871</v>
      </c>
      <c r="B2667" s="53" t="s">
        <v>4164</v>
      </c>
      <c r="C2667" s="53" t="s">
        <v>4872</v>
      </c>
      <c r="D2667" s="53" t="s">
        <v>577</v>
      </c>
      <c r="E2667" s="53" t="s">
        <v>3027</v>
      </c>
      <c r="F2667" s="54">
        <v>40026</v>
      </c>
      <c r="G2667" s="53" t="s">
        <v>574</v>
      </c>
      <c r="H2667" s="54">
        <v>40026</v>
      </c>
      <c r="I2667" s="59">
        <v>2958465</v>
      </c>
    </row>
    <row r="2668" spans="1:9" x14ac:dyDescent="0.35">
      <c r="A2668" s="58" t="s">
        <v>4873</v>
      </c>
      <c r="B2668" s="53" t="s">
        <v>4164</v>
      </c>
      <c r="C2668" s="53" t="s">
        <v>4874</v>
      </c>
      <c r="D2668" s="53" t="s">
        <v>577</v>
      </c>
      <c r="E2668" s="53" t="s">
        <v>345</v>
      </c>
      <c r="F2668" s="54">
        <v>39448</v>
      </c>
      <c r="G2668" s="54">
        <v>40178</v>
      </c>
      <c r="H2668" s="54">
        <v>39448</v>
      </c>
      <c r="I2668" s="59">
        <v>40178</v>
      </c>
    </row>
    <row r="2669" spans="1:9" x14ac:dyDescent="0.35">
      <c r="A2669" s="58" t="s">
        <v>4873</v>
      </c>
      <c r="B2669" s="53" t="s">
        <v>4164</v>
      </c>
      <c r="C2669" s="53" t="s">
        <v>4875</v>
      </c>
      <c r="D2669" s="53" t="s">
        <v>577</v>
      </c>
      <c r="E2669" s="53" t="s">
        <v>345</v>
      </c>
      <c r="F2669" s="54">
        <v>40179</v>
      </c>
      <c r="G2669" s="53" t="s">
        <v>574</v>
      </c>
      <c r="H2669" s="54">
        <v>40179</v>
      </c>
      <c r="I2669" s="59">
        <v>2958465</v>
      </c>
    </row>
    <row r="2670" spans="1:9" x14ac:dyDescent="0.35">
      <c r="A2670" s="58" t="s">
        <v>4876</v>
      </c>
      <c r="B2670" s="53" t="s">
        <v>4164</v>
      </c>
      <c r="C2670" s="53" t="s">
        <v>4877</v>
      </c>
      <c r="D2670" s="53" t="s">
        <v>577</v>
      </c>
      <c r="E2670" s="53" t="s">
        <v>345</v>
      </c>
      <c r="F2670" s="54">
        <v>41487</v>
      </c>
      <c r="G2670" s="53" t="s">
        <v>574</v>
      </c>
      <c r="H2670" s="54">
        <v>41487</v>
      </c>
      <c r="I2670" s="59">
        <v>2958465</v>
      </c>
    </row>
    <row r="2671" spans="1:9" x14ac:dyDescent="0.35">
      <c r="A2671" s="58" t="s">
        <v>4878</v>
      </c>
      <c r="B2671" s="53" t="s">
        <v>4164</v>
      </c>
      <c r="C2671" s="53" t="s">
        <v>4877</v>
      </c>
      <c r="D2671" s="53" t="s">
        <v>344</v>
      </c>
      <c r="E2671" s="53" t="s">
        <v>2939</v>
      </c>
      <c r="F2671" s="54">
        <v>39661</v>
      </c>
      <c r="G2671" s="54">
        <v>41455</v>
      </c>
      <c r="H2671" s="54">
        <v>39661</v>
      </c>
      <c r="I2671" s="59">
        <v>44074</v>
      </c>
    </row>
    <row r="2672" spans="1:9" x14ac:dyDescent="0.35">
      <c r="A2672" s="58" t="s">
        <v>4879</v>
      </c>
      <c r="B2672" s="53" t="s">
        <v>4164</v>
      </c>
      <c r="C2672" s="53" t="s">
        <v>4880</v>
      </c>
      <c r="D2672" s="53" t="s">
        <v>577</v>
      </c>
      <c r="E2672" s="53" t="s">
        <v>2939</v>
      </c>
      <c r="F2672" s="54">
        <v>40756</v>
      </c>
      <c r="G2672" s="53" t="s">
        <v>574</v>
      </c>
      <c r="H2672" s="54">
        <v>40756</v>
      </c>
      <c r="I2672" s="59">
        <v>2958465</v>
      </c>
    </row>
    <row r="2673" spans="1:9" x14ac:dyDescent="0.35">
      <c r="A2673" s="58" t="s">
        <v>4881</v>
      </c>
      <c r="B2673" s="53" t="s">
        <v>4164</v>
      </c>
      <c r="C2673" s="53" t="s">
        <v>4882</v>
      </c>
      <c r="D2673" s="53" t="s">
        <v>577</v>
      </c>
      <c r="E2673" s="53" t="s">
        <v>2939</v>
      </c>
      <c r="F2673" s="54">
        <v>42217</v>
      </c>
      <c r="G2673" s="53" t="s">
        <v>574</v>
      </c>
      <c r="H2673" s="54">
        <v>42174</v>
      </c>
      <c r="I2673" s="59">
        <v>2958465</v>
      </c>
    </row>
    <row r="2674" spans="1:9" x14ac:dyDescent="0.35">
      <c r="A2674" s="58" t="s">
        <v>4883</v>
      </c>
      <c r="B2674" s="53" t="s">
        <v>4164</v>
      </c>
      <c r="C2674" s="53" t="s">
        <v>4884</v>
      </c>
      <c r="D2674" s="53" t="s">
        <v>577</v>
      </c>
      <c r="E2674" s="53" t="s">
        <v>3027</v>
      </c>
      <c r="F2674" s="54">
        <v>40026</v>
      </c>
      <c r="G2674" s="53" t="s">
        <v>574</v>
      </c>
      <c r="H2674" s="54">
        <v>40026</v>
      </c>
      <c r="I2674" s="59">
        <v>2958465</v>
      </c>
    </row>
    <row r="2675" spans="1:9" x14ac:dyDescent="0.35">
      <c r="A2675" s="58" t="s">
        <v>4885</v>
      </c>
      <c r="B2675" s="53" t="s">
        <v>4164</v>
      </c>
      <c r="C2675" s="53" t="s">
        <v>4837</v>
      </c>
      <c r="D2675" s="53" t="s">
        <v>577</v>
      </c>
      <c r="E2675" s="53" t="s">
        <v>2939</v>
      </c>
      <c r="F2675" s="54">
        <v>45139</v>
      </c>
      <c r="G2675" s="53" t="s">
        <v>574</v>
      </c>
      <c r="H2675" s="54">
        <v>45118</v>
      </c>
      <c r="I2675" s="59">
        <v>2958465</v>
      </c>
    </row>
    <row r="2676" spans="1:9" x14ac:dyDescent="0.35">
      <c r="A2676" s="58" t="s">
        <v>4886</v>
      </c>
      <c r="B2676" s="53" t="s">
        <v>4164</v>
      </c>
      <c r="C2676" s="53" t="s">
        <v>4813</v>
      </c>
      <c r="D2676" s="53" t="s">
        <v>577</v>
      </c>
      <c r="E2676" s="53" t="s">
        <v>345</v>
      </c>
      <c r="F2676" s="54">
        <v>42948</v>
      </c>
      <c r="G2676" s="54">
        <v>45107</v>
      </c>
      <c r="H2676" s="54">
        <v>42906</v>
      </c>
      <c r="I2676" s="59">
        <v>2958465</v>
      </c>
    </row>
    <row r="2677" spans="1:9" x14ac:dyDescent="0.35">
      <c r="A2677" s="58" t="s">
        <v>4887</v>
      </c>
      <c r="B2677" s="53" t="s">
        <v>4164</v>
      </c>
      <c r="C2677" s="53" t="s">
        <v>4888</v>
      </c>
      <c r="D2677" s="53" t="s">
        <v>577</v>
      </c>
      <c r="E2677" s="53" t="s">
        <v>345</v>
      </c>
      <c r="F2677" s="54">
        <v>41487</v>
      </c>
      <c r="G2677" s="54">
        <v>42916</v>
      </c>
      <c r="H2677" s="54">
        <v>41470</v>
      </c>
      <c r="I2677" s="59">
        <v>2958465</v>
      </c>
    </row>
    <row r="2678" spans="1:9" x14ac:dyDescent="0.35">
      <c r="A2678" s="58" t="s">
        <v>4889</v>
      </c>
      <c r="B2678" s="53" t="s">
        <v>4164</v>
      </c>
      <c r="C2678" s="53" t="s">
        <v>4890</v>
      </c>
      <c r="D2678" s="53" t="s">
        <v>577</v>
      </c>
      <c r="E2678" s="53" t="s">
        <v>345</v>
      </c>
      <c r="F2678" s="54">
        <v>39661</v>
      </c>
      <c r="G2678" s="53" t="s">
        <v>574</v>
      </c>
      <c r="H2678" s="54">
        <v>39661</v>
      </c>
      <c r="I2678" s="59">
        <v>2958465</v>
      </c>
    </row>
    <row r="2679" spans="1:9" x14ac:dyDescent="0.35">
      <c r="A2679" s="58" t="s">
        <v>4891</v>
      </c>
      <c r="B2679" s="53" t="s">
        <v>4164</v>
      </c>
      <c r="C2679" s="53" t="s">
        <v>4892</v>
      </c>
      <c r="D2679" s="53" t="s">
        <v>577</v>
      </c>
      <c r="E2679" s="53" t="s">
        <v>3027</v>
      </c>
      <c r="F2679" s="54">
        <v>42948</v>
      </c>
      <c r="G2679" s="54">
        <v>45291</v>
      </c>
      <c r="H2679" s="54">
        <v>42921</v>
      </c>
      <c r="I2679" s="59">
        <v>45291</v>
      </c>
    </row>
    <row r="2680" spans="1:9" x14ac:dyDescent="0.35">
      <c r="A2680" s="58" t="s">
        <v>4893</v>
      </c>
      <c r="B2680" s="53" t="s">
        <v>4164</v>
      </c>
      <c r="C2680" s="53" t="s">
        <v>4894</v>
      </c>
      <c r="D2680" s="53" t="s">
        <v>577</v>
      </c>
      <c r="E2680" s="53" t="s">
        <v>3027</v>
      </c>
      <c r="F2680" s="54">
        <v>45139</v>
      </c>
      <c r="G2680" s="53" t="s">
        <v>574</v>
      </c>
      <c r="H2680" s="54">
        <v>44984</v>
      </c>
      <c r="I2680" s="59">
        <v>2958465</v>
      </c>
    </row>
    <row r="2681" spans="1:9" x14ac:dyDescent="0.35">
      <c r="A2681" s="58" t="s">
        <v>4895</v>
      </c>
      <c r="B2681" s="53" t="s">
        <v>4164</v>
      </c>
      <c r="C2681" s="53" t="s">
        <v>4896</v>
      </c>
      <c r="D2681" s="53" t="s">
        <v>577</v>
      </c>
      <c r="E2681" s="53" t="s">
        <v>3027</v>
      </c>
      <c r="F2681" s="54">
        <v>45870</v>
      </c>
      <c r="G2681" s="53" t="s">
        <v>574</v>
      </c>
      <c r="H2681" s="54">
        <v>45754</v>
      </c>
      <c r="I2681" s="59">
        <v>2958465</v>
      </c>
    </row>
    <row r="2682" spans="1:9" x14ac:dyDescent="0.35">
      <c r="A2682" s="58" t="s">
        <v>4897</v>
      </c>
      <c r="B2682" s="53" t="s">
        <v>4164</v>
      </c>
      <c r="C2682" s="53" t="s">
        <v>4898</v>
      </c>
      <c r="D2682" s="53" t="s">
        <v>577</v>
      </c>
      <c r="E2682" s="53" t="s">
        <v>3027</v>
      </c>
      <c r="F2682" s="54">
        <v>45292</v>
      </c>
      <c r="G2682" s="53" t="s">
        <v>574</v>
      </c>
      <c r="H2682" s="54">
        <v>45292</v>
      </c>
      <c r="I2682" s="59">
        <v>2958465</v>
      </c>
    </row>
    <row r="2683" spans="1:9" x14ac:dyDescent="0.35">
      <c r="A2683" s="58" t="s">
        <v>4899</v>
      </c>
      <c r="B2683" s="53" t="s">
        <v>4164</v>
      </c>
      <c r="C2683" s="53" t="s">
        <v>4900</v>
      </c>
      <c r="D2683" s="53" t="s">
        <v>577</v>
      </c>
      <c r="E2683" s="53" t="s">
        <v>345</v>
      </c>
      <c r="F2683" s="54">
        <v>39114</v>
      </c>
      <c r="G2683" s="53" t="s">
        <v>574</v>
      </c>
      <c r="H2683" s="54">
        <v>39114</v>
      </c>
      <c r="I2683" s="59">
        <v>2958465</v>
      </c>
    </row>
    <row r="2684" spans="1:9" x14ac:dyDescent="0.35">
      <c r="A2684" s="58" t="s">
        <v>4901</v>
      </c>
      <c r="B2684" s="53" t="s">
        <v>4164</v>
      </c>
      <c r="C2684" s="53" t="s">
        <v>4902</v>
      </c>
      <c r="D2684" s="53" t="s">
        <v>344</v>
      </c>
      <c r="E2684" s="53" t="s">
        <v>3027</v>
      </c>
      <c r="F2684" s="54">
        <v>40026</v>
      </c>
      <c r="G2684" s="54">
        <v>40755</v>
      </c>
      <c r="H2684" s="54">
        <v>40026</v>
      </c>
      <c r="I2684" s="59">
        <v>44074</v>
      </c>
    </row>
    <row r="2685" spans="1:9" x14ac:dyDescent="0.35">
      <c r="A2685" s="58" t="s">
        <v>4903</v>
      </c>
      <c r="B2685" s="53" t="s">
        <v>4164</v>
      </c>
      <c r="C2685" s="53" t="s">
        <v>4902</v>
      </c>
      <c r="D2685" s="53" t="s">
        <v>577</v>
      </c>
      <c r="E2685" s="53" t="s">
        <v>345</v>
      </c>
      <c r="F2685" s="54">
        <v>41487</v>
      </c>
      <c r="G2685" s="53" t="s">
        <v>574</v>
      </c>
      <c r="H2685" s="54">
        <v>41487</v>
      </c>
      <c r="I2685" s="59">
        <v>2958465</v>
      </c>
    </row>
    <row r="2686" spans="1:9" x14ac:dyDescent="0.35">
      <c r="A2686" s="58" t="s">
        <v>4904</v>
      </c>
      <c r="B2686" s="53" t="s">
        <v>4164</v>
      </c>
      <c r="C2686" s="53" t="s">
        <v>4902</v>
      </c>
      <c r="D2686" s="53" t="s">
        <v>344</v>
      </c>
      <c r="E2686" s="53" t="s">
        <v>2939</v>
      </c>
      <c r="F2686" s="54">
        <v>40756</v>
      </c>
      <c r="G2686" s="54">
        <v>41486</v>
      </c>
      <c r="H2686" s="54">
        <v>40756</v>
      </c>
      <c r="I2686" s="59">
        <v>44074</v>
      </c>
    </row>
    <row r="2687" spans="1:9" x14ac:dyDescent="0.35">
      <c r="A2687" s="58" t="s">
        <v>4905</v>
      </c>
      <c r="B2687" s="53" t="s">
        <v>4164</v>
      </c>
      <c r="C2687" s="53" t="s">
        <v>4906</v>
      </c>
      <c r="D2687" s="53" t="s">
        <v>577</v>
      </c>
      <c r="E2687" s="53" t="s">
        <v>345</v>
      </c>
      <c r="F2687" s="54">
        <v>40756</v>
      </c>
      <c r="G2687" s="53" t="s">
        <v>574</v>
      </c>
      <c r="H2687" s="54">
        <v>40756</v>
      </c>
      <c r="I2687" s="59">
        <v>2958465</v>
      </c>
    </row>
    <row r="2688" spans="1:9" x14ac:dyDescent="0.35">
      <c r="A2688" s="58" t="s">
        <v>4907</v>
      </c>
      <c r="B2688" s="53" t="s">
        <v>4164</v>
      </c>
      <c r="C2688" s="53" t="s">
        <v>4908</v>
      </c>
      <c r="D2688" s="53" t="s">
        <v>344</v>
      </c>
      <c r="E2688" s="53" t="s">
        <v>345</v>
      </c>
      <c r="F2688" s="54">
        <v>34213</v>
      </c>
      <c r="G2688" s="54">
        <v>39994</v>
      </c>
      <c r="H2688" s="54">
        <v>34213</v>
      </c>
      <c r="I2688" s="59">
        <v>42613</v>
      </c>
    </row>
    <row r="2689" spans="1:9" x14ac:dyDescent="0.35">
      <c r="A2689" s="58" t="s">
        <v>4909</v>
      </c>
      <c r="B2689" s="53" t="s">
        <v>4164</v>
      </c>
      <c r="C2689" s="53" t="s">
        <v>4910</v>
      </c>
      <c r="D2689" s="53" t="s">
        <v>577</v>
      </c>
      <c r="E2689" s="53" t="s">
        <v>345</v>
      </c>
      <c r="F2689" s="54">
        <v>34213</v>
      </c>
      <c r="G2689" s="54">
        <v>40390</v>
      </c>
      <c r="H2689" s="54">
        <v>34213</v>
      </c>
      <c r="I2689" s="59">
        <v>40390</v>
      </c>
    </row>
    <row r="2690" spans="1:9" x14ac:dyDescent="0.35">
      <c r="A2690" s="58" t="s">
        <v>4909</v>
      </c>
      <c r="B2690" s="53" t="s">
        <v>4164</v>
      </c>
      <c r="C2690" s="53" t="s">
        <v>4911</v>
      </c>
      <c r="D2690" s="53" t="s">
        <v>577</v>
      </c>
      <c r="E2690" s="53" t="s">
        <v>345</v>
      </c>
      <c r="F2690" s="54">
        <v>40391</v>
      </c>
      <c r="G2690" s="54">
        <v>45473</v>
      </c>
      <c r="H2690" s="54">
        <v>40391</v>
      </c>
      <c r="I2690" s="59">
        <v>46203</v>
      </c>
    </row>
    <row r="2691" spans="1:9" x14ac:dyDescent="0.35">
      <c r="A2691" s="58" t="s">
        <v>4912</v>
      </c>
      <c r="B2691" s="53" t="s">
        <v>4164</v>
      </c>
      <c r="C2691" s="53" t="s">
        <v>4913</v>
      </c>
      <c r="D2691" s="53" t="s">
        <v>577</v>
      </c>
      <c r="E2691" s="53" t="s">
        <v>3027</v>
      </c>
      <c r="F2691" s="54">
        <v>39295</v>
      </c>
      <c r="G2691" s="53" t="s">
        <v>574</v>
      </c>
      <c r="H2691" s="54">
        <v>39295</v>
      </c>
      <c r="I2691" s="59">
        <v>2958465</v>
      </c>
    </row>
    <row r="2692" spans="1:9" x14ac:dyDescent="0.35">
      <c r="A2692" s="58" t="s">
        <v>4914</v>
      </c>
      <c r="B2692" s="53" t="s">
        <v>4164</v>
      </c>
      <c r="C2692" s="53" t="s">
        <v>4915</v>
      </c>
      <c r="D2692" s="53" t="s">
        <v>344</v>
      </c>
      <c r="E2692" s="53" t="s">
        <v>345</v>
      </c>
      <c r="F2692" s="54">
        <v>34213</v>
      </c>
      <c r="G2692" s="54">
        <v>39994</v>
      </c>
      <c r="H2692" s="54">
        <v>34213</v>
      </c>
      <c r="I2692" s="59">
        <v>42613</v>
      </c>
    </row>
    <row r="2693" spans="1:9" x14ac:dyDescent="0.35">
      <c r="A2693" s="58" t="s">
        <v>4916</v>
      </c>
      <c r="B2693" s="53" t="s">
        <v>4164</v>
      </c>
      <c r="C2693" s="53" t="s">
        <v>4917</v>
      </c>
      <c r="D2693" s="53" t="s">
        <v>577</v>
      </c>
      <c r="E2693" s="53" t="s">
        <v>3027</v>
      </c>
      <c r="F2693" s="54">
        <v>45658</v>
      </c>
      <c r="G2693" s="53" t="s">
        <v>574</v>
      </c>
      <c r="H2693" s="54">
        <v>45604</v>
      </c>
      <c r="I2693" s="59">
        <v>2958465</v>
      </c>
    </row>
    <row r="2694" spans="1:9" x14ac:dyDescent="0.35">
      <c r="A2694" s="58" t="s">
        <v>4918</v>
      </c>
      <c r="B2694" s="53" t="s">
        <v>4164</v>
      </c>
      <c r="C2694" s="53" t="s">
        <v>4919</v>
      </c>
      <c r="D2694" s="53" t="s">
        <v>577</v>
      </c>
      <c r="E2694" s="53" t="s">
        <v>3027</v>
      </c>
      <c r="F2694" s="54">
        <v>39661</v>
      </c>
      <c r="G2694" s="53" t="s">
        <v>574</v>
      </c>
      <c r="H2694" s="54">
        <v>39661</v>
      </c>
      <c r="I2694" s="59">
        <v>2958465</v>
      </c>
    </row>
    <row r="2695" spans="1:9" x14ac:dyDescent="0.35">
      <c r="A2695" s="58" t="s">
        <v>4920</v>
      </c>
      <c r="B2695" s="53" t="s">
        <v>4164</v>
      </c>
      <c r="C2695" s="53" t="s">
        <v>4921</v>
      </c>
      <c r="D2695" s="53" t="s">
        <v>577</v>
      </c>
      <c r="E2695" s="53" t="s">
        <v>3027</v>
      </c>
      <c r="F2695" s="54">
        <v>40026</v>
      </c>
      <c r="G2695" s="54">
        <v>44377</v>
      </c>
      <c r="H2695" s="54">
        <v>40026</v>
      </c>
      <c r="I2695" s="59">
        <v>2958465</v>
      </c>
    </row>
    <row r="2696" spans="1:9" x14ac:dyDescent="0.35">
      <c r="A2696" s="58" t="s">
        <v>4922</v>
      </c>
      <c r="B2696" s="53" t="s">
        <v>4164</v>
      </c>
      <c r="C2696" s="53" t="s">
        <v>4923</v>
      </c>
      <c r="D2696" s="53" t="s">
        <v>577</v>
      </c>
      <c r="E2696" s="53" t="s">
        <v>345</v>
      </c>
      <c r="F2696" s="54">
        <v>41487</v>
      </c>
      <c r="G2696" s="53" t="s">
        <v>574</v>
      </c>
      <c r="H2696" s="54">
        <v>41487</v>
      </c>
      <c r="I2696" s="59">
        <v>2958465</v>
      </c>
    </row>
    <row r="2697" spans="1:9" x14ac:dyDescent="0.35">
      <c r="A2697" s="58" t="s">
        <v>4924</v>
      </c>
      <c r="B2697" s="53" t="s">
        <v>4164</v>
      </c>
      <c r="C2697" s="53" t="s">
        <v>4925</v>
      </c>
      <c r="D2697" s="53" t="s">
        <v>577</v>
      </c>
      <c r="E2697" s="53" t="s">
        <v>345</v>
      </c>
      <c r="F2697" s="54">
        <v>39295</v>
      </c>
      <c r="G2697" s="54">
        <v>40527</v>
      </c>
      <c r="H2697" s="54">
        <v>39295</v>
      </c>
      <c r="I2697" s="59">
        <v>40527</v>
      </c>
    </row>
    <row r="2698" spans="1:9" x14ac:dyDescent="0.35">
      <c r="A2698" s="58" t="s">
        <v>4924</v>
      </c>
      <c r="B2698" s="53" t="s">
        <v>4164</v>
      </c>
      <c r="C2698" s="53" t="s">
        <v>4926</v>
      </c>
      <c r="D2698" s="53" t="s">
        <v>577</v>
      </c>
      <c r="E2698" s="53" t="s">
        <v>345</v>
      </c>
      <c r="F2698" s="54">
        <v>40528</v>
      </c>
      <c r="G2698" s="54">
        <v>45291</v>
      </c>
      <c r="H2698" s="54">
        <v>40528</v>
      </c>
      <c r="I2698" s="59">
        <v>45291</v>
      </c>
    </row>
    <row r="2699" spans="1:9" x14ac:dyDescent="0.35">
      <c r="A2699" s="58" t="s">
        <v>4927</v>
      </c>
      <c r="B2699" s="53" t="s">
        <v>4164</v>
      </c>
      <c r="C2699" s="53" t="s">
        <v>4928</v>
      </c>
      <c r="D2699" s="53" t="s">
        <v>577</v>
      </c>
      <c r="E2699" s="53" t="s">
        <v>3027</v>
      </c>
      <c r="F2699" s="54">
        <v>43678</v>
      </c>
      <c r="G2699" s="53" t="s">
        <v>574</v>
      </c>
      <c r="H2699" s="54">
        <v>43524</v>
      </c>
      <c r="I2699" s="59">
        <v>2958465</v>
      </c>
    </row>
    <row r="2700" spans="1:9" x14ac:dyDescent="0.35">
      <c r="A2700" s="58" t="s">
        <v>4929</v>
      </c>
      <c r="B2700" s="53" t="s">
        <v>4164</v>
      </c>
      <c r="C2700" s="53" t="s">
        <v>4930</v>
      </c>
      <c r="D2700" s="53" t="s">
        <v>344</v>
      </c>
      <c r="E2700" s="53" t="s">
        <v>345</v>
      </c>
      <c r="F2700" s="54">
        <v>34182</v>
      </c>
      <c r="G2700" s="54">
        <v>39994</v>
      </c>
      <c r="H2700" s="54">
        <v>34182</v>
      </c>
      <c r="I2700" s="59">
        <v>42613</v>
      </c>
    </row>
    <row r="2701" spans="1:9" x14ac:dyDescent="0.35">
      <c r="A2701" s="58" t="s">
        <v>4931</v>
      </c>
      <c r="B2701" s="53" t="s">
        <v>4164</v>
      </c>
      <c r="C2701" s="53" t="s">
        <v>4932</v>
      </c>
      <c r="D2701" s="53" t="s">
        <v>577</v>
      </c>
      <c r="E2701" s="53" t="s">
        <v>3027</v>
      </c>
      <c r="F2701" s="54">
        <v>40026</v>
      </c>
      <c r="G2701" s="53" t="s">
        <v>574</v>
      </c>
      <c r="H2701" s="54">
        <v>40026</v>
      </c>
      <c r="I2701" s="59">
        <v>2958465</v>
      </c>
    </row>
    <row r="2702" spans="1:9" x14ac:dyDescent="0.35">
      <c r="A2702" s="58" t="s">
        <v>4933</v>
      </c>
      <c r="B2702" s="53" t="s">
        <v>4164</v>
      </c>
      <c r="C2702" s="53" t="s">
        <v>4934</v>
      </c>
      <c r="D2702" s="53" t="s">
        <v>577</v>
      </c>
      <c r="E2702" s="53" t="s">
        <v>3027</v>
      </c>
      <c r="F2702" s="54">
        <v>41487</v>
      </c>
      <c r="G2702" s="53" t="s">
        <v>574</v>
      </c>
      <c r="H2702" s="54">
        <v>41487</v>
      </c>
      <c r="I2702" s="59">
        <v>2958465</v>
      </c>
    </row>
    <row r="2703" spans="1:9" x14ac:dyDescent="0.35">
      <c r="A2703" s="58" t="s">
        <v>4935</v>
      </c>
      <c r="B2703" s="53" t="s">
        <v>4164</v>
      </c>
      <c r="C2703" s="53" t="s">
        <v>4936</v>
      </c>
      <c r="D2703" s="53" t="s">
        <v>577</v>
      </c>
      <c r="E2703" s="53" t="s">
        <v>3027</v>
      </c>
      <c r="F2703" s="54">
        <v>41487</v>
      </c>
      <c r="G2703" s="54">
        <v>42369</v>
      </c>
      <c r="H2703" s="54">
        <v>41487</v>
      </c>
      <c r="I2703" s="59">
        <v>42369</v>
      </c>
    </row>
    <row r="2704" spans="1:9" x14ac:dyDescent="0.35">
      <c r="A2704" s="58" t="s">
        <v>4935</v>
      </c>
      <c r="B2704" s="53" t="s">
        <v>4164</v>
      </c>
      <c r="C2704" s="53" t="s">
        <v>4937</v>
      </c>
      <c r="D2704" s="53" t="s">
        <v>577</v>
      </c>
      <c r="E2704" s="53" t="s">
        <v>3027</v>
      </c>
      <c r="F2704" s="54">
        <v>42370</v>
      </c>
      <c r="G2704" s="53" t="s">
        <v>574</v>
      </c>
      <c r="H2704" s="54">
        <v>42370</v>
      </c>
      <c r="I2704" s="59">
        <v>2958465</v>
      </c>
    </row>
    <row r="2705" spans="1:9" x14ac:dyDescent="0.35">
      <c r="A2705" s="58" t="s">
        <v>4938</v>
      </c>
      <c r="B2705" s="53" t="s">
        <v>4164</v>
      </c>
      <c r="C2705" s="53" t="s">
        <v>4939</v>
      </c>
      <c r="D2705" s="53" t="s">
        <v>577</v>
      </c>
      <c r="E2705" s="53" t="s">
        <v>3027</v>
      </c>
      <c r="F2705" s="54">
        <v>45870</v>
      </c>
      <c r="G2705" s="53" t="s">
        <v>574</v>
      </c>
      <c r="H2705" s="54">
        <v>45771</v>
      </c>
      <c r="I2705" s="59">
        <v>2958465</v>
      </c>
    </row>
    <row r="2706" spans="1:9" x14ac:dyDescent="0.35">
      <c r="A2706" s="58" t="s">
        <v>4940</v>
      </c>
      <c r="B2706" s="53" t="s">
        <v>4164</v>
      </c>
      <c r="C2706" s="53" t="s">
        <v>4941</v>
      </c>
      <c r="D2706" s="53" t="s">
        <v>577</v>
      </c>
      <c r="E2706" s="53" t="s">
        <v>345</v>
      </c>
      <c r="F2706" s="54">
        <v>40391</v>
      </c>
      <c r="G2706" s="53" t="s">
        <v>574</v>
      </c>
      <c r="H2706" s="54">
        <v>40391</v>
      </c>
      <c r="I2706" s="59">
        <v>2958465</v>
      </c>
    </row>
    <row r="2707" spans="1:9" x14ac:dyDescent="0.35">
      <c r="A2707" s="58" t="s">
        <v>4942</v>
      </c>
      <c r="B2707" s="53" t="s">
        <v>4164</v>
      </c>
      <c r="C2707" s="53" t="s">
        <v>4943</v>
      </c>
      <c r="D2707" s="53" t="s">
        <v>577</v>
      </c>
      <c r="E2707" s="53" t="s">
        <v>3027</v>
      </c>
      <c r="F2707" s="54">
        <v>39661</v>
      </c>
      <c r="G2707" s="53" t="s">
        <v>574</v>
      </c>
      <c r="H2707" s="54">
        <v>39661</v>
      </c>
      <c r="I2707" s="59">
        <v>2958465</v>
      </c>
    </row>
    <row r="2708" spans="1:9" x14ac:dyDescent="0.35">
      <c r="A2708" s="58" t="s">
        <v>4944</v>
      </c>
      <c r="B2708" s="53" t="s">
        <v>4164</v>
      </c>
      <c r="C2708" s="53" t="s">
        <v>4945</v>
      </c>
      <c r="D2708" s="53" t="s">
        <v>577</v>
      </c>
      <c r="E2708" s="53" t="s">
        <v>3027</v>
      </c>
      <c r="F2708" s="54">
        <v>39661</v>
      </c>
      <c r="G2708" s="53" t="s">
        <v>574</v>
      </c>
      <c r="H2708" s="54">
        <v>39661</v>
      </c>
      <c r="I2708" s="59">
        <v>2958465</v>
      </c>
    </row>
    <row r="2709" spans="1:9" x14ac:dyDescent="0.35">
      <c r="A2709" s="58" t="s">
        <v>4946</v>
      </c>
      <c r="B2709" s="53" t="s">
        <v>4164</v>
      </c>
      <c r="C2709" s="53" t="s">
        <v>4947</v>
      </c>
      <c r="D2709" s="53" t="s">
        <v>577</v>
      </c>
      <c r="E2709" s="53" t="s">
        <v>345</v>
      </c>
      <c r="F2709" s="54">
        <v>43466</v>
      </c>
      <c r="G2709" s="53" t="s">
        <v>574</v>
      </c>
      <c r="H2709" s="54">
        <v>43423</v>
      </c>
      <c r="I2709" s="59">
        <v>2958465</v>
      </c>
    </row>
    <row r="2710" spans="1:9" x14ac:dyDescent="0.35">
      <c r="A2710" s="58" t="s">
        <v>4948</v>
      </c>
      <c r="B2710" s="53" t="s">
        <v>4164</v>
      </c>
      <c r="C2710" s="53" t="s">
        <v>4949</v>
      </c>
      <c r="D2710" s="53" t="s">
        <v>577</v>
      </c>
      <c r="E2710" s="53" t="s">
        <v>3027</v>
      </c>
      <c r="F2710" s="54">
        <v>42583</v>
      </c>
      <c r="G2710" s="53" t="s">
        <v>574</v>
      </c>
      <c r="H2710" s="54">
        <v>42320</v>
      </c>
      <c r="I2710" s="59">
        <v>2958465</v>
      </c>
    </row>
    <row r="2711" spans="1:9" x14ac:dyDescent="0.35">
      <c r="A2711" s="58" t="s">
        <v>4950</v>
      </c>
      <c r="B2711" s="53" t="s">
        <v>4164</v>
      </c>
      <c r="C2711" s="53" t="s">
        <v>4951</v>
      </c>
      <c r="D2711" s="53" t="s">
        <v>344</v>
      </c>
      <c r="E2711" s="53" t="s">
        <v>3027</v>
      </c>
      <c r="F2711" s="54">
        <v>34213</v>
      </c>
      <c r="G2711" s="54">
        <v>39994</v>
      </c>
      <c r="H2711" s="54">
        <v>34213</v>
      </c>
      <c r="I2711" s="59">
        <v>42613</v>
      </c>
    </row>
    <row r="2712" spans="1:9" x14ac:dyDescent="0.35">
      <c r="A2712" s="58" t="s">
        <v>4952</v>
      </c>
      <c r="B2712" s="53" t="s">
        <v>4164</v>
      </c>
      <c r="C2712" s="53" t="s">
        <v>4953</v>
      </c>
      <c r="D2712" s="53" t="s">
        <v>577</v>
      </c>
      <c r="E2712" s="53" t="s">
        <v>3027</v>
      </c>
      <c r="F2712" s="54">
        <v>41122</v>
      </c>
      <c r="G2712" s="54">
        <v>42369</v>
      </c>
      <c r="H2712" s="54">
        <v>41122</v>
      </c>
      <c r="I2712" s="59">
        <v>42369</v>
      </c>
    </row>
    <row r="2713" spans="1:9" x14ac:dyDescent="0.35">
      <c r="A2713" s="58" t="s">
        <v>4952</v>
      </c>
      <c r="B2713" s="53" t="s">
        <v>4164</v>
      </c>
      <c r="C2713" s="53" t="s">
        <v>4954</v>
      </c>
      <c r="D2713" s="53" t="s">
        <v>577</v>
      </c>
      <c r="E2713" s="53" t="s">
        <v>3027</v>
      </c>
      <c r="F2713" s="54">
        <v>42370</v>
      </c>
      <c r="G2713" s="53" t="s">
        <v>574</v>
      </c>
      <c r="H2713" s="54">
        <v>42370</v>
      </c>
      <c r="I2713" s="59">
        <v>2958465</v>
      </c>
    </row>
    <row r="2714" spans="1:9" x14ac:dyDescent="0.35">
      <c r="A2714" s="58" t="s">
        <v>4955</v>
      </c>
      <c r="B2714" s="53" t="s">
        <v>4164</v>
      </c>
      <c r="C2714" s="53" t="s">
        <v>4956</v>
      </c>
      <c r="D2714" s="53" t="s">
        <v>577</v>
      </c>
      <c r="E2714" s="53" t="s">
        <v>345</v>
      </c>
      <c r="F2714" s="54">
        <v>41487</v>
      </c>
      <c r="G2714" s="54">
        <v>42916</v>
      </c>
      <c r="H2714" s="54">
        <v>41470</v>
      </c>
      <c r="I2714" s="59">
        <v>2958465</v>
      </c>
    </row>
    <row r="2715" spans="1:9" x14ac:dyDescent="0.35">
      <c r="A2715" s="58" t="s">
        <v>4957</v>
      </c>
      <c r="B2715" s="53" t="s">
        <v>4164</v>
      </c>
      <c r="C2715" s="53" t="s">
        <v>4958</v>
      </c>
      <c r="D2715" s="53" t="s">
        <v>577</v>
      </c>
      <c r="E2715" s="53" t="s">
        <v>2939</v>
      </c>
      <c r="F2715" s="54">
        <v>40026</v>
      </c>
      <c r="G2715" s="53" t="s">
        <v>574</v>
      </c>
      <c r="H2715" s="54">
        <v>40026</v>
      </c>
      <c r="I2715" s="59">
        <v>2958465</v>
      </c>
    </row>
    <row r="2716" spans="1:9" x14ac:dyDescent="0.35">
      <c r="A2716" s="58" t="s">
        <v>4959</v>
      </c>
      <c r="B2716" s="53" t="s">
        <v>4164</v>
      </c>
      <c r="C2716" s="53" t="s">
        <v>4960</v>
      </c>
      <c r="D2716" s="53" t="s">
        <v>577</v>
      </c>
      <c r="E2716" s="53" t="s">
        <v>345</v>
      </c>
      <c r="F2716" s="54">
        <v>41852</v>
      </c>
      <c r="G2716" s="53" t="s">
        <v>574</v>
      </c>
      <c r="H2716" s="54">
        <v>41852</v>
      </c>
      <c r="I2716" s="59">
        <v>2958465</v>
      </c>
    </row>
    <row r="2717" spans="1:9" x14ac:dyDescent="0.35">
      <c r="A2717" s="58" t="s">
        <v>4961</v>
      </c>
      <c r="B2717" s="53" t="s">
        <v>4164</v>
      </c>
      <c r="C2717" s="53" t="s">
        <v>4962</v>
      </c>
      <c r="D2717" s="53" t="s">
        <v>577</v>
      </c>
      <c r="E2717" s="53" t="s">
        <v>3027</v>
      </c>
      <c r="F2717" s="54">
        <v>45139</v>
      </c>
      <c r="G2717" s="53" t="s">
        <v>574</v>
      </c>
      <c r="H2717" s="54">
        <v>44984</v>
      </c>
      <c r="I2717" s="59">
        <v>2958465</v>
      </c>
    </row>
    <row r="2718" spans="1:9" x14ac:dyDescent="0.35">
      <c r="A2718" s="58" t="s">
        <v>4963</v>
      </c>
      <c r="B2718" s="53" t="s">
        <v>4164</v>
      </c>
      <c r="C2718" s="53" t="s">
        <v>4964</v>
      </c>
      <c r="D2718" s="53" t="s">
        <v>577</v>
      </c>
      <c r="E2718" s="53" t="s">
        <v>2939</v>
      </c>
      <c r="F2718" s="54">
        <v>41852</v>
      </c>
      <c r="G2718" s="53" t="s">
        <v>574</v>
      </c>
      <c r="H2718" s="54">
        <v>41844</v>
      </c>
      <c r="I2718" s="59">
        <v>2958465</v>
      </c>
    </row>
    <row r="2719" spans="1:9" x14ac:dyDescent="0.35">
      <c r="A2719" s="58" t="s">
        <v>4965</v>
      </c>
      <c r="B2719" s="53" t="s">
        <v>4164</v>
      </c>
      <c r="C2719" s="53" t="s">
        <v>4966</v>
      </c>
      <c r="D2719" s="53" t="s">
        <v>577</v>
      </c>
      <c r="E2719" s="53" t="s">
        <v>345</v>
      </c>
      <c r="F2719" s="54">
        <v>39295</v>
      </c>
      <c r="G2719" s="53" t="s">
        <v>574</v>
      </c>
      <c r="H2719" s="54">
        <v>39295</v>
      </c>
      <c r="I2719" s="59">
        <v>2958465</v>
      </c>
    </row>
    <row r="2720" spans="1:9" x14ac:dyDescent="0.35">
      <c r="A2720" s="58" t="s">
        <v>4967</v>
      </c>
      <c r="B2720" s="53" t="s">
        <v>4164</v>
      </c>
      <c r="C2720" s="53" t="s">
        <v>4968</v>
      </c>
      <c r="D2720" s="53" t="s">
        <v>577</v>
      </c>
      <c r="E2720" s="53" t="s">
        <v>345</v>
      </c>
      <c r="F2720" s="54">
        <v>41487</v>
      </c>
      <c r="G2720" s="53" t="s">
        <v>574</v>
      </c>
      <c r="H2720" s="54">
        <v>41487</v>
      </c>
      <c r="I2720" s="59">
        <v>2958465</v>
      </c>
    </row>
    <row r="2721" spans="1:9" x14ac:dyDescent="0.35">
      <c r="A2721" s="58" t="s">
        <v>4969</v>
      </c>
      <c r="B2721" s="53" t="s">
        <v>4164</v>
      </c>
      <c r="C2721" s="53" t="s">
        <v>4970</v>
      </c>
      <c r="D2721" s="53" t="s">
        <v>577</v>
      </c>
      <c r="E2721" s="53" t="s">
        <v>2939</v>
      </c>
      <c r="F2721" s="54">
        <v>43313</v>
      </c>
      <c r="G2721" s="53" t="s">
        <v>574</v>
      </c>
      <c r="H2721" s="54">
        <v>43102</v>
      </c>
      <c r="I2721" s="59">
        <v>2958465</v>
      </c>
    </row>
    <row r="2722" spans="1:9" x14ac:dyDescent="0.35">
      <c r="A2722" s="58" t="s">
        <v>4971</v>
      </c>
      <c r="B2722" s="53" t="s">
        <v>4164</v>
      </c>
      <c r="C2722" s="53" t="s">
        <v>4972</v>
      </c>
      <c r="D2722" s="53" t="s">
        <v>577</v>
      </c>
      <c r="E2722" s="53" t="s">
        <v>3027</v>
      </c>
      <c r="F2722" s="54">
        <v>44409</v>
      </c>
      <c r="G2722" s="53" t="s">
        <v>574</v>
      </c>
      <c r="H2722" s="54">
        <v>44365</v>
      </c>
      <c r="I2722" s="59">
        <v>2958465</v>
      </c>
    </row>
    <row r="2723" spans="1:9" x14ac:dyDescent="0.35">
      <c r="A2723" s="58" t="s">
        <v>4973</v>
      </c>
      <c r="B2723" s="53" t="s">
        <v>4164</v>
      </c>
      <c r="C2723" s="53" t="s">
        <v>4974</v>
      </c>
      <c r="D2723" s="53" t="s">
        <v>577</v>
      </c>
      <c r="E2723" s="53" t="s">
        <v>2939</v>
      </c>
      <c r="F2723" s="54">
        <v>40026</v>
      </c>
      <c r="G2723" s="53" t="s">
        <v>574</v>
      </c>
      <c r="H2723" s="54">
        <v>40026</v>
      </c>
      <c r="I2723" s="59">
        <v>2958465</v>
      </c>
    </row>
    <row r="2724" spans="1:9" x14ac:dyDescent="0.35">
      <c r="A2724" s="58" t="s">
        <v>4975</v>
      </c>
      <c r="B2724" s="53" t="s">
        <v>4164</v>
      </c>
      <c r="C2724" s="53" t="s">
        <v>4976</v>
      </c>
      <c r="D2724" s="53" t="s">
        <v>577</v>
      </c>
      <c r="E2724" s="53" t="s">
        <v>3027</v>
      </c>
      <c r="F2724" s="54">
        <v>44409</v>
      </c>
      <c r="G2724" s="53" t="s">
        <v>574</v>
      </c>
      <c r="H2724" s="54">
        <v>44370</v>
      </c>
      <c r="I2724" s="59">
        <v>2958465</v>
      </c>
    </row>
    <row r="2725" spans="1:9" x14ac:dyDescent="0.35">
      <c r="A2725" s="58" t="s">
        <v>4977</v>
      </c>
      <c r="B2725" s="53" t="s">
        <v>4164</v>
      </c>
      <c r="C2725" s="53" t="s">
        <v>4978</v>
      </c>
      <c r="D2725" s="53" t="s">
        <v>344</v>
      </c>
      <c r="E2725" s="53" t="s">
        <v>345</v>
      </c>
      <c r="F2725" s="54">
        <v>34213</v>
      </c>
      <c r="G2725" s="54">
        <v>39994</v>
      </c>
      <c r="H2725" s="54">
        <v>34213</v>
      </c>
      <c r="I2725" s="59">
        <v>42613</v>
      </c>
    </row>
    <row r="2726" spans="1:9" x14ac:dyDescent="0.35">
      <c r="A2726" s="58" t="s">
        <v>4979</v>
      </c>
      <c r="B2726" s="53" t="s">
        <v>4164</v>
      </c>
      <c r="C2726" s="53" t="s">
        <v>4980</v>
      </c>
      <c r="D2726" s="53" t="s">
        <v>344</v>
      </c>
      <c r="E2726" s="53" t="s">
        <v>345</v>
      </c>
      <c r="F2726" s="54">
        <v>39661</v>
      </c>
      <c r="G2726" s="54">
        <v>41834</v>
      </c>
      <c r="H2726" s="54">
        <v>39661</v>
      </c>
      <c r="I2726" s="59">
        <v>44074</v>
      </c>
    </row>
    <row r="2727" spans="1:9" x14ac:dyDescent="0.35">
      <c r="A2727" s="58" t="s">
        <v>4981</v>
      </c>
      <c r="B2727" s="53" t="s">
        <v>4164</v>
      </c>
      <c r="C2727" s="53" t="s">
        <v>4982</v>
      </c>
      <c r="D2727" s="53" t="s">
        <v>577</v>
      </c>
      <c r="E2727" s="53" t="s">
        <v>2939</v>
      </c>
      <c r="F2727" s="54">
        <v>40026</v>
      </c>
      <c r="G2727" s="53" t="s">
        <v>574</v>
      </c>
      <c r="H2727" s="54">
        <v>40026</v>
      </c>
      <c r="I2727" s="59">
        <v>2958465</v>
      </c>
    </row>
    <row r="2728" spans="1:9" x14ac:dyDescent="0.35">
      <c r="A2728" s="58" t="s">
        <v>4983</v>
      </c>
      <c r="B2728" s="53" t="s">
        <v>4164</v>
      </c>
      <c r="C2728" s="53" t="s">
        <v>4984</v>
      </c>
      <c r="D2728" s="53" t="s">
        <v>577</v>
      </c>
      <c r="E2728" s="53" t="s">
        <v>345</v>
      </c>
      <c r="F2728" s="54">
        <v>39295</v>
      </c>
      <c r="G2728" s="53" t="s">
        <v>574</v>
      </c>
      <c r="H2728" s="54">
        <v>39295</v>
      </c>
      <c r="I2728" s="59">
        <v>2958465</v>
      </c>
    </row>
    <row r="2729" spans="1:9" x14ac:dyDescent="0.35">
      <c r="A2729" s="58" t="s">
        <v>4985</v>
      </c>
      <c r="B2729" s="53" t="s">
        <v>4164</v>
      </c>
      <c r="C2729" s="53" t="s">
        <v>4986</v>
      </c>
      <c r="D2729" s="53" t="s">
        <v>577</v>
      </c>
      <c r="E2729" s="53" t="s">
        <v>2939</v>
      </c>
      <c r="F2729" s="54">
        <v>41122</v>
      </c>
      <c r="G2729" s="53" t="s">
        <v>574</v>
      </c>
      <c r="H2729" s="54">
        <v>41122</v>
      </c>
      <c r="I2729" s="59">
        <v>2958465</v>
      </c>
    </row>
    <row r="2730" spans="1:9" x14ac:dyDescent="0.35">
      <c r="A2730" s="58" t="s">
        <v>4987</v>
      </c>
      <c r="B2730" s="53" t="s">
        <v>4164</v>
      </c>
      <c r="C2730" s="53" t="s">
        <v>4988</v>
      </c>
      <c r="D2730" s="53" t="s">
        <v>577</v>
      </c>
      <c r="E2730" s="53" t="s">
        <v>345</v>
      </c>
      <c r="F2730" s="54">
        <v>42583</v>
      </c>
      <c r="G2730" s="54">
        <v>45291</v>
      </c>
      <c r="H2730" s="54">
        <v>42468</v>
      </c>
      <c r="I2730" s="59">
        <v>45291</v>
      </c>
    </row>
    <row r="2731" spans="1:9" x14ac:dyDescent="0.35">
      <c r="A2731" s="58" t="s">
        <v>4989</v>
      </c>
      <c r="B2731" s="53" t="s">
        <v>4164</v>
      </c>
      <c r="C2731" s="53" t="s">
        <v>4990</v>
      </c>
      <c r="D2731" s="53" t="s">
        <v>577</v>
      </c>
      <c r="E2731" s="53" t="s">
        <v>3027</v>
      </c>
      <c r="F2731" s="54">
        <v>44409</v>
      </c>
      <c r="G2731" s="53" t="s">
        <v>574</v>
      </c>
      <c r="H2731" s="54">
        <v>44370</v>
      </c>
      <c r="I2731" s="59">
        <v>2958465</v>
      </c>
    </row>
    <row r="2732" spans="1:9" x14ac:dyDescent="0.35">
      <c r="A2732" s="58" t="s">
        <v>4991</v>
      </c>
      <c r="B2732" s="53" t="s">
        <v>4164</v>
      </c>
      <c r="C2732" s="53" t="s">
        <v>4992</v>
      </c>
      <c r="D2732" s="53" t="s">
        <v>577</v>
      </c>
      <c r="E2732" s="53" t="s">
        <v>345</v>
      </c>
      <c r="F2732" s="54">
        <v>42583</v>
      </c>
      <c r="G2732" s="54">
        <v>45291</v>
      </c>
      <c r="H2732" s="54">
        <v>42468</v>
      </c>
      <c r="I2732" s="59">
        <v>45291</v>
      </c>
    </row>
    <row r="2733" spans="1:9" x14ac:dyDescent="0.35">
      <c r="A2733" s="58" t="s">
        <v>4993</v>
      </c>
      <c r="B2733" s="53" t="s">
        <v>4164</v>
      </c>
      <c r="C2733" s="53" t="s">
        <v>4994</v>
      </c>
      <c r="D2733" s="53" t="s">
        <v>344</v>
      </c>
      <c r="E2733" s="53" t="s">
        <v>345</v>
      </c>
      <c r="F2733" s="54">
        <v>34213</v>
      </c>
      <c r="G2733" s="54">
        <v>39994</v>
      </c>
      <c r="H2733" s="54">
        <v>34213</v>
      </c>
      <c r="I2733" s="59">
        <v>42613</v>
      </c>
    </row>
    <row r="2734" spans="1:9" x14ac:dyDescent="0.35">
      <c r="A2734" s="58" t="s">
        <v>4995</v>
      </c>
      <c r="B2734" s="53" t="s">
        <v>4164</v>
      </c>
      <c r="C2734" s="53" t="s">
        <v>4996</v>
      </c>
      <c r="D2734" s="53" t="s">
        <v>577</v>
      </c>
      <c r="E2734" s="53" t="s">
        <v>2939</v>
      </c>
      <c r="F2734" s="54">
        <v>45505</v>
      </c>
      <c r="G2734" s="53" t="s">
        <v>574</v>
      </c>
      <c r="H2734" s="54">
        <v>45462</v>
      </c>
      <c r="I2734" s="59">
        <v>2958465</v>
      </c>
    </row>
    <row r="2735" spans="1:9" x14ac:dyDescent="0.35">
      <c r="A2735" s="58" t="s">
        <v>4997</v>
      </c>
      <c r="B2735" s="53" t="s">
        <v>4164</v>
      </c>
      <c r="C2735" s="53" t="s">
        <v>4998</v>
      </c>
      <c r="D2735" s="53" t="s">
        <v>577</v>
      </c>
      <c r="E2735" s="53" t="s">
        <v>3027</v>
      </c>
      <c r="F2735" s="54">
        <v>45870</v>
      </c>
      <c r="G2735" s="53" t="s">
        <v>574</v>
      </c>
      <c r="H2735" s="54">
        <v>45730</v>
      </c>
      <c r="I2735" s="59">
        <v>2958465</v>
      </c>
    </row>
    <row r="2736" spans="1:9" x14ac:dyDescent="0.35">
      <c r="A2736" s="58" t="s">
        <v>4999</v>
      </c>
      <c r="B2736" s="53" t="s">
        <v>4164</v>
      </c>
      <c r="C2736" s="53" t="s">
        <v>5000</v>
      </c>
      <c r="D2736" s="53" t="s">
        <v>577</v>
      </c>
      <c r="E2736" s="53" t="s">
        <v>2939</v>
      </c>
      <c r="F2736" s="54">
        <v>40026</v>
      </c>
      <c r="G2736" s="53" t="s">
        <v>574</v>
      </c>
      <c r="H2736" s="54">
        <v>40026</v>
      </c>
      <c r="I2736" s="59">
        <v>2958465</v>
      </c>
    </row>
    <row r="2737" spans="1:9" x14ac:dyDescent="0.35">
      <c r="A2737" s="58" t="s">
        <v>5001</v>
      </c>
      <c r="B2737" s="53" t="s">
        <v>4164</v>
      </c>
      <c r="C2737" s="53" t="s">
        <v>5002</v>
      </c>
      <c r="D2737" s="53" t="s">
        <v>344</v>
      </c>
      <c r="E2737" s="53" t="s">
        <v>345</v>
      </c>
      <c r="F2737" s="54">
        <v>34182</v>
      </c>
      <c r="G2737" s="54">
        <v>39994</v>
      </c>
      <c r="H2737" s="54">
        <v>34182</v>
      </c>
      <c r="I2737" s="59">
        <v>42613</v>
      </c>
    </row>
    <row r="2738" spans="1:9" x14ac:dyDescent="0.35">
      <c r="A2738" s="58" t="s">
        <v>5003</v>
      </c>
      <c r="B2738" s="53" t="s">
        <v>4164</v>
      </c>
      <c r="C2738" s="53" t="s">
        <v>5004</v>
      </c>
      <c r="D2738" s="53" t="s">
        <v>344</v>
      </c>
      <c r="E2738" s="53" t="s">
        <v>345</v>
      </c>
      <c r="F2738" s="54">
        <v>34213</v>
      </c>
      <c r="G2738" s="54">
        <v>39994</v>
      </c>
      <c r="H2738" s="54">
        <v>34213</v>
      </c>
      <c r="I2738" s="59">
        <v>42613</v>
      </c>
    </row>
    <row r="2739" spans="1:9" x14ac:dyDescent="0.35">
      <c r="A2739" s="58" t="s">
        <v>5005</v>
      </c>
      <c r="B2739" s="53" t="s">
        <v>4164</v>
      </c>
      <c r="C2739" s="53" t="s">
        <v>5006</v>
      </c>
      <c r="D2739" s="53" t="s">
        <v>577</v>
      </c>
      <c r="E2739" s="53" t="s">
        <v>2939</v>
      </c>
      <c r="F2739" s="54">
        <v>39448</v>
      </c>
      <c r="G2739" s="54">
        <v>40101</v>
      </c>
      <c r="H2739" s="54">
        <v>39448</v>
      </c>
      <c r="I2739" s="59">
        <v>40101</v>
      </c>
    </row>
    <row r="2740" spans="1:9" x14ac:dyDescent="0.35">
      <c r="A2740" s="58" t="s">
        <v>5005</v>
      </c>
      <c r="B2740" s="53" t="s">
        <v>4164</v>
      </c>
      <c r="C2740" s="53" t="s">
        <v>5007</v>
      </c>
      <c r="D2740" s="53" t="s">
        <v>577</v>
      </c>
      <c r="E2740" s="53" t="s">
        <v>2939</v>
      </c>
      <c r="F2740" s="54">
        <v>40102</v>
      </c>
      <c r="G2740" s="53" t="s">
        <v>574</v>
      </c>
      <c r="H2740" s="54">
        <v>40102</v>
      </c>
      <c r="I2740" s="59">
        <v>2958465</v>
      </c>
    </row>
    <row r="2741" spans="1:9" x14ac:dyDescent="0.35">
      <c r="A2741" s="58" t="s">
        <v>5008</v>
      </c>
      <c r="B2741" s="53" t="s">
        <v>4164</v>
      </c>
      <c r="C2741" s="53" t="s">
        <v>5009</v>
      </c>
      <c r="D2741" s="53" t="s">
        <v>577</v>
      </c>
      <c r="E2741" s="53" t="s">
        <v>2939</v>
      </c>
      <c r="F2741" s="54">
        <v>40026</v>
      </c>
      <c r="G2741" s="53" t="s">
        <v>574</v>
      </c>
      <c r="H2741" s="54">
        <v>40026</v>
      </c>
      <c r="I2741" s="59">
        <v>2958465</v>
      </c>
    </row>
    <row r="2742" spans="1:9" x14ac:dyDescent="0.35">
      <c r="A2742" s="58" t="s">
        <v>5010</v>
      </c>
      <c r="B2742" s="53" t="s">
        <v>4164</v>
      </c>
      <c r="C2742" s="53" t="s">
        <v>5011</v>
      </c>
      <c r="D2742" s="53" t="s">
        <v>344</v>
      </c>
      <c r="E2742" s="53" t="s">
        <v>345</v>
      </c>
      <c r="F2742" s="54">
        <v>34213</v>
      </c>
      <c r="G2742" s="54">
        <v>39994</v>
      </c>
      <c r="H2742" s="54">
        <v>34213</v>
      </c>
      <c r="I2742" s="59">
        <v>42613</v>
      </c>
    </row>
    <row r="2743" spans="1:9" x14ac:dyDescent="0.35">
      <c r="A2743" s="58" t="s">
        <v>5012</v>
      </c>
      <c r="B2743" s="53" t="s">
        <v>4164</v>
      </c>
      <c r="C2743" s="53" t="s">
        <v>5013</v>
      </c>
      <c r="D2743" s="53" t="s">
        <v>577</v>
      </c>
      <c r="E2743" s="53" t="s">
        <v>3027</v>
      </c>
      <c r="F2743" s="54">
        <v>39448</v>
      </c>
      <c r="G2743" s="54">
        <v>40224</v>
      </c>
      <c r="H2743" s="54">
        <v>39448</v>
      </c>
      <c r="I2743" s="59">
        <v>40224</v>
      </c>
    </row>
    <row r="2744" spans="1:9" x14ac:dyDescent="0.35">
      <c r="A2744" s="58" t="s">
        <v>5012</v>
      </c>
      <c r="B2744" s="53" t="s">
        <v>4164</v>
      </c>
      <c r="C2744" s="53" t="s">
        <v>5014</v>
      </c>
      <c r="D2744" s="53" t="s">
        <v>577</v>
      </c>
      <c r="E2744" s="53" t="s">
        <v>3027</v>
      </c>
      <c r="F2744" s="54">
        <v>40225</v>
      </c>
      <c r="G2744" s="53" t="s">
        <v>574</v>
      </c>
      <c r="H2744" s="54">
        <v>40225</v>
      </c>
      <c r="I2744" s="59">
        <v>2958465</v>
      </c>
    </row>
    <row r="2745" spans="1:9" x14ac:dyDescent="0.35">
      <c r="A2745" s="58" t="s">
        <v>5015</v>
      </c>
      <c r="B2745" s="53" t="s">
        <v>4164</v>
      </c>
      <c r="C2745" s="53" t="s">
        <v>5016</v>
      </c>
      <c r="D2745" s="53" t="s">
        <v>577</v>
      </c>
      <c r="E2745" s="53" t="s">
        <v>2939</v>
      </c>
      <c r="F2745" s="54">
        <v>40026</v>
      </c>
      <c r="G2745" s="53" t="s">
        <v>574</v>
      </c>
      <c r="H2745" s="54">
        <v>40026</v>
      </c>
      <c r="I2745" s="59">
        <v>2958465</v>
      </c>
    </row>
    <row r="2746" spans="1:9" x14ac:dyDescent="0.35">
      <c r="A2746" s="58" t="s">
        <v>5017</v>
      </c>
      <c r="B2746" s="53" t="s">
        <v>4164</v>
      </c>
      <c r="C2746" s="53" t="s">
        <v>5018</v>
      </c>
      <c r="D2746" s="53" t="s">
        <v>577</v>
      </c>
      <c r="E2746" s="53" t="s">
        <v>3027</v>
      </c>
      <c r="F2746" s="54">
        <v>39114</v>
      </c>
      <c r="G2746" s="53" t="s">
        <v>574</v>
      </c>
      <c r="H2746" s="54">
        <v>39114</v>
      </c>
      <c r="I2746" s="59">
        <v>2958465</v>
      </c>
    </row>
    <row r="2747" spans="1:9" x14ac:dyDescent="0.35">
      <c r="A2747" s="58" t="s">
        <v>5019</v>
      </c>
      <c r="B2747" s="53" t="s">
        <v>4164</v>
      </c>
      <c r="C2747" s="53" t="s">
        <v>5020</v>
      </c>
      <c r="D2747" s="53" t="s">
        <v>577</v>
      </c>
      <c r="E2747" s="53" t="s">
        <v>345</v>
      </c>
      <c r="F2747" s="54">
        <v>40026</v>
      </c>
      <c r="G2747" s="53" t="s">
        <v>574</v>
      </c>
      <c r="H2747" s="54">
        <v>40026</v>
      </c>
      <c r="I2747" s="59">
        <v>2958465</v>
      </c>
    </row>
    <row r="2748" spans="1:9" x14ac:dyDescent="0.35">
      <c r="A2748" s="58" t="s">
        <v>5021</v>
      </c>
      <c r="B2748" s="53" t="s">
        <v>4164</v>
      </c>
      <c r="C2748" s="53" t="s">
        <v>5022</v>
      </c>
      <c r="D2748" s="53" t="s">
        <v>577</v>
      </c>
      <c r="E2748" s="53" t="s">
        <v>2939</v>
      </c>
      <c r="F2748" s="54">
        <v>41122</v>
      </c>
      <c r="G2748" s="53" t="s">
        <v>574</v>
      </c>
      <c r="H2748" s="54">
        <v>41122</v>
      </c>
      <c r="I2748" s="59">
        <v>2958465</v>
      </c>
    </row>
    <row r="2749" spans="1:9" x14ac:dyDescent="0.35">
      <c r="A2749" s="58" t="s">
        <v>5023</v>
      </c>
      <c r="B2749" s="53" t="s">
        <v>4164</v>
      </c>
      <c r="C2749" s="53" t="s">
        <v>5024</v>
      </c>
      <c r="D2749" s="53" t="s">
        <v>577</v>
      </c>
      <c r="E2749" s="53" t="s">
        <v>3027</v>
      </c>
      <c r="F2749" s="54">
        <v>41122</v>
      </c>
      <c r="G2749" s="53" t="s">
        <v>574</v>
      </c>
      <c r="H2749" s="54">
        <v>41122</v>
      </c>
      <c r="I2749" s="59">
        <v>2958465</v>
      </c>
    </row>
    <row r="2750" spans="1:9" x14ac:dyDescent="0.35">
      <c r="A2750" s="58" t="s">
        <v>5025</v>
      </c>
      <c r="B2750" s="53" t="s">
        <v>4164</v>
      </c>
      <c r="C2750" s="53" t="s">
        <v>5026</v>
      </c>
      <c r="D2750" s="53" t="s">
        <v>577</v>
      </c>
      <c r="E2750" s="53" t="s">
        <v>345</v>
      </c>
      <c r="F2750" s="54">
        <v>42583</v>
      </c>
      <c r="G2750" s="53" t="s">
        <v>574</v>
      </c>
      <c r="H2750" s="54">
        <v>42464</v>
      </c>
      <c r="I2750" s="59">
        <v>2958465</v>
      </c>
    </row>
    <row r="2751" spans="1:9" x14ac:dyDescent="0.35">
      <c r="A2751" s="58" t="s">
        <v>5027</v>
      </c>
      <c r="B2751" s="53" t="s">
        <v>4164</v>
      </c>
      <c r="C2751" s="53" t="s">
        <v>5028</v>
      </c>
      <c r="D2751" s="53" t="s">
        <v>344</v>
      </c>
      <c r="E2751" s="53" t="s">
        <v>345</v>
      </c>
      <c r="F2751" s="54">
        <v>39661</v>
      </c>
      <c r="G2751" s="54">
        <v>40527</v>
      </c>
      <c r="H2751" s="54">
        <v>39661</v>
      </c>
      <c r="I2751" s="59">
        <v>40527</v>
      </c>
    </row>
    <row r="2752" spans="1:9" x14ac:dyDescent="0.35">
      <c r="A2752" s="58" t="s">
        <v>5027</v>
      </c>
      <c r="B2752" s="53" t="s">
        <v>4164</v>
      </c>
      <c r="C2752" s="53" t="s">
        <v>5029</v>
      </c>
      <c r="D2752" s="53" t="s">
        <v>344</v>
      </c>
      <c r="E2752" s="53" t="s">
        <v>345</v>
      </c>
      <c r="F2752" s="54">
        <v>40528</v>
      </c>
      <c r="G2752" s="54">
        <v>41834</v>
      </c>
      <c r="H2752" s="54">
        <v>40528</v>
      </c>
      <c r="I2752" s="59">
        <v>44074</v>
      </c>
    </row>
    <row r="2753" spans="1:9" x14ac:dyDescent="0.35">
      <c r="A2753" s="58" t="s">
        <v>5030</v>
      </c>
      <c r="B2753" s="53" t="s">
        <v>4164</v>
      </c>
      <c r="C2753" s="53" t="s">
        <v>4271</v>
      </c>
      <c r="D2753" s="53" t="s">
        <v>577</v>
      </c>
      <c r="E2753" s="53" t="s">
        <v>2939</v>
      </c>
      <c r="F2753" s="54">
        <v>39114</v>
      </c>
      <c r="G2753" s="53" t="s">
        <v>574</v>
      </c>
      <c r="H2753" s="54">
        <v>39114</v>
      </c>
      <c r="I2753" s="59">
        <v>2958465</v>
      </c>
    </row>
    <row r="2754" spans="1:9" x14ac:dyDescent="0.35">
      <c r="A2754" s="58" t="s">
        <v>5031</v>
      </c>
      <c r="B2754" s="53" t="s">
        <v>4164</v>
      </c>
      <c r="C2754" s="53" t="s">
        <v>5032</v>
      </c>
      <c r="D2754" s="53" t="s">
        <v>577</v>
      </c>
      <c r="E2754" s="53" t="s">
        <v>3027</v>
      </c>
      <c r="F2754" s="54">
        <v>41487</v>
      </c>
      <c r="G2754" s="53" t="s">
        <v>574</v>
      </c>
      <c r="H2754" s="54">
        <v>41487</v>
      </c>
      <c r="I2754" s="59">
        <v>2958465</v>
      </c>
    </row>
    <row r="2755" spans="1:9" x14ac:dyDescent="0.35">
      <c r="A2755" s="58" t="s">
        <v>5033</v>
      </c>
      <c r="B2755" s="53" t="s">
        <v>4164</v>
      </c>
      <c r="C2755" s="53" t="s">
        <v>5034</v>
      </c>
      <c r="D2755" s="53" t="s">
        <v>577</v>
      </c>
      <c r="E2755" s="53" t="s">
        <v>345</v>
      </c>
      <c r="F2755" s="54">
        <v>43831</v>
      </c>
      <c r="G2755" s="53" t="s">
        <v>574</v>
      </c>
      <c r="H2755" s="54">
        <v>43732</v>
      </c>
      <c r="I2755" s="59">
        <v>2958465</v>
      </c>
    </row>
    <row r="2756" spans="1:9" x14ac:dyDescent="0.35">
      <c r="A2756" s="58" t="s">
        <v>5035</v>
      </c>
      <c r="B2756" s="53" t="s">
        <v>4164</v>
      </c>
      <c r="C2756" s="53" t="s">
        <v>5036</v>
      </c>
      <c r="D2756" s="53" t="s">
        <v>577</v>
      </c>
      <c r="E2756" s="53" t="s">
        <v>3027</v>
      </c>
      <c r="F2756" s="54">
        <v>39295</v>
      </c>
      <c r="G2756" s="53" t="s">
        <v>574</v>
      </c>
      <c r="H2756" s="54">
        <v>39295</v>
      </c>
      <c r="I2756" s="59">
        <v>2958465</v>
      </c>
    </row>
    <row r="2757" spans="1:9" x14ac:dyDescent="0.35">
      <c r="A2757" s="58" t="s">
        <v>5037</v>
      </c>
      <c r="B2757" s="53" t="s">
        <v>4164</v>
      </c>
      <c r="C2757" s="53" t="s">
        <v>5038</v>
      </c>
      <c r="D2757" s="53" t="s">
        <v>344</v>
      </c>
      <c r="E2757" s="53" t="s">
        <v>3027</v>
      </c>
      <c r="F2757" s="54">
        <v>34213</v>
      </c>
      <c r="G2757" s="54">
        <v>39994</v>
      </c>
      <c r="H2757" s="54">
        <v>34213</v>
      </c>
      <c r="I2757" s="59">
        <v>42613</v>
      </c>
    </row>
    <row r="2758" spans="1:9" x14ac:dyDescent="0.35">
      <c r="A2758" s="58" t="s">
        <v>5039</v>
      </c>
      <c r="B2758" s="53" t="s">
        <v>4164</v>
      </c>
      <c r="C2758" s="53" t="s">
        <v>5040</v>
      </c>
      <c r="D2758" s="53" t="s">
        <v>577</v>
      </c>
      <c r="E2758" s="53" t="s">
        <v>2939</v>
      </c>
      <c r="F2758" s="54">
        <v>39295</v>
      </c>
      <c r="G2758" s="53" t="s">
        <v>574</v>
      </c>
      <c r="H2758" s="54">
        <v>39295</v>
      </c>
      <c r="I2758" s="59">
        <v>2958465</v>
      </c>
    </row>
    <row r="2759" spans="1:9" x14ac:dyDescent="0.35">
      <c r="A2759" s="58" t="s">
        <v>5041</v>
      </c>
      <c r="B2759" s="53" t="s">
        <v>4164</v>
      </c>
      <c r="C2759" s="53" t="s">
        <v>5042</v>
      </c>
      <c r="D2759" s="53" t="s">
        <v>577</v>
      </c>
      <c r="E2759" s="53" t="s">
        <v>2939</v>
      </c>
      <c r="F2759" s="54">
        <v>41122</v>
      </c>
      <c r="G2759" s="53" t="s">
        <v>574</v>
      </c>
      <c r="H2759" s="54">
        <v>41122</v>
      </c>
      <c r="I2759" s="59">
        <v>2958465</v>
      </c>
    </row>
    <row r="2760" spans="1:9" x14ac:dyDescent="0.35">
      <c r="A2760" s="58" t="s">
        <v>5043</v>
      </c>
      <c r="B2760" s="53" t="s">
        <v>4164</v>
      </c>
      <c r="C2760" s="53" t="s">
        <v>5044</v>
      </c>
      <c r="D2760" s="53" t="s">
        <v>344</v>
      </c>
      <c r="E2760" s="53" t="s">
        <v>345</v>
      </c>
      <c r="F2760" s="54">
        <v>34213</v>
      </c>
      <c r="G2760" s="54">
        <v>39994</v>
      </c>
      <c r="H2760" s="54">
        <v>34213</v>
      </c>
      <c r="I2760" s="59">
        <v>42613</v>
      </c>
    </row>
    <row r="2761" spans="1:9" x14ac:dyDescent="0.35">
      <c r="A2761" s="58" t="s">
        <v>5045</v>
      </c>
      <c r="B2761" s="53" t="s">
        <v>4164</v>
      </c>
      <c r="C2761" s="53" t="s">
        <v>5046</v>
      </c>
      <c r="D2761" s="53" t="s">
        <v>344</v>
      </c>
      <c r="E2761" s="53" t="s">
        <v>3027</v>
      </c>
      <c r="F2761" s="54">
        <v>34213</v>
      </c>
      <c r="G2761" s="54">
        <v>39994</v>
      </c>
      <c r="H2761" s="54">
        <v>34213</v>
      </c>
      <c r="I2761" s="59">
        <v>42613</v>
      </c>
    </row>
    <row r="2762" spans="1:9" x14ac:dyDescent="0.35">
      <c r="A2762" s="58" t="s">
        <v>5047</v>
      </c>
      <c r="B2762" s="53" t="s">
        <v>4164</v>
      </c>
      <c r="C2762" s="53" t="s">
        <v>5048</v>
      </c>
      <c r="D2762" s="53" t="s">
        <v>577</v>
      </c>
      <c r="E2762" s="53" t="s">
        <v>3027</v>
      </c>
      <c r="F2762" s="54">
        <v>40026</v>
      </c>
      <c r="G2762" s="53" t="s">
        <v>574</v>
      </c>
      <c r="H2762" s="54">
        <v>40026</v>
      </c>
      <c r="I2762" s="59">
        <v>2958465</v>
      </c>
    </row>
    <row r="2763" spans="1:9" x14ac:dyDescent="0.35">
      <c r="A2763" s="58" t="s">
        <v>5049</v>
      </c>
      <c r="B2763" s="53" t="s">
        <v>4164</v>
      </c>
      <c r="C2763" s="53" t="s">
        <v>5050</v>
      </c>
      <c r="D2763" s="53" t="s">
        <v>344</v>
      </c>
      <c r="E2763" s="53" t="s">
        <v>3027</v>
      </c>
      <c r="F2763" s="54">
        <v>34213</v>
      </c>
      <c r="G2763" s="54">
        <v>39994</v>
      </c>
      <c r="H2763" s="54">
        <v>34213</v>
      </c>
      <c r="I2763" s="59">
        <v>42613</v>
      </c>
    </row>
    <row r="2764" spans="1:9" x14ac:dyDescent="0.35">
      <c r="A2764" s="58" t="s">
        <v>5051</v>
      </c>
      <c r="B2764" s="53" t="s">
        <v>4164</v>
      </c>
      <c r="C2764" s="53" t="s">
        <v>5052</v>
      </c>
      <c r="D2764" s="53" t="s">
        <v>344</v>
      </c>
      <c r="E2764" s="53" t="s">
        <v>2939</v>
      </c>
      <c r="F2764" s="54">
        <v>34213</v>
      </c>
      <c r="G2764" s="54">
        <v>39994</v>
      </c>
      <c r="H2764" s="54">
        <v>34213</v>
      </c>
      <c r="I2764" s="59">
        <v>42613</v>
      </c>
    </row>
    <row r="2765" spans="1:9" x14ac:dyDescent="0.35">
      <c r="A2765" s="58" t="s">
        <v>5053</v>
      </c>
      <c r="B2765" s="53" t="s">
        <v>4164</v>
      </c>
      <c r="C2765" s="53" t="s">
        <v>5054</v>
      </c>
      <c r="D2765" s="53" t="s">
        <v>344</v>
      </c>
      <c r="E2765" s="53" t="s">
        <v>2939</v>
      </c>
      <c r="F2765" s="54">
        <v>34213</v>
      </c>
      <c r="G2765" s="54">
        <v>39994</v>
      </c>
      <c r="H2765" s="54">
        <v>34213</v>
      </c>
      <c r="I2765" s="59">
        <v>42613</v>
      </c>
    </row>
    <row r="2766" spans="1:9" x14ac:dyDescent="0.35">
      <c r="A2766" s="58" t="s">
        <v>5055</v>
      </c>
      <c r="B2766" s="53" t="s">
        <v>4164</v>
      </c>
      <c r="C2766" s="53" t="s">
        <v>5056</v>
      </c>
      <c r="D2766" s="53" t="s">
        <v>577</v>
      </c>
      <c r="E2766" s="53" t="s">
        <v>3027</v>
      </c>
      <c r="F2766" s="54">
        <v>40756</v>
      </c>
      <c r="G2766" s="54">
        <v>45291</v>
      </c>
      <c r="H2766" s="54">
        <v>40756</v>
      </c>
      <c r="I2766" s="59">
        <v>45291</v>
      </c>
    </row>
    <row r="2767" spans="1:9" x14ac:dyDescent="0.35">
      <c r="A2767" s="58" t="s">
        <v>5057</v>
      </c>
      <c r="B2767" s="53" t="s">
        <v>4164</v>
      </c>
      <c r="C2767" s="53" t="s">
        <v>5058</v>
      </c>
      <c r="D2767" s="53" t="s">
        <v>577</v>
      </c>
      <c r="E2767" s="53" t="s">
        <v>3027</v>
      </c>
      <c r="F2767" s="54">
        <v>41122</v>
      </c>
      <c r="G2767" s="53" t="s">
        <v>574</v>
      </c>
      <c r="H2767" s="54">
        <v>41122</v>
      </c>
      <c r="I2767" s="59">
        <v>2958465</v>
      </c>
    </row>
    <row r="2768" spans="1:9" x14ac:dyDescent="0.35">
      <c r="A2768" s="58" t="s">
        <v>5059</v>
      </c>
      <c r="B2768" s="53" t="s">
        <v>4164</v>
      </c>
      <c r="C2768" s="53" t="s">
        <v>5060</v>
      </c>
      <c r="D2768" s="53" t="s">
        <v>577</v>
      </c>
      <c r="E2768" s="53" t="s">
        <v>3027</v>
      </c>
      <c r="F2768" s="54">
        <v>41852</v>
      </c>
      <c r="G2768" s="54">
        <v>44377</v>
      </c>
      <c r="H2768" s="54">
        <v>41844</v>
      </c>
      <c r="I2768" s="59">
        <v>2958465</v>
      </c>
    </row>
    <row r="2769" spans="1:9" x14ac:dyDescent="0.35">
      <c r="A2769" s="58" t="s">
        <v>5061</v>
      </c>
      <c r="B2769" s="53" t="s">
        <v>4164</v>
      </c>
      <c r="C2769" s="53" t="s">
        <v>5062</v>
      </c>
      <c r="D2769" s="53" t="s">
        <v>577</v>
      </c>
      <c r="E2769" s="53" t="s">
        <v>345</v>
      </c>
      <c r="F2769" s="54">
        <v>44434</v>
      </c>
      <c r="G2769" s="53" t="s">
        <v>574</v>
      </c>
      <c r="H2769" s="54">
        <v>44434</v>
      </c>
      <c r="I2769" s="59">
        <v>2958465</v>
      </c>
    </row>
    <row r="2770" spans="1:9" x14ac:dyDescent="0.35">
      <c r="A2770" s="58" t="s">
        <v>5063</v>
      </c>
      <c r="B2770" s="53" t="s">
        <v>4164</v>
      </c>
      <c r="C2770" s="53" t="s">
        <v>5064</v>
      </c>
      <c r="D2770" s="53" t="s">
        <v>577</v>
      </c>
      <c r="E2770" s="53" t="s">
        <v>2939</v>
      </c>
      <c r="F2770" s="54">
        <v>40391</v>
      </c>
      <c r="G2770" s="53" t="s">
        <v>574</v>
      </c>
      <c r="H2770" s="54">
        <v>40391</v>
      </c>
      <c r="I2770" s="59">
        <v>2958465</v>
      </c>
    </row>
    <row r="2771" spans="1:9" x14ac:dyDescent="0.35">
      <c r="A2771" s="58" t="s">
        <v>5065</v>
      </c>
      <c r="B2771" s="53" t="s">
        <v>4164</v>
      </c>
      <c r="C2771" s="53" t="s">
        <v>5066</v>
      </c>
      <c r="D2771" s="53" t="s">
        <v>577</v>
      </c>
      <c r="E2771" s="53" t="s">
        <v>2939</v>
      </c>
      <c r="F2771" s="54">
        <v>39448</v>
      </c>
      <c r="G2771" s="54">
        <v>40224</v>
      </c>
      <c r="H2771" s="54">
        <v>39448</v>
      </c>
      <c r="I2771" s="59">
        <v>40224</v>
      </c>
    </row>
    <row r="2772" spans="1:9" x14ac:dyDescent="0.35">
      <c r="A2772" s="58" t="s">
        <v>5065</v>
      </c>
      <c r="B2772" s="53" t="s">
        <v>4164</v>
      </c>
      <c r="C2772" s="53" t="s">
        <v>5067</v>
      </c>
      <c r="D2772" s="53" t="s">
        <v>577</v>
      </c>
      <c r="E2772" s="53" t="s">
        <v>2939</v>
      </c>
      <c r="F2772" s="54">
        <v>40225</v>
      </c>
      <c r="G2772" s="53" t="s">
        <v>574</v>
      </c>
      <c r="H2772" s="54">
        <v>40225</v>
      </c>
      <c r="I2772" s="59">
        <v>2958465</v>
      </c>
    </row>
    <row r="2773" spans="1:9" x14ac:dyDescent="0.35">
      <c r="A2773" s="58" t="s">
        <v>5068</v>
      </c>
      <c r="B2773" s="53" t="s">
        <v>4164</v>
      </c>
      <c r="C2773" s="53" t="s">
        <v>5069</v>
      </c>
      <c r="D2773" s="53" t="s">
        <v>577</v>
      </c>
      <c r="E2773" s="53" t="s">
        <v>2939</v>
      </c>
      <c r="F2773" s="54">
        <v>45658</v>
      </c>
      <c r="G2773" s="53" t="s">
        <v>574</v>
      </c>
      <c r="H2773" s="54">
        <v>45595</v>
      </c>
      <c r="I2773" s="59">
        <v>2958465</v>
      </c>
    </row>
    <row r="2774" spans="1:9" x14ac:dyDescent="0.35">
      <c r="A2774" s="58" t="s">
        <v>5070</v>
      </c>
      <c r="B2774" s="53" t="s">
        <v>4164</v>
      </c>
      <c r="C2774" s="53" t="s">
        <v>5071</v>
      </c>
      <c r="D2774" s="53" t="s">
        <v>577</v>
      </c>
      <c r="E2774" s="53" t="s">
        <v>3027</v>
      </c>
      <c r="F2774" s="54">
        <v>44044</v>
      </c>
      <c r="G2774" s="53" t="s">
        <v>574</v>
      </c>
      <c r="H2774" s="54">
        <v>43965</v>
      </c>
      <c r="I2774" s="59">
        <v>2958465</v>
      </c>
    </row>
    <row r="2775" spans="1:9" x14ac:dyDescent="0.35">
      <c r="A2775" s="58" t="s">
        <v>5072</v>
      </c>
      <c r="B2775" s="53" t="s">
        <v>4164</v>
      </c>
      <c r="C2775" s="53" t="s">
        <v>5073</v>
      </c>
      <c r="D2775" s="53" t="s">
        <v>577</v>
      </c>
      <c r="E2775" s="53" t="s">
        <v>3027</v>
      </c>
      <c r="F2775" s="54">
        <v>44774</v>
      </c>
      <c r="G2775" s="53" t="s">
        <v>574</v>
      </c>
      <c r="H2775" s="54">
        <v>44746</v>
      </c>
      <c r="I2775" s="59">
        <v>2958465</v>
      </c>
    </row>
    <row r="2776" spans="1:9" x14ac:dyDescent="0.35">
      <c r="A2776" s="58" t="s">
        <v>5074</v>
      </c>
      <c r="B2776" s="53" t="s">
        <v>4164</v>
      </c>
      <c r="C2776" s="53" t="s">
        <v>5075</v>
      </c>
      <c r="D2776" s="53" t="s">
        <v>577</v>
      </c>
      <c r="E2776" s="53" t="s">
        <v>3027</v>
      </c>
      <c r="F2776" s="54">
        <v>44197</v>
      </c>
      <c r="G2776" s="53" t="s">
        <v>574</v>
      </c>
      <c r="H2776" s="54">
        <v>44140</v>
      </c>
      <c r="I2776" s="59">
        <v>2958465</v>
      </c>
    </row>
    <row r="2777" spans="1:9" x14ac:dyDescent="0.35">
      <c r="A2777" s="58" t="s">
        <v>5076</v>
      </c>
      <c r="B2777" s="53" t="s">
        <v>4164</v>
      </c>
      <c r="C2777" s="53" t="s">
        <v>5077</v>
      </c>
      <c r="D2777" s="53" t="s">
        <v>577</v>
      </c>
      <c r="E2777" s="53" t="s">
        <v>345</v>
      </c>
      <c r="F2777" s="54">
        <v>45658</v>
      </c>
      <c r="G2777" s="53" t="s">
        <v>574</v>
      </c>
      <c r="H2777" s="54">
        <v>45639</v>
      </c>
      <c r="I2777" s="59">
        <v>2958465</v>
      </c>
    </row>
    <row r="2778" spans="1:9" x14ac:dyDescent="0.35">
      <c r="A2778" s="58" t="s">
        <v>5078</v>
      </c>
      <c r="B2778" s="53" t="s">
        <v>4164</v>
      </c>
      <c r="C2778" s="53" t="s">
        <v>5079</v>
      </c>
      <c r="D2778" s="53" t="s">
        <v>577</v>
      </c>
      <c r="E2778" s="53" t="s">
        <v>3027</v>
      </c>
      <c r="F2778" s="54">
        <v>44562</v>
      </c>
      <c r="G2778" s="53" t="s">
        <v>574</v>
      </c>
      <c r="H2778" s="54">
        <v>44530</v>
      </c>
      <c r="I2778" s="59">
        <v>2958465</v>
      </c>
    </row>
    <row r="2779" spans="1:9" x14ac:dyDescent="0.35">
      <c r="A2779" s="58" t="s">
        <v>5080</v>
      </c>
      <c r="B2779" s="53" t="s">
        <v>4164</v>
      </c>
      <c r="C2779" s="53" t="s">
        <v>5081</v>
      </c>
      <c r="D2779" s="53" t="s">
        <v>577</v>
      </c>
      <c r="E2779" s="53" t="s">
        <v>2939</v>
      </c>
      <c r="F2779" s="54">
        <v>40756</v>
      </c>
      <c r="G2779" s="53" t="s">
        <v>574</v>
      </c>
      <c r="H2779" s="54">
        <v>40756</v>
      </c>
      <c r="I2779" s="59">
        <v>2958465</v>
      </c>
    </row>
    <row r="2780" spans="1:9" x14ac:dyDescent="0.35">
      <c r="A2780" s="58" t="s">
        <v>5082</v>
      </c>
      <c r="B2780" s="53" t="s">
        <v>4164</v>
      </c>
      <c r="C2780" s="53" t="s">
        <v>5083</v>
      </c>
      <c r="D2780" s="53" t="s">
        <v>577</v>
      </c>
      <c r="E2780" s="53" t="s">
        <v>2939</v>
      </c>
      <c r="F2780" s="54">
        <v>45292</v>
      </c>
      <c r="G2780" s="53" t="s">
        <v>574</v>
      </c>
      <c r="H2780" s="54">
        <v>45247</v>
      </c>
      <c r="I2780" s="59">
        <v>2958465</v>
      </c>
    </row>
    <row r="2781" spans="1:9" x14ac:dyDescent="0.35">
      <c r="A2781" s="58" t="s">
        <v>5084</v>
      </c>
      <c r="B2781" s="53" t="s">
        <v>4164</v>
      </c>
      <c r="C2781" s="53" t="s">
        <v>5085</v>
      </c>
      <c r="D2781" s="53" t="s">
        <v>577</v>
      </c>
      <c r="E2781" s="53" t="s">
        <v>345</v>
      </c>
      <c r="F2781" s="54">
        <v>42583</v>
      </c>
      <c r="G2781" s="53" t="s">
        <v>574</v>
      </c>
      <c r="H2781" s="54">
        <v>42452</v>
      </c>
      <c r="I2781" s="59">
        <v>2958465</v>
      </c>
    </row>
    <row r="2782" spans="1:9" x14ac:dyDescent="0.35">
      <c r="A2782" s="58" t="s">
        <v>5086</v>
      </c>
      <c r="B2782" s="53" t="s">
        <v>4164</v>
      </c>
      <c r="C2782" s="53" t="s">
        <v>5087</v>
      </c>
      <c r="D2782" s="53" t="s">
        <v>577</v>
      </c>
      <c r="E2782" s="53" t="s">
        <v>3027</v>
      </c>
      <c r="F2782" s="54">
        <v>40391</v>
      </c>
      <c r="G2782" s="54">
        <v>44377</v>
      </c>
      <c r="H2782" s="54">
        <v>40391</v>
      </c>
      <c r="I2782" s="59">
        <v>2958465</v>
      </c>
    </row>
    <row r="2783" spans="1:9" x14ac:dyDescent="0.35">
      <c r="A2783" s="58" t="s">
        <v>5088</v>
      </c>
      <c r="B2783" s="53" t="s">
        <v>4164</v>
      </c>
      <c r="C2783" s="53" t="s">
        <v>5089</v>
      </c>
      <c r="D2783" s="53" t="s">
        <v>577</v>
      </c>
      <c r="E2783" s="53" t="s">
        <v>345</v>
      </c>
      <c r="F2783" s="54">
        <v>40391</v>
      </c>
      <c r="G2783" s="53" t="s">
        <v>574</v>
      </c>
      <c r="H2783" s="54">
        <v>40391</v>
      </c>
      <c r="I2783" s="59">
        <v>2958465</v>
      </c>
    </row>
    <row r="2784" spans="1:9" x14ac:dyDescent="0.35">
      <c r="A2784" s="58" t="s">
        <v>5090</v>
      </c>
      <c r="B2784" s="53" t="s">
        <v>4164</v>
      </c>
      <c r="C2784" s="53" t="s">
        <v>5091</v>
      </c>
      <c r="D2784" s="53" t="s">
        <v>577</v>
      </c>
      <c r="E2784" s="53" t="s">
        <v>345</v>
      </c>
      <c r="F2784" s="54">
        <v>39661</v>
      </c>
      <c r="G2784" s="54">
        <v>45657</v>
      </c>
      <c r="H2784" s="54">
        <v>39661</v>
      </c>
      <c r="I2784" s="59">
        <v>45657</v>
      </c>
    </row>
    <row r="2785" spans="1:9" x14ac:dyDescent="0.35">
      <c r="A2785" s="58" t="s">
        <v>5092</v>
      </c>
      <c r="B2785" s="53" t="s">
        <v>4164</v>
      </c>
      <c r="C2785" s="53" t="s">
        <v>5093</v>
      </c>
      <c r="D2785" s="53" t="s">
        <v>577</v>
      </c>
      <c r="E2785" s="53" t="s">
        <v>345</v>
      </c>
      <c r="F2785" s="54">
        <v>39661</v>
      </c>
      <c r="G2785" s="53" t="s">
        <v>574</v>
      </c>
      <c r="H2785" s="54">
        <v>39661</v>
      </c>
      <c r="I2785" s="59">
        <v>2958465</v>
      </c>
    </row>
    <row r="2786" spans="1:9" x14ac:dyDescent="0.35">
      <c r="A2786" s="58" t="s">
        <v>5094</v>
      </c>
      <c r="B2786" s="53" t="s">
        <v>4164</v>
      </c>
      <c r="C2786" s="53" t="s">
        <v>5095</v>
      </c>
      <c r="D2786" s="53" t="s">
        <v>577</v>
      </c>
      <c r="E2786" s="53" t="s">
        <v>3027</v>
      </c>
      <c r="F2786" s="54">
        <v>40391</v>
      </c>
      <c r="G2786" s="53" t="s">
        <v>574</v>
      </c>
      <c r="H2786" s="54">
        <v>40391</v>
      </c>
      <c r="I2786" s="59">
        <v>2958465</v>
      </c>
    </row>
    <row r="2787" spans="1:9" x14ac:dyDescent="0.35">
      <c r="A2787" s="58" t="s">
        <v>5096</v>
      </c>
      <c r="B2787" s="53" t="s">
        <v>4164</v>
      </c>
      <c r="C2787" s="53" t="s">
        <v>5097</v>
      </c>
      <c r="D2787" s="53" t="s">
        <v>577</v>
      </c>
      <c r="E2787" s="53" t="s">
        <v>2939</v>
      </c>
      <c r="F2787" s="54">
        <v>39448</v>
      </c>
      <c r="G2787" s="54">
        <v>40224</v>
      </c>
      <c r="H2787" s="54">
        <v>39448</v>
      </c>
      <c r="I2787" s="59">
        <v>40224</v>
      </c>
    </row>
    <row r="2788" spans="1:9" x14ac:dyDescent="0.35">
      <c r="A2788" s="58" t="s">
        <v>5096</v>
      </c>
      <c r="B2788" s="53" t="s">
        <v>4164</v>
      </c>
      <c r="C2788" s="53" t="s">
        <v>5098</v>
      </c>
      <c r="D2788" s="53" t="s">
        <v>577</v>
      </c>
      <c r="E2788" s="53" t="s">
        <v>2939</v>
      </c>
      <c r="F2788" s="54">
        <v>40225</v>
      </c>
      <c r="G2788" s="53" t="s">
        <v>574</v>
      </c>
      <c r="H2788" s="54">
        <v>40225</v>
      </c>
      <c r="I2788" s="59">
        <v>2958465</v>
      </c>
    </row>
    <row r="2789" spans="1:9" x14ac:dyDescent="0.35">
      <c r="A2789" s="58" t="s">
        <v>5099</v>
      </c>
      <c r="B2789" s="53" t="s">
        <v>4164</v>
      </c>
      <c r="C2789" s="53" t="s">
        <v>5100</v>
      </c>
      <c r="D2789" s="53" t="s">
        <v>577</v>
      </c>
      <c r="E2789" s="53" t="s">
        <v>3027</v>
      </c>
      <c r="F2789" s="54">
        <v>45505</v>
      </c>
      <c r="G2789" s="53" t="s">
        <v>574</v>
      </c>
      <c r="H2789" s="54">
        <v>45463</v>
      </c>
      <c r="I2789" s="59">
        <v>2958465</v>
      </c>
    </row>
    <row r="2790" spans="1:9" x14ac:dyDescent="0.35">
      <c r="A2790" s="58" t="s">
        <v>5101</v>
      </c>
      <c r="B2790" s="53" t="s">
        <v>4164</v>
      </c>
      <c r="C2790" s="53" t="s">
        <v>5102</v>
      </c>
      <c r="D2790" s="53" t="s">
        <v>577</v>
      </c>
      <c r="E2790" s="53" t="s">
        <v>3027</v>
      </c>
      <c r="F2790" s="54">
        <v>45505</v>
      </c>
      <c r="G2790" s="53" t="s">
        <v>574</v>
      </c>
      <c r="H2790" s="54">
        <v>45429</v>
      </c>
      <c r="I2790" s="59">
        <v>2958465</v>
      </c>
    </row>
    <row r="2791" spans="1:9" x14ac:dyDescent="0.35">
      <c r="A2791" s="58" t="s">
        <v>5103</v>
      </c>
      <c r="B2791" s="53" t="s">
        <v>4164</v>
      </c>
      <c r="C2791" s="53" t="s">
        <v>5104</v>
      </c>
      <c r="D2791" s="53" t="s">
        <v>577</v>
      </c>
      <c r="E2791" s="53" t="s">
        <v>3027</v>
      </c>
      <c r="F2791" s="54">
        <v>44197</v>
      </c>
      <c r="G2791" s="53" t="s">
        <v>574</v>
      </c>
      <c r="H2791" s="54">
        <v>44160</v>
      </c>
      <c r="I2791" s="59">
        <v>2958465</v>
      </c>
    </row>
    <row r="2792" spans="1:9" x14ac:dyDescent="0.35">
      <c r="A2792" s="58" t="s">
        <v>5105</v>
      </c>
      <c r="B2792" s="53" t="s">
        <v>4164</v>
      </c>
      <c r="C2792" s="53" t="s">
        <v>5106</v>
      </c>
      <c r="D2792" s="53" t="s">
        <v>577</v>
      </c>
      <c r="E2792" s="53" t="s">
        <v>3027</v>
      </c>
      <c r="F2792" s="54">
        <v>40026</v>
      </c>
      <c r="G2792" s="53" t="s">
        <v>574</v>
      </c>
      <c r="H2792" s="54">
        <v>40026</v>
      </c>
      <c r="I2792" s="59">
        <v>2958465</v>
      </c>
    </row>
    <row r="2793" spans="1:9" x14ac:dyDescent="0.35">
      <c r="A2793" s="58" t="s">
        <v>5107</v>
      </c>
      <c r="B2793" s="53" t="s">
        <v>4164</v>
      </c>
      <c r="C2793" s="53" t="s">
        <v>5108</v>
      </c>
      <c r="D2793" s="53" t="s">
        <v>344</v>
      </c>
      <c r="E2793" s="53" t="s">
        <v>2939</v>
      </c>
      <c r="F2793" s="54">
        <v>34213</v>
      </c>
      <c r="G2793" s="54">
        <v>39994</v>
      </c>
      <c r="H2793" s="54">
        <v>34213</v>
      </c>
      <c r="I2793" s="59">
        <v>42613</v>
      </c>
    </row>
    <row r="2794" spans="1:9" x14ac:dyDescent="0.35">
      <c r="A2794" s="58" t="s">
        <v>5109</v>
      </c>
      <c r="B2794" s="53" t="s">
        <v>4164</v>
      </c>
      <c r="C2794" s="53" t="s">
        <v>5110</v>
      </c>
      <c r="D2794" s="53" t="s">
        <v>577</v>
      </c>
      <c r="E2794" s="53" t="s">
        <v>505</v>
      </c>
      <c r="F2794" s="54">
        <v>34213</v>
      </c>
      <c r="G2794" s="54">
        <v>39994</v>
      </c>
      <c r="H2794" s="54">
        <v>34213</v>
      </c>
      <c r="I2794" s="59">
        <v>2958465</v>
      </c>
    </row>
    <row r="2795" spans="1:9" x14ac:dyDescent="0.35">
      <c r="A2795" s="58" t="s">
        <v>5111</v>
      </c>
      <c r="B2795" s="53" t="s">
        <v>4164</v>
      </c>
      <c r="C2795" s="53" t="s">
        <v>5112</v>
      </c>
      <c r="D2795" s="53" t="s">
        <v>577</v>
      </c>
      <c r="E2795" s="53" t="s">
        <v>345</v>
      </c>
      <c r="F2795" s="54">
        <v>44774</v>
      </c>
      <c r="G2795" s="53" t="s">
        <v>574</v>
      </c>
      <c r="H2795" s="54">
        <v>44740</v>
      </c>
      <c r="I2795" s="59">
        <v>2958465</v>
      </c>
    </row>
    <row r="2796" spans="1:9" x14ac:dyDescent="0.35">
      <c r="A2796" s="58" t="s">
        <v>5113</v>
      </c>
      <c r="B2796" s="53" t="s">
        <v>4164</v>
      </c>
      <c r="C2796" s="53" t="s">
        <v>5114</v>
      </c>
      <c r="D2796" s="53" t="s">
        <v>577</v>
      </c>
      <c r="E2796" s="53" t="s">
        <v>3027</v>
      </c>
      <c r="F2796" s="54">
        <v>39661</v>
      </c>
      <c r="G2796" s="54">
        <v>45838</v>
      </c>
      <c r="H2796" s="54">
        <v>39661</v>
      </c>
      <c r="I2796" s="59">
        <v>45838</v>
      </c>
    </row>
    <row r="2797" spans="1:9" x14ac:dyDescent="0.35">
      <c r="A2797" s="58" t="s">
        <v>5115</v>
      </c>
      <c r="B2797" s="53" t="s">
        <v>4164</v>
      </c>
      <c r="C2797" s="53" t="s">
        <v>5116</v>
      </c>
      <c r="D2797" s="53" t="s">
        <v>344</v>
      </c>
      <c r="E2797" s="53" t="s">
        <v>345</v>
      </c>
      <c r="F2797" s="54">
        <v>34213</v>
      </c>
      <c r="G2797" s="54">
        <v>39994</v>
      </c>
      <c r="H2797" s="54">
        <v>34213</v>
      </c>
      <c r="I2797" s="59">
        <v>42613</v>
      </c>
    </row>
    <row r="2798" spans="1:9" x14ac:dyDescent="0.35">
      <c r="A2798" s="58" t="s">
        <v>5117</v>
      </c>
      <c r="B2798" s="53" t="s">
        <v>4164</v>
      </c>
      <c r="C2798" s="53" t="s">
        <v>4219</v>
      </c>
      <c r="D2798" s="53" t="s">
        <v>577</v>
      </c>
      <c r="E2798" s="53" t="s">
        <v>3027</v>
      </c>
      <c r="F2798" s="54">
        <v>39114</v>
      </c>
      <c r="G2798" s="53" t="s">
        <v>574</v>
      </c>
      <c r="H2798" s="54">
        <v>39114</v>
      </c>
      <c r="I2798" s="59">
        <v>2958465</v>
      </c>
    </row>
    <row r="2799" spans="1:9" x14ac:dyDescent="0.35">
      <c r="A2799" s="58" t="s">
        <v>5118</v>
      </c>
      <c r="B2799" s="53" t="s">
        <v>4164</v>
      </c>
      <c r="C2799" s="53" t="s">
        <v>5119</v>
      </c>
      <c r="D2799" s="53" t="s">
        <v>344</v>
      </c>
      <c r="E2799" s="53" t="s">
        <v>505</v>
      </c>
      <c r="F2799" s="54">
        <v>34213</v>
      </c>
      <c r="G2799" s="54">
        <v>39994</v>
      </c>
      <c r="H2799" s="54">
        <v>34213</v>
      </c>
      <c r="I2799" s="59">
        <v>42613</v>
      </c>
    </row>
    <row r="2800" spans="1:9" x14ac:dyDescent="0.35">
      <c r="A2800" s="58" t="s">
        <v>5120</v>
      </c>
      <c r="B2800" s="53" t="s">
        <v>4164</v>
      </c>
      <c r="C2800" s="53" t="s">
        <v>5121</v>
      </c>
      <c r="D2800" s="53" t="s">
        <v>577</v>
      </c>
      <c r="E2800" s="53" t="s">
        <v>2939</v>
      </c>
      <c r="F2800" s="54">
        <v>40391</v>
      </c>
      <c r="G2800" s="53" t="s">
        <v>574</v>
      </c>
      <c r="H2800" s="54">
        <v>40391</v>
      </c>
      <c r="I2800" s="59">
        <v>2958465</v>
      </c>
    </row>
    <row r="2801" spans="1:9" x14ac:dyDescent="0.35">
      <c r="A2801" s="58" t="s">
        <v>5122</v>
      </c>
      <c r="B2801" s="53" t="s">
        <v>4164</v>
      </c>
      <c r="C2801" s="53" t="s">
        <v>5123</v>
      </c>
      <c r="D2801" s="53" t="s">
        <v>577</v>
      </c>
      <c r="E2801" s="53" t="s">
        <v>345</v>
      </c>
      <c r="F2801" s="54">
        <v>44774</v>
      </c>
      <c r="G2801" s="53" t="s">
        <v>574</v>
      </c>
      <c r="H2801" s="54">
        <v>44740</v>
      </c>
      <c r="I2801" s="59">
        <v>2958465</v>
      </c>
    </row>
    <row r="2802" spans="1:9" x14ac:dyDescent="0.35">
      <c r="A2802" s="58" t="s">
        <v>5124</v>
      </c>
      <c r="B2802" s="53" t="s">
        <v>4164</v>
      </c>
      <c r="C2802" s="53" t="s">
        <v>5125</v>
      </c>
      <c r="D2802" s="53" t="s">
        <v>577</v>
      </c>
      <c r="E2802" s="53" t="s">
        <v>3027</v>
      </c>
      <c r="F2802" s="54">
        <v>44409</v>
      </c>
      <c r="G2802" s="53" t="s">
        <v>574</v>
      </c>
      <c r="H2802" s="54">
        <v>44238</v>
      </c>
      <c r="I2802" s="59">
        <v>2958465</v>
      </c>
    </row>
    <row r="2803" spans="1:9" x14ac:dyDescent="0.35">
      <c r="A2803" s="58" t="s">
        <v>5126</v>
      </c>
      <c r="B2803" s="53" t="s">
        <v>4164</v>
      </c>
      <c r="C2803" s="53" t="s">
        <v>5127</v>
      </c>
      <c r="D2803" s="53" t="s">
        <v>577</v>
      </c>
      <c r="E2803" s="53" t="s">
        <v>345</v>
      </c>
      <c r="F2803" s="54">
        <v>42583</v>
      </c>
      <c r="G2803" s="53" t="s">
        <v>574</v>
      </c>
      <c r="H2803" s="54">
        <v>42550</v>
      </c>
      <c r="I2803" s="59">
        <v>2958465</v>
      </c>
    </row>
    <row r="2804" spans="1:9" x14ac:dyDescent="0.35">
      <c r="A2804" s="58" t="s">
        <v>5128</v>
      </c>
      <c r="B2804" s="53" t="s">
        <v>4164</v>
      </c>
      <c r="C2804" s="53" t="s">
        <v>5129</v>
      </c>
      <c r="D2804" s="53" t="s">
        <v>344</v>
      </c>
      <c r="E2804" s="53" t="s">
        <v>345</v>
      </c>
      <c r="F2804" s="54">
        <v>34213</v>
      </c>
      <c r="G2804" s="54">
        <v>39994</v>
      </c>
      <c r="H2804" s="54">
        <v>34213</v>
      </c>
      <c r="I2804" s="59">
        <v>42613</v>
      </c>
    </row>
    <row r="2805" spans="1:9" x14ac:dyDescent="0.35">
      <c r="A2805" s="58" t="s">
        <v>5130</v>
      </c>
      <c r="B2805" s="53" t="s">
        <v>4164</v>
      </c>
      <c r="C2805" s="53" t="s">
        <v>5131</v>
      </c>
      <c r="D2805" s="53" t="s">
        <v>577</v>
      </c>
      <c r="E2805" s="53" t="s">
        <v>345</v>
      </c>
      <c r="F2805" s="54">
        <v>40391</v>
      </c>
      <c r="G2805" s="53" t="s">
        <v>574</v>
      </c>
      <c r="H2805" s="54">
        <v>40391</v>
      </c>
      <c r="I2805" s="59">
        <v>2958465</v>
      </c>
    </row>
    <row r="2806" spans="1:9" x14ac:dyDescent="0.35">
      <c r="A2806" s="58" t="s">
        <v>5132</v>
      </c>
      <c r="B2806" s="53" t="s">
        <v>4164</v>
      </c>
      <c r="C2806" s="53" t="s">
        <v>5133</v>
      </c>
      <c r="D2806" s="53" t="s">
        <v>577</v>
      </c>
      <c r="E2806" s="53" t="s">
        <v>3027</v>
      </c>
      <c r="F2806" s="54">
        <v>44562</v>
      </c>
      <c r="G2806" s="53" t="s">
        <v>574</v>
      </c>
      <c r="H2806" s="54">
        <v>44463</v>
      </c>
      <c r="I2806" s="59">
        <v>2958465</v>
      </c>
    </row>
    <row r="2807" spans="1:9" x14ac:dyDescent="0.35">
      <c r="A2807" s="58" t="s">
        <v>5134</v>
      </c>
      <c r="B2807" s="53" t="s">
        <v>4164</v>
      </c>
      <c r="C2807" s="53" t="s">
        <v>5135</v>
      </c>
      <c r="D2807" s="53" t="s">
        <v>577</v>
      </c>
      <c r="E2807" s="53" t="s">
        <v>3027</v>
      </c>
      <c r="F2807" s="54">
        <v>42583</v>
      </c>
      <c r="G2807" s="53" t="s">
        <v>574</v>
      </c>
      <c r="H2807" s="54">
        <v>42320</v>
      </c>
      <c r="I2807" s="59">
        <v>2958465</v>
      </c>
    </row>
    <row r="2808" spans="1:9" x14ac:dyDescent="0.35">
      <c r="A2808" s="58" t="s">
        <v>5136</v>
      </c>
      <c r="B2808" s="53" t="s">
        <v>4164</v>
      </c>
      <c r="C2808" s="53" t="s">
        <v>5137</v>
      </c>
      <c r="D2808" s="53" t="s">
        <v>577</v>
      </c>
      <c r="E2808" s="53" t="s">
        <v>2939</v>
      </c>
      <c r="F2808" s="54">
        <v>39448</v>
      </c>
      <c r="G2808" s="54">
        <v>40224</v>
      </c>
      <c r="H2808" s="54">
        <v>39448</v>
      </c>
      <c r="I2808" s="59">
        <v>40224</v>
      </c>
    </row>
    <row r="2809" spans="1:9" x14ac:dyDescent="0.35">
      <c r="A2809" s="58" t="s">
        <v>5136</v>
      </c>
      <c r="B2809" s="53" t="s">
        <v>4164</v>
      </c>
      <c r="C2809" s="53" t="s">
        <v>5138</v>
      </c>
      <c r="D2809" s="53" t="s">
        <v>577</v>
      </c>
      <c r="E2809" s="53" t="s">
        <v>2939</v>
      </c>
      <c r="F2809" s="54">
        <v>40225</v>
      </c>
      <c r="G2809" s="53" t="s">
        <v>574</v>
      </c>
      <c r="H2809" s="54">
        <v>40225</v>
      </c>
      <c r="I2809" s="59">
        <v>2958465</v>
      </c>
    </row>
    <row r="2810" spans="1:9" x14ac:dyDescent="0.35">
      <c r="A2810" s="58" t="s">
        <v>5139</v>
      </c>
      <c r="B2810" s="53" t="s">
        <v>4164</v>
      </c>
      <c r="C2810" s="53" t="s">
        <v>5140</v>
      </c>
      <c r="D2810" s="53" t="s">
        <v>577</v>
      </c>
      <c r="E2810" s="53" t="s">
        <v>345</v>
      </c>
      <c r="F2810" s="54">
        <v>40756</v>
      </c>
      <c r="G2810" s="53" t="s">
        <v>574</v>
      </c>
      <c r="H2810" s="54">
        <v>40756</v>
      </c>
      <c r="I2810" s="59">
        <v>2958465</v>
      </c>
    </row>
    <row r="2811" spans="1:9" x14ac:dyDescent="0.35">
      <c r="A2811" s="58" t="s">
        <v>5141</v>
      </c>
      <c r="B2811" s="53" t="s">
        <v>4164</v>
      </c>
      <c r="C2811" s="53" t="s">
        <v>5142</v>
      </c>
      <c r="D2811" s="53" t="s">
        <v>577</v>
      </c>
      <c r="E2811" s="53" t="s">
        <v>345</v>
      </c>
      <c r="F2811" s="54">
        <v>42583</v>
      </c>
      <c r="G2811" s="53" t="s">
        <v>574</v>
      </c>
      <c r="H2811" s="54">
        <v>42452</v>
      </c>
      <c r="I2811" s="59">
        <v>2958465</v>
      </c>
    </row>
    <row r="2812" spans="1:9" x14ac:dyDescent="0.35">
      <c r="A2812" s="58" t="s">
        <v>5143</v>
      </c>
      <c r="B2812" s="53" t="s">
        <v>4164</v>
      </c>
      <c r="C2812" s="53" t="s">
        <v>5144</v>
      </c>
      <c r="D2812" s="53" t="s">
        <v>577</v>
      </c>
      <c r="E2812" s="53" t="s">
        <v>3027</v>
      </c>
      <c r="F2812" s="54">
        <v>43101</v>
      </c>
      <c r="G2812" s="53" t="s">
        <v>574</v>
      </c>
      <c r="H2812" s="54">
        <v>43067</v>
      </c>
      <c r="I2812" s="59">
        <v>2958465</v>
      </c>
    </row>
    <row r="2813" spans="1:9" x14ac:dyDescent="0.35">
      <c r="A2813" s="58" t="s">
        <v>5145</v>
      </c>
      <c r="B2813" s="53" t="s">
        <v>4164</v>
      </c>
      <c r="C2813" s="53" t="s">
        <v>5146</v>
      </c>
      <c r="D2813" s="53" t="s">
        <v>577</v>
      </c>
      <c r="E2813" s="53" t="s">
        <v>3027</v>
      </c>
      <c r="F2813" s="54">
        <v>45139</v>
      </c>
      <c r="G2813" s="53" t="s">
        <v>574</v>
      </c>
      <c r="H2813" s="54">
        <v>45112</v>
      </c>
      <c r="I2813" s="59">
        <v>2958465</v>
      </c>
    </row>
    <row r="2814" spans="1:9" x14ac:dyDescent="0.35">
      <c r="A2814" s="58" t="s">
        <v>5147</v>
      </c>
      <c r="B2814" s="53" t="s">
        <v>4164</v>
      </c>
      <c r="C2814" s="53" t="s">
        <v>5148</v>
      </c>
      <c r="D2814" s="53" t="s">
        <v>577</v>
      </c>
      <c r="E2814" s="53" t="s">
        <v>3027</v>
      </c>
      <c r="F2814" s="54">
        <v>45658</v>
      </c>
      <c r="G2814" s="53" t="s">
        <v>574</v>
      </c>
      <c r="H2814" s="54">
        <v>45625</v>
      </c>
      <c r="I2814" s="59">
        <v>2958465</v>
      </c>
    </row>
    <row r="2815" spans="1:9" x14ac:dyDescent="0.35">
      <c r="A2815" s="58" t="s">
        <v>5149</v>
      </c>
      <c r="B2815" s="53" t="s">
        <v>4164</v>
      </c>
      <c r="C2815" s="53" t="s">
        <v>4980</v>
      </c>
      <c r="D2815" s="53" t="s">
        <v>577</v>
      </c>
      <c r="E2815" s="53" t="s">
        <v>3027</v>
      </c>
      <c r="F2815" s="54">
        <v>41852</v>
      </c>
      <c r="G2815" s="53" t="s">
        <v>574</v>
      </c>
      <c r="H2815" s="54">
        <v>41835</v>
      </c>
      <c r="I2815" s="59">
        <v>2958465</v>
      </c>
    </row>
    <row r="2816" spans="1:9" x14ac:dyDescent="0.35">
      <c r="A2816" s="58" t="s">
        <v>5150</v>
      </c>
      <c r="B2816" s="53" t="s">
        <v>4164</v>
      </c>
      <c r="C2816" s="53" t="s">
        <v>5151</v>
      </c>
      <c r="D2816" s="53" t="s">
        <v>577</v>
      </c>
      <c r="E2816" s="53" t="s">
        <v>3027</v>
      </c>
      <c r="F2816" s="54">
        <v>40391</v>
      </c>
      <c r="G2816" s="53" t="s">
        <v>574</v>
      </c>
      <c r="H2816" s="54">
        <v>40391</v>
      </c>
      <c r="I2816" s="59">
        <v>2958465</v>
      </c>
    </row>
    <row r="2817" spans="1:9" x14ac:dyDescent="0.35">
      <c r="A2817" s="58" t="s">
        <v>5152</v>
      </c>
      <c r="B2817" s="53" t="s">
        <v>4164</v>
      </c>
      <c r="C2817" s="53" t="s">
        <v>5153</v>
      </c>
      <c r="D2817" s="53" t="s">
        <v>577</v>
      </c>
      <c r="E2817" s="53" t="s">
        <v>2939</v>
      </c>
      <c r="F2817" s="54">
        <v>41122</v>
      </c>
      <c r="G2817" s="53" t="s">
        <v>574</v>
      </c>
      <c r="H2817" s="54">
        <v>41122</v>
      </c>
      <c r="I2817" s="59">
        <v>2958465</v>
      </c>
    </row>
    <row r="2818" spans="1:9" x14ac:dyDescent="0.35">
      <c r="A2818" s="58" t="s">
        <v>5154</v>
      </c>
      <c r="B2818" s="53" t="s">
        <v>4164</v>
      </c>
      <c r="C2818" s="53" t="s">
        <v>5155</v>
      </c>
      <c r="D2818" s="53" t="s">
        <v>577</v>
      </c>
      <c r="E2818" s="53" t="s">
        <v>3027</v>
      </c>
      <c r="F2818" s="54">
        <v>45139</v>
      </c>
      <c r="G2818" s="53" t="s">
        <v>574</v>
      </c>
      <c r="H2818" s="54">
        <v>45112</v>
      </c>
      <c r="I2818" s="59">
        <v>2958465</v>
      </c>
    </row>
    <row r="2819" spans="1:9" x14ac:dyDescent="0.35">
      <c r="A2819" s="58" t="s">
        <v>5156</v>
      </c>
      <c r="B2819" s="53" t="s">
        <v>4164</v>
      </c>
      <c r="C2819" s="53" t="s">
        <v>5157</v>
      </c>
      <c r="D2819" s="53" t="s">
        <v>577</v>
      </c>
      <c r="E2819" s="53" t="s">
        <v>345</v>
      </c>
      <c r="F2819" s="54">
        <v>39114</v>
      </c>
      <c r="G2819" s="53" t="s">
        <v>574</v>
      </c>
      <c r="H2819" s="54">
        <v>39114</v>
      </c>
      <c r="I2819" s="59">
        <v>2958465</v>
      </c>
    </row>
    <row r="2820" spans="1:9" x14ac:dyDescent="0.35">
      <c r="A2820" s="58" t="s">
        <v>5158</v>
      </c>
      <c r="B2820" s="53" t="s">
        <v>4164</v>
      </c>
      <c r="C2820" s="53" t="s">
        <v>5159</v>
      </c>
      <c r="D2820" s="53" t="s">
        <v>577</v>
      </c>
      <c r="E2820" s="53" t="s">
        <v>3027</v>
      </c>
      <c r="F2820" s="54">
        <v>44197</v>
      </c>
      <c r="G2820" s="53" t="s">
        <v>574</v>
      </c>
      <c r="H2820" s="54">
        <v>44162</v>
      </c>
      <c r="I2820" s="59">
        <v>2958465</v>
      </c>
    </row>
    <row r="2821" spans="1:9" x14ac:dyDescent="0.35">
      <c r="A2821" s="58" t="s">
        <v>5160</v>
      </c>
      <c r="B2821" s="53" t="s">
        <v>4164</v>
      </c>
      <c r="C2821" s="53" t="s">
        <v>5161</v>
      </c>
      <c r="D2821" s="53" t="s">
        <v>577</v>
      </c>
      <c r="E2821" s="53" t="s">
        <v>345</v>
      </c>
      <c r="F2821" s="54">
        <v>39661</v>
      </c>
      <c r="G2821" s="53" t="s">
        <v>574</v>
      </c>
      <c r="H2821" s="54">
        <v>39661</v>
      </c>
      <c r="I2821" s="59">
        <v>2958465</v>
      </c>
    </row>
    <row r="2822" spans="1:9" x14ac:dyDescent="0.35">
      <c r="A2822" s="58" t="s">
        <v>5162</v>
      </c>
      <c r="B2822" s="53" t="s">
        <v>4164</v>
      </c>
      <c r="C2822" s="53" t="s">
        <v>5163</v>
      </c>
      <c r="D2822" s="53" t="s">
        <v>577</v>
      </c>
      <c r="E2822" s="53" t="s">
        <v>2939</v>
      </c>
      <c r="F2822" s="54">
        <v>41122</v>
      </c>
      <c r="G2822" s="53" t="s">
        <v>574</v>
      </c>
      <c r="H2822" s="54">
        <v>41122</v>
      </c>
      <c r="I2822" s="59">
        <v>2958465</v>
      </c>
    </row>
    <row r="2823" spans="1:9" x14ac:dyDescent="0.35">
      <c r="A2823" s="58" t="s">
        <v>5164</v>
      </c>
      <c r="B2823" s="53" t="s">
        <v>4164</v>
      </c>
      <c r="C2823" s="53" t="s">
        <v>5165</v>
      </c>
      <c r="D2823" s="53" t="s">
        <v>577</v>
      </c>
      <c r="E2823" s="53" t="s">
        <v>3027</v>
      </c>
      <c r="F2823" s="54">
        <v>42005</v>
      </c>
      <c r="G2823" s="53" t="s">
        <v>574</v>
      </c>
      <c r="H2823" s="54">
        <v>42005</v>
      </c>
      <c r="I2823" s="59">
        <v>2958465</v>
      </c>
    </row>
    <row r="2824" spans="1:9" x14ac:dyDescent="0.35">
      <c r="A2824" s="58" t="s">
        <v>5166</v>
      </c>
      <c r="B2824" s="53" t="s">
        <v>4164</v>
      </c>
      <c r="C2824" s="53" t="s">
        <v>5167</v>
      </c>
      <c r="D2824" s="53" t="s">
        <v>577</v>
      </c>
      <c r="E2824" s="53" t="s">
        <v>2939</v>
      </c>
      <c r="F2824" s="54">
        <v>39661</v>
      </c>
      <c r="G2824" s="53" t="s">
        <v>574</v>
      </c>
      <c r="H2824" s="54">
        <v>39661</v>
      </c>
      <c r="I2824" s="59">
        <v>2958465</v>
      </c>
    </row>
    <row r="2825" spans="1:9" x14ac:dyDescent="0.35">
      <c r="A2825" s="58" t="s">
        <v>5168</v>
      </c>
      <c r="B2825" s="53" t="s">
        <v>4164</v>
      </c>
      <c r="C2825" s="53" t="s">
        <v>5169</v>
      </c>
      <c r="D2825" s="53" t="s">
        <v>577</v>
      </c>
      <c r="E2825" s="53" t="s">
        <v>2939</v>
      </c>
      <c r="F2825" s="54">
        <v>42217</v>
      </c>
      <c r="G2825" s="53" t="s">
        <v>574</v>
      </c>
      <c r="H2825" s="54">
        <v>42150</v>
      </c>
      <c r="I2825" s="59">
        <v>2958465</v>
      </c>
    </row>
    <row r="2826" spans="1:9" x14ac:dyDescent="0.35">
      <c r="A2826" s="58" t="s">
        <v>5170</v>
      </c>
      <c r="B2826" s="53" t="s">
        <v>4164</v>
      </c>
      <c r="C2826" s="53" t="s">
        <v>5171</v>
      </c>
      <c r="D2826" s="53" t="s">
        <v>344</v>
      </c>
      <c r="E2826" s="53" t="s">
        <v>3027</v>
      </c>
      <c r="F2826" s="54">
        <v>34213</v>
      </c>
      <c r="G2826" s="54">
        <v>39994</v>
      </c>
      <c r="H2826" s="54">
        <v>34213</v>
      </c>
      <c r="I2826" s="59">
        <v>42613</v>
      </c>
    </row>
    <row r="2827" spans="1:9" x14ac:dyDescent="0.35">
      <c r="A2827" s="58" t="s">
        <v>5172</v>
      </c>
      <c r="B2827" s="53" t="s">
        <v>4164</v>
      </c>
      <c r="C2827" s="53" t="s">
        <v>5173</v>
      </c>
      <c r="D2827" s="53" t="s">
        <v>577</v>
      </c>
      <c r="E2827" s="53" t="s">
        <v>2939</v>
      </c>
      <c r="F2827" s="54">
        <v>43678</v>
      </c>
      <c r="G2827" s="53" t="s">
        <v>574</v>
      </c>
      <c r="H2827" s="54">
        <v>43629</v>
      </c>
      <c r="I2827" s="59">
        <v>2958465</v>
      </c>
    </row>
    <row r="2828" spans="1:9" x14ac:dyDescent="0.35">
      <c r="A2828" s="58" t="s">
        <v>5174</v>
      </c>
      <c r="B2828" s="53" t="s">
        <v>4164</v>
      </c>
      <c r="C2828" s="53" t="s">
        <v>5175</v>
      </c>
      <c r="D2828" s="53" t="s">
        <v>577</v>
      </c>
      <c r="E2828" s="53" t="s">
        <v>3027</v>
      </c>
      <c r="F2828" s="54">
        <v>41122</v>
      </c>
      <c r="G2828" s="53" t="s">
        <v>574</v>
      </c>
      <c r="H2828" s="54">
        <v>41122</v>
      </c>
      <c r="I2828" s="59">
        <v>2958465</v>
      </c>
    </row>
    <row r="2829" spans="1:9" x14ac:dyDescent="0.35">
      <c r="A2829" s="58" t="s">
        <v>5176</v>
      </c>
      <c r="B2829" s="53" t="s">
        <v>4164</v>
      </c>
      <c r="C2829" s="53" t="s">
        <v>5177</v>
      </c>
      <c r="D2829" s="53" t="s">
        <v>344</v>
      </c>
      <c r="E2829" s="53" t="s">
        <v>3027</v>
      </c>
      <c r="F2829" s="54">
        <v>34213</v>
      </c>
      <c r="G2829" s="54">
        <v>39994</v>
      </c>
      <c r="H2829" s="54">
        <v>34213</v>
      </c>
      <c r="I2829" s="59">
        <v>42613</v>
      </c>
    </row>
    <row r="2830" spans="1:9" x14ac:dyDescent="0.35">
      <c r="A2830" s="58" t="s">
        <v>5178</v>
      </c>
      <c r="B2830" s="53" t="s">
        <v>4164</v>
      </c>
      <c r="C2830" s="53" t="s">
        <v>5029</v>
      </c>
      <c r="D2830" s="53" t="s">
        <v>577</v>
      </c>
      <c r="E2830" s="53" t="s">
        <v>3027</v>
      </c>
      <c r="F2830" s="54">
        <v>41852</v>
      </c>
      <c r="G2830" s="53" t="s">
        <v>574</v>
      </c>
      <c r="H2830" s="54">
        <v>41835</v>
      </c>
      <c r="I2830" s="59">
        <v>2958465</v>
      </c>
    </row>
    <row r="2831" spans="1:9" x14ac:dyDescent="0.35">
      <c r="A2831" s="58" t="s">
        <v>5179</v>
      </c>
      <c r="B2831" s="53" t="s">
        <v>4164</v>
      </c>
      <c r="C2831" s="53" t="s">
        <v>5180</v>
      </c>
      <c r="D2831" s="53" t="s">
        <v>577</v>
      </c>
      <c r="E2831" s="53" t="s">
        <v>3027</v>
      </c>
      <c r="F2831" s="54">
        <v>39661</v>
      </c>
      <c r="G2831" s="53" t="s">
        <v>574</v>
      </c>
      <c r="H2831" s="54">
        <v>39661</v>
      </c>
      <c r="I2831" s="59">
        <v>2958465</v>
      </c>
    </row>
    <row r="2832" spans="1:9" x14ac:dyDescent="0.35">
      <c r="A2832" s="58" t="s">
        <v>5181</v>
      </c>
      <c r="B2832" s="53" t="s">
        <v>4164</v>
      </c>
      <c r="C2832" s="53" t="s">
        <v>5182</v>
      </c>
      <c r="D2832" s="53" t="s">
        <v>577</v>
      </c>
      <c r="E2832" s="53" t="s">
        <v>3027</v>
      </c>
      <c r="F2832" s="54">
        <v>45870</v>
      </c>
      <c r="G2832" s="53" t="s">
        <v>574</v>
      </c>
      <c r="H2832" s="54">
        <v>45811</v>
      </c>
      <c r="I2832" s="59">
        <v>2958465</v>
      </c>
    </row>
    <row r="2833" spans="1:9" x14ac:dyDescent="0.35">
      <c r="A2833" s="58" t="s">
        <v>5183</v>
      </c>
      <c r="B2833" s="53" t="s">
        <v>4164</v>
      </c>
      <c r="C2833" s="53" t="s">
        <v>5184</v>
      </c>
      <c r="D2833" s="53" t="s">
        <v>577</v>
      </c>
      <c r="E2833" s="53" t="s">
        <v>2939</v>
      </c>
      <c r="F2833" s="54">
        <v>43313</v>
      </c>
      <c r="G2833" s="53" t="s">
        <v>574</v>
      </c>
      <c r="H2833" s="54">
        <v>43137</v>
      </c>
      <c r="I2833" s="59">
        <v>2958465</v>
      </c>
    </row>
    <row r="2834" spans="1:9" x14ac:dyDescent="0.35">
      <c r="A2834" s="58" t="s">
        <v>5185</v>
      </c>
      <c r="B2834" s="53" t="s">
        <v>4164</v>
      </c>
      <c r="C2834" s="53" t="s">
        <v>5186</v>
      </c>
      <c r="D2834" s="53" t="s">
        <v>577</v>
      </c>
      <c r="E2834" s="53" t="s">
        <v>3027</v>
      </c>
      <c r="F2834" s="54">
        <v>45870</v>
      </c>
      <c r="G2834" s="53" t="s">
        <v>574</v>
      </c>
      <c r="H2834" s="54">
        <v>45756</v>
      </c>
      <c r="I2834" s="59">
        <v>2958465</v>
      </c>
    </row>
    <row r="2835" spans="1:9" x14ac:dyDescent="0.35">
      <c r="A2835" s="58" t="s">
        <v>5187</v>
      </c>
      <c r="B2835" s="53" t="s">
        <v>4164</v>
      </c>
      <c r="C2835" s="53" t="s">
        <v>4322</v>
      </c>
      <c r="D2835" s="53" t="s">
        <v>344</v>
      </c>
      <c r="E2835" s="53" t="s">
        <v>3027</v>
      </c>
      <c r="F2835" s="54">
        <v>34213</v>
      </c>
      <c r="G2835" s="54">
        <v>39994</v>
      </c>
      <c r="H2835" s="54">
        <v>34213</v>
      </c>
      <c r="I2835" s="59">
        <v>42613</v>
      </c>
    </row>
    <row r="2836" spans="1:9" x14ac:dyDescent="0.35">
      <c r="A2836" s="58" t="s">
        <v>5188</v>
      </c>
      <c r="B2836" s="53" t="s">
        <v>4164</v>
      </c>
      <c r="C2836" s="53" t="s">
        <v>5189</v>
      </c>
      <c r="D2836" s="53" t="s">
        <v>577</v>
      </c>
      <c r="E2836" s="53" t="s">
        <v>3027</v>
      </c>
      <c r="F2836" s="54">
        <v>45139</v>
      </c>
      <c r="G2836" s="53" t="s">
        <v>574</v>
      </c>
      <c r="H2836" s="54">
        <v>45099</v>
      </c>
      <c r="I2836" s="59">
        <v>2958465</v>
      </c>
    </row>
    <row r="2837" spans="1:9" x14ac:dyDescent="0.35">
      <c r="A2837" s="58" t="s">
        <v>5190</v>
      </c>
      <c r="B2837" s="53" t="s">
        <v>4164</v>
      </c>
      <c r="C2837" s="53" t="s">
        <v>5191</v>
      </c>
      <c r="D2837" s="53" t="s">
        <v>577</v>
      </c>
      <c r="E2837" s="53" t="s">
        <v>3027</v>
      </c>
      <c r="F2837" s="54">
        <v>40756</v>
      </c>
      <c r="G2837" s="53" t="s">
        <v>574</v>
      </c>
      <c r="H2837" s="54">
        <v>40756</v>
      </c>
      <c r="I2837" s="59">
        <v>2958465</v>
      </c>
    </row>
    <row r="2838" spans="1:9" x14ac:dyDescent="0.35">
      <c r="A2838" s="58" t="s">
        <v>5192</v>
      </c>
      <c r="B2838" s="53" t="s">
        <v>4164</v>
      </c>
      <c r="C2838" s="53" t="s">
        <v>5193</v>
      </c>
      <c r="D2838" s="53" t="s">
        <v>577</v>
      </c>
      <c r="E2838" s="53" t="s">
        <v>2939</v>
      </c>
      <c r="F2838" s="54">
        <v>43101</v>
      </c>
      <c r="G2838" s="54">
        <v>45657</v>
      </c>
      <c r="H2838" s="54">
        <v>43052</v>
      </c>
      <c r="I2838" s="59">
        <v>45657</v>
      </c>
    </row>
    <row r="2839" spans="1:9" x14ac:dyDescent="0.35">
      <c r="A2839" s="58" t="s">
        <v>5194</v>
      </c>
      <c r="B2839" s="53" t="s">
        <v>4164</v>
      </c>
      <c r="C2839" s="53" t="s">
        <v>5195</v>
      </c>
      <c r="D2839" s="53" t="s">
        <v>577</v>
      </c>
      <c r="E2839" s="53" t="s">
        <v>3027</v>
      </c>
      <c r="F2839" s="54">
        <v>40756</v>
      </c>
      <c r="G2839" s="53" t="s">
        <v>574</v>
      </c>
      <c r="H2839" s="54">
        <v>40756</v>
      </c>
      <c r="I2839" s="59">
        <v>2958465</v>
      </c>
    </row>
    <row r="2840" spans="1:9" x14ac:dyDescent="0.35">
      <c r="A2840" s="58" t="s">
        <v>5196</v>
      </c>
      <c r="B2840" s="53" t="s">
        <v>4164</v>
      </c>
      <c r="C2840" s="53" t="s">
        <v>5197</v>
      </c>
      <c r="D2840" s="53" t="s">
        <v>577</v>
      </c>
      <c r="E2840" s="53" t="s">
        <v>3027</v>
      </c>
      <c r="F2840" s="54">
        <v>40391</v>
      </c>
      <c r="G2840" s="53" t="s">
        <v>574</v>
      </c>
      <c r="H2840" s="54">
        <v>40391</v>
      </c>
      <c r="I2840" s="59">
        <v>2958465</v>
      </c>
    </row>
    <row r="2841" spans="1:9" x14ac:dyDescent="0.35">
      <c r="A2841" s="58" t="s">
        <v>5198</v>
      </c>
      <c r="B2841" s="53" t="s">
        <v>4164</v>
      </c>
      <c r="C2841" s="53" t="s">
        <v>5199</v>
      </c>
      <c r="D2841" s="53" t="s">
        <v>577</v>
      </c>
      <c r="E2841" s="53" t="s">
        <v>2939</v>
      </c>
      <c r="F2841" s="54">
        <v>42217</v>
      </c>
      <c r="G2841" s="53" t="s">
        <v>574</v>
      </c>
      <c r="H2841" s="54">
        <v>42217</v>
      </c>
      <c r="I2841" s="59">
        <v>2958465</v>
      </c>
    </row>
    <row r="2842" spans="1:9" x14ac:dyDescent="0.35">
      <c r="A2842" s="58" t="s">
        <v>5200</v>
      </c>
      <c r="B2842" s="53" t="s">
        <v>4164</v>
      </c>
      <c r="C2842" s="53" t="s">
        <v>5201</v>
      </c>
      <c r="D2842" s="53" t="s">
        <v>577</v>
      </c>
      <c r="E2842" s="53" t="s">
        <v>2939</v>
      </c>
      <c r="F2842" s="54">
        <v>42370</v>
      </c>
      <c r="G2842" s="54">
        <v>44377</v>
      </c>
      <c r="H2842" s="54">
        <v>42356</v>
      </c>
      <c r="I2842" s="59">
        <v>2958465</v>
      </c>
    </row>
    <row r="2843" spans="1:9" x14ac:dyDescent="0.35">
      <c r="A2843" s="58" t="s">
        <v>5202</v>
      </c>
      <c r="B2843" s="53" t="s">
        <v>4164</v>
      </c>
      <c r="C2843" s="53" t="s">
        <v>5203</v>
      </c>
      <c r="D2843" s="53" t="s">
        <v>577</v>
      </c>
      <c r="E2843" s="53" t="s">
        <v>3027</v>
      </c>
      <c r="F2843" s="54">
        <v>42217</v>
      </c>
      <c r="G2843" s="53" t="s">
        <v>574</v>
      </c>
      <c r="H2843" s="54">
        <v>42165</v>
      </c>
      <c r="I2843" s="59">
        <v>2958465</v>
      </c>
    </row>
    <row r="2844" spans="1:9" x14ac:dyDescent="0.35">
      <c r="A2844" s="58" t="s">
        <v>5204</v>
      </c>
      <c r="B2844" s="53" t="s">
        <v>4164</v>
      </c>
      <c r="C2844" s="53" t="s">
        <v>5205</v>
      </c>
      <c r="D2844" s="53" t="s">
        <v>577</v>
      </c>
      <c r="E2844" s="53" t="s">
        <v>345</v>
      </c>
      <c r="F2844" s="54">
        <v>44774</v>
      </c>
      <c r="G2844" s="53" t="s">
        <v>574</v>
      </c>
      <c r="H2844" s="54">
        <v>44687</v>
      </c>
      <c r="I2844" s="59">
        <v>2958465</v>
      </c>
    </row>
    <row r="2845" spans="1:9" x14ac:dyDescent="0.35">
      <c r="A2845" s="58" t="s">
        <v>5206</v>
      </c>
      <c r="B2845" s="53" t="s">
        <v>4164</v>
      </c>
      <c r="C2845" s="53" t="s">
        <v>5207</v>
      </c>
      <c r="D2845" s="53" t="s">
        <v>577</v>
      </c>
      <c r="E2845" s="53" t="s">
        <v>345</v>
      </c>
      <c r="F2845" s="54">
        <v>40026</v>
      </c>
      <c r="G2845" s="53" t="s">
        <v>574</v>
      </c>
      <c r="H2845" s="54">
        <v>40026</v>
      </c>
      <c r="I2845" s="59">
        <v>2958465</v>
      </c>
    </row>
    <row r="2846" spans="1:9" x14ac:dyDescent="0.35">
      <c r="A2846" s="58" t="s">
        <v>5208</v>
      </c>
      <c r="B2846" s="53" t="s">
        <v>4164</v>
      </c>
      <c r="C2846" s="53" t="s">
        <v>5209</v>
      </c>
      <c r="D2846" s="53" t="s">
        <v>577</v>
      </c>
      <c r="E2846" s="53" t="s">
        <v>3027</v>
      </c>
      <c r="F2846" s="54">
        <v>40026</v>
      </c>
      <c r="G2846" s="53" t="s">
        <v>574</v>
      </c>
      <c r="H2846" s="54">
        <v>40026</v>
      </c>
      <c r="I2846" s="59">
        <v>2958465</v>
      </c>
    </row>
    <row r="2847" spans="1:9" x14ac:dyDescent="0.35">
      <c r="A2847" s="58" t="s">
        <v>5210</v>
      </c>
      <c r="B2847" s="53" t="s">
        <v>4164</v>
      </c>
      <c r="C2847" s="53" t="s">
        <v>5211</v>
      </c>
      <c r="D2847" s="53" t="s">
        <v>577</v>
      </c>
      <c r="E2847" s="53" t="s">
        <v>2939</v>
      </c>
      <c r="F2847" s="54">
        <v>40026</v>
      </c>
      <c r="G2847" s="53" t="s">
        <v>574</v>
      </c>
      <c r="H2847" s="54">
        <v>40026</v>
      </c>
      <c r="I2847" s="59">
        <v>2958465</v>
      </c>
    </row>
    <row r="2848" spans="1:9" x14ac:dyDescent="0.35">
      <c r="A2848" s="58" t="s">
        <v>5212</v>
      </c>
      <c r="B2848" s="53" t="s">
        <v>4164</v>
      </c>
      <c r="C2848" s="53" t="s">
        <v>5213</v>
      </c>
      <c r="D2848" s="53" t="s">
        <v>577</v>
      </c>
      <c r="E2848" s="53" t="s">
        <v>3027</v>
      </c>
      <c r="F2848" s="54">
        <v>45292</v>
      </c>
      <c r="G2848" s="53" t="s">
        <v>574</v>
      </c>
      <c r="H2848" s="54">
        <v>45274</v>
      </c>
      <c r="I2848" s="59">
        <v>2958465</v>
      </c>
    </row>
    <row r="2849" spans="1:9" x14ac:dyDescent="0.35">
      <c r="A2849" s="58" t="s">
        <v>5214</v>
      </c>
      <c r="B2849" s="53" t="s">
        <v>4164</v>
      </c>
      <c r="C2849" s="53" t="s">
        <v>5215</v>
      </c>
      <c r="D2849" s="53" t="s">
        <v>577</v>
      </c>
      <c r="E2849" s="53" t="s">
        <v>2939</v>
      </c>
      <c r="F2849" s="54">
        <v>39661</v>
      </c>
      <c r="G2849" s="54">
        <v>40101</v>
      </c>
      <c r="H2849" s="54">
        <v>39661</v>
      </c>
      <c r="I2849" s="59">
        <v>40101</v>
      </c>
    </row>
    <row r="2850" spans="1:9" x14ac:dyDescent="0.35">
      <c r="A2850" s="58" t="s">
        <v>5214</v>
      </c>
      <c r="B2850" s="53" t="s">
        <v>4164</v>
      </c>
      <c r="C2850" s="53" t="s">
        <v>5216</v>
      </c>
      <c r="D2850" s="53" t="s">
        <v>577</v>
      </c>
      <c r="E2850" s="53" t="s">
        <v>2939</v>
      </c>
      <c r="F2850" s="54">
        <v>40102</v>
      </c>
      <c r="G2850" s="53" t="s">
        <v>574</v>
      </c>
      <c r="H2850" s="54">
        <v>40102</v>
      </c>
      <c r="I2850" s="59">
        <v>2958465</v>
      </c>
    </row>
    <row r="2851" spans="1:9" x14ac:dyDescent="0.35">
      <c r="A2851" s="58" t="s">
        <v>5217</v>
      </c>
      <c r="B2851" s="53" t="s">
        <v>4164</v>
      </c>
      <c r="C2851" s="53" t="s">
        <v>5218</v>
      </c>
      <c r="D2851" s="53" t="s">
        <v>577</v>
      </c>
      <c r="E2851" s="53" t="s">
        <v>3027</v>
      </c>
      <c r="F2851" s="54">
        <v>44044</v>
      </c>
      <c r="G2851" s="53" t="s">
        <v>574</v>
      </c>
      <c r="H2851" s="54">
        <v>44021</v>
      </c>
      <c r="I2851" s="59">
        <v>2958465</v>
      </c>
    </row>
    <row r="2852" spans="1:9" x14ac:dyDescent="0.35">
      <c r="A2852" s="58" t="s">
        <v>5219</v>
      </c>
      <c r="B2852" s="53" t="s">
        <v>4164</v>
      </c>
      <c r="C2852" s="53" t="s">
        <v>5220</v>
      </c>
      <c r="D2852" s="53" t="s">
        <v>577</v>
      </c>
      <c r="E2852" s="53" t="s">
        <v>3027</v>
      </c>
      <c r="F2852" s="54">
        <v>39661</v>
      </c>
      <c r="G2852" s="53" t="s">
        <v>574</v>
      </c>
      <c r="H2852" s="54">
        <v>39661</v>
      </c>
      <c r="I2852" s="59">
        <v>2958465</v>
      </c>
    </row>
    <row r="2853" spans="1:9" x14ac:dyDescent="0.35">
      <c r="A2853" s="58" t="s">
        <v>5221</v>
      </c>
      <c r="B2853" s="53" t="s">
        <v>4164</v>
      </c>
      <c r="C2853" s="53" t="s">
        <v>5222</v>
      </c>
      <c r="D2853" s="53" t="s">
        <v>577</v>
      </c>
      <c r="E2853" s="53" t="s">
        <v>2939</v>
      </c>
      <c r="F2853" s="54">
        <v>40026</v>
      </c>
      <c r="G2853" s="53" t="s">
        <v>574</v>
      </c>
      <c r="H2853" s="54">
        <v>40026</v>
      </c>
      <c r="I2853" s="59">
        <v>2958465</v>
      </c>
    </row>
    <row r="2854" spans="1:9" x14ac:dyDescent="0.35">
      <c r="A2854" s="58" t="s">
        <v>5223</v>
      </c>
      <c r="B2854" s="53" t="s">
        <v>4164</v>
      </c>
      <c r="C2854" s="53" t="s">
        <v>5224</v>
      </c>
      <c r="D2854" s="53" t="s">
        <v>577</v>
      </c>
      <c r="E2854" s="53" t="s">
        <v>3027</v>
      </c>
      <c r="F2854" s="54">
        <v>44774</v>
      </c>
      <c r="G2854" s="53" t="s">
        <v>574</v>
      </c>
      <c r="H2854" s="54">
        <v>44741</v>
      </c>
      <c r="I2854" s="59">
        <v>2958465</v>
      </c>
    </row>
    <row r="2855" spans="1:9" x14ac:dyDescent="0.35">
      <c r="A2855" s="58" t="s">
        <v>5225</v>
      </c>
      <c r="B2855" s="53" t="s">
        <v>4164</v>
      </c>
      <c r="C2855" s="53" t="s">
        <v>5226</v>
      </c>
      <c r="D2855" s="53" t="s">
        <v>577</v>
      </c>
      <c r="E2855" s="53" t="s">
        <v>2939</v>
      </c>
      <c r="F2855" s="54">
        <v>40391</v>
      </c>
      <c r="G2855" s="54">
        <v>44377</v>
      </c>
      <c r="H2855" s="54">
        <v>40391</v>
      </c>
      <c r="I2855" s="59">
        <v>2958465</v>
      </c>
    </row>
    <row r="2856" spans="1:9" x14ac:dyDescent="0.35">
      <c r="A2856" s="58" t="s">
        <v>5227</v>
      </c>
      <c r="B2856" s="53" t="s">
        <v>4164</v>
      </c>
      <c r="C2856" s="53" t="s">
        <v>5228</v>
      </c>
      <c r="D2856" s="53" t="s">
        <v>577</v>
      </c>
      <c r="E2856" s="53" t="s">
        <v>2939</v>
      </c>
      <c r="F2856" s="54">
        <v>45139</v>
      </c>
      <c r="G2856" s="53" t="s">
        <v>574</v>
      </c>
      <c r="H2856" s="54">
        <v>44999</v>
      </c>
      <c r="I2856" s="59">
        <v>2958465</v>
      </c>
    </row>
    <row r="2857" spans="1:9" x14ac:dyDescent="0.35">
      <c r="A2857" s="58" t="s">
        <v>5229</v>
      </c>
      <c r="B2857" s="53" t="s">
        <v>4164</v>
      </c>
      <c r="C2857" s="53" t="s">
        <v>5230</v>
      </c>
      <c r="D2857" s="53" t="s">
        <v>577</v>
      </c>
      <c r="E2857" s="53" t="s">
        <v>2939</v>
      </c>
      <c r="F2857" s="54">
        <v>45139</v>
      </c>
      <c r="G2857" s="53" t="s">
        <v>574</v>
      </c>
      <c r="H2857" s="54">
        <v>44999</v>
      </c>
      <c r="I2857" s="59">
        <v>2958465</v>
      </c>
    </row>
    <row r="2858" spans="1:9" x14ac:dyDescent="0.35">
      <c r="A2858" s="58" t="s">
        <v>5231</v>
      </c>
      <c r="B2858" s="53" t="s">
        <v>4164</v>
      </c>
      <c r="C2858" s="53" t="s">
        <v>5232</v>
      </c>
      <c r="D2858" s="53" t="s">
        <v>344</v>
      </c>
      <c r="E2858" s="53" t="s">
        <v>345</v>
      </c>
      <c r="F2858" s="54">
        <v>34213</v>
      </c>
      <c r="G2858" s="54">
        <v>39994</v>
      </c>
      <c r="H2858" s="54">
        <v>34213</v>
      </c>
      <c r="I2858" s="59">
        <v>42613</v>
      </c>
    </row>
    <row r="2859" spans="1:9" x14ac:dyDescent="0.35">
      <c r="A2859" s="58" t="s">
        <v>5233</v>
      </c>
      <c r="B2859" s="53" t="s">
        <v>4164</v>
      </c>
      <c r="C2859" s="53" t="s">
        <v>5234</v>
      </c>
      <c r="D2859" s="53" t="s">
        <v>577</v>
      </c>
      <c r="E2859" s="53" t="s">
        <v>3027</v>
      </c>
      <c r="F2859" s="54">
        <v>43678</v>
      </c>
      <c r="G2859" s="53" t="s">
        <v>574</v>
      </c>
      <c r="H2859" s="54">
        <v>43507</v>
      </c>
      <c r="I2859" s="59">
        <v>2958465</v>
      </c>
    </row>
    <row r="2860" spans="1:9" x14ac:dyDescent="0.35">
      <c r="A2860" s="58" t="s">
        <v>5235</v>
      </c>
      <c r="B2860" s="53" t="s">
        <v>4164</v>
      </c>
      <c r="C2860" s="53" t="s">
        <v>5236</v>
      </c>
      <c r="D2860" s="53" t="s">
        <v>577</v>
      </c>
      <c r="E2860" s="53" t="s">
        <v>3027</v>
      </c>
      <c r="F2860" s="54">
        <v>43678</v>
      </c>
      <c r="G2860" s="53" t="s">
        <v>574</v>
      </c>
      <c r="H2860" s="54">
        <v>43655</v>
      </c>
      <c r="I2860" s="59">
        <v>2958465</v>
      </c>
    </row>
    <row r="2861" spans="1:9" x14ac:dyDescent="0.35">
      <c r="A2861" s="58" t="s">
        <v>5237</v>
      </c>
      <c r="B2861" s="53" t="s">
        <v>4164</v>
      </c>
      <c r="C2861" s="53" t="s">
        <v>5238</v>
      </c>
      <c r="D2861" s="53" t="s">
        <v>577</v>
      </c>
      <c r="E2861" s="53" t="s">
        <v>3027</v>
      </c>
      <c r="F2861" s="54">
        <v>40756</v>
      </c>
      <c r="G2861" s="53" t="s">
        <v>574</v>
      </c>
      <c r="H2861" s="54">
        <v>40756</v>
      </c>
      <c r="I2861" s="59">
        <v>2958465</v>
      </c>
    </row>
    <row r="2862" spans="1:9" x14ac:dyDescent="0.35">
      <c r="A2862" s="58" t="s">
        <v>5239</v>
      </c>
      <c r="B2862" s="53" t="s">
        <v>4164</v>
      </c>
      <c r="C2862" s="53" t="s">
        <v>5240</v>
      </c>
      <c r="D2862" s="53" t="s">
        <v>577</v>
      </c>
      <c r="E2862" s="53" t="s">
        <v>3027</v>
      </c>
      <c r="F2862" s="54">
        <v>40756</v>
      </c>
      <c r="G2862" s="53" t="s">
        <v>574</v>
      </c>
      <c r="H2862" s="54">
        <v>40756</v>
      </c>
      <c r="I2862" s="59">
        <v>2958465</v>
      </c>
    </row>
    <row r="2863" spans="1:9" x14ac:dyDescent="0.35">
      <c r="A2863" s="58" t="s">
        <v>5241</v>
      </c>
      <c r="B2863" s="53" t="s">
        <v>4164</v>
      </c>
      <c r="C2863" s="53" t="s">
        <v>5242</v>
      </c>
      <c r="D2863" s="53" t="s">
        <v>577</v>
      </c>
      <c r="E2863" s="53" t="s">
        <v>345</v>
      </c>
      <c r="F2863" s="54">
        <v>39295</v>
      </c>
      <c r="G2863" s="53" t="s">
        <v>574</v>
      </c>
      <c r="H2863" s="54">
        <v>39295</v>
      </c>
      <c r="I2863" s="59">
        <v>2958465</v>
      </c>
    </row>
    <row r="2864" spans="1:9" x14ac:dyDescent="0.35">
      <c r="A2864" s="58" t="s">
        <v>5243</v>
      </c>
      <c r="B2864" s="53" t="s">
        <v>4164</v>
      </c>
      <c r="C2864" s="53" t="s">
        <v>5244</v>
      </c>
      <c r="D2864" s="53" t="s">
        <v>344</v>
      </c>
      <c r="E2864" s="53" t="s">
        <v>345</v>
      </c>
      <c r="F2864" s="54">
        <v>34213</v>
      </c>
      <c r="G2864" s="54">
        <v>39994</v>
      </c>
      <c r="H2864" s="54">
        <v>34213</v>
      </c>
      <c r="I2864" s="59">
        <v>42613</v>
      </c>
    </row>
    <row r="2865" spans="1:9" x14ac:dyDescent="0.35">
      <c r="A2865" s="58" t="s">
        <v>5245</v>
      </c>
      <c r="B2865" s="53" t="s">
        <v>4164</v>
      </c>
      <c r="C2865" s="53" t="s">
        <v>5246</v>
      </c>
      <c r="D2865" s="53" t="s">
        <v>577</v>
      </c>
      <c r="E2865" s="53" t="s">
        <v>3027</v>
      </c>
      <c r="F2865" s="54">
        <v>40026</v>
      </c>
      <c r="G2865" s="53" t="s">
        <v>574</v>
      </c>
      <c r="H2865" s="54">
        <v>40026</v>
      </c>
      <c r="I2865" s="59">
        <v>2958465</v>
      </c>
    </row>
    <row r="2866" spans="1:9" x14ac:dyDescent="0.35">
      <c r="A2866" s="58" t="s">
        <v>5247</v>
      </c>
      <c r="B2866" s="53" t="s">
        <v>4164</v>
      </c>
      <c r="C2866" s="53" t="s">
        <v>5248</v>
      </c>
      <c r="D2866" s="53" t="s">
        <v>577</v>
      </c>
      <c r="E2866" s="53" t="s">
        <v>2939</v>
      </c>
      <c r="F2866" s="54">
        <v>43466</v>
      </c>
      <c r="G2866" s="53" t="s">
        <v>574</v>
      </c>
      <c r="H2866" s="54">
        <v>43416</v>
      </c>
      <c r="I2866" s="59">
        <v>2958465</v>
      </c>
    </row>
    <row r="2867" spans="1:9" x14ac:dyDescent="0.35">
      <c r="A2867" s="58" t="s">
        <v>5249</v>
      </c>
      <c r="B2867" s="53" t="s">
        <v>4164</v>
      </c>
      <c r="C2867" s="53" t="s">
        <v>5250</v>
      </c>
      <c r="D2867" s="53" t="s">
        <v>344</v>
      </c>
      <c r="E2867" s="53" t="s">
        <v>3027</v>
      </c>
      <c r="F2867" s="54">
        <v>34213</v>
      </c>
      <c r="G2867" s="54">
        <v>39994</v>
      </c>
      <c r="H2867" s="54">
        <v>34213</v>
      </c>
      <c r="I2867" s="59">
        <v>42613</v>
      </c>
    </row>
    <row r="2868" spans="1:9" x14ac:dyDescent="0.35">
      <c r="A2868" s="58" t="s">
        <v>5251</v>
      </c>
      <c r="B2868" s="53" t="s">
        <v>4164</v>
      </c>
      <c r="C2868" s="53" t="s">
        <v>5252</v>
      </c>
      <c r="D2868" s="53" t="s">
        <v>577</v>
      </c>
      <c r="E2868" s="53" t="s">
        <v>345</v>
      </c>
      <c r="F2868" s="54">
        <v>40391</v>
      </c>
      <c r="G2868" s="53" t="s">
        <v>574</v>
      </c>
      <c r="H2868" s="54">
        <v>40391</v>
      </c>
      <c r="I2868" s="59">
        <v>2958465</v>
      </c>
    </row>
    <row r="2869" spans="1:9" x14ac:dyDescent="0.35">
      <c r="A2869" s="58" t="s">
        <v>5253</v>
      </c>
      <c r="B2869" s="53" t="s">
        <v>4164</v>
      </c>
      <c r="C2869" s="53" t="s">
        <v>5254</v>
      </c>
      <c r="D2869" s="53" t="s">
        <v>577</v>
      </c>
      <c r="E2869" s="53" t="s">
        <v>3027</v>
      </c>
      <c r="F2869" s="54">
        <v>41122</v>
      </c>
      <c r="G2869" s="53" t="s">
        <v>574</v>
      </c>
      <c r="H2869" s="54">
        <v>41122</v>
      </c>
      <c r="I2869" s="59">
        <v>2958465</v>
      </c>
    </row>
    <row r="2870" spans="1:9" x14ac:dyDescent="0.35">
      <c r="A2870" s="58" t="s">
        <v>5255</v>
      </c>
      <c r="B2870" s="53" t="s">
        <v>4164</v>
      </c>
      <c r="C2870" s="53" t="s">
        <v>5256</v>
      </c>
      <c r="D2870" s="53" t="s">
        <v>577</v>
      </c>
      <c r="E2870" s="53" t="s">
        <v>2939</v>
      </c>
      <c r="F2870" s="54">
        <v>41122</v>
      </c>
      <c r="G2870" s="54">
        <v>44377</v>
      </c>
      <c r="H2870" s="54">
        <v>41122</v>
      </c>
      <c r="I2870" s="59">
        <v>2958465</v>
      </c>
    </row>
    <row r="2871" spans="1:9" x14ac:dyDescent="0.35">
      <c r="A2871" s="58" t="s">
        <v>5257</v>
      </c>
      <c r="B2871" s="53" t="s">
        <v>4164</v>
      </c>
      <c r="C2871" s="53" t="s">
        <v>5258</v>
      </c>
      <c r="D2871" s="53" t="s">
        <v>344</v>
      </c>
      <c r="E2871" s="53" t="s">
        <v>2939</v>
      </c>
      <c r="F2871" s="54">
        <v>34182</v>
      </c>
      <c r="G2871" s="54">
        <v>39994</v>
      </c>
      <c r="H2871" s="54">
        <v>34182</v>
      </c>
      <c r="I2871" s="59">
        <v>42613</v>
      </c>
    </row>
    <row r="2872" spans="1:9" x14ac:dyDescent="0.35">
      <c r="A2872" s="58" t="s">
        <v>5259</v>
      </c>
      <c r="B2872" s="53" t="s">
        <v>4164</v>
      </c>
      <c r="C2872" s="53" t="s">
        <v>5260</v>
      </c>
      <c r="D2872" s="53" t="s">
        <v>577</v>
      </c>
      <c r="E2872" s="53" t="s">
        <v>345</v>
      </c>
      <c r="F2872" s="54">
        <v>39814</v>
      </c>
      <c r="G2872" s="54">
        <v>45473</v>
      </c>
      <c r="H2872" s="54">
        <v>39717</v>
      </c>
      <c r="I2872" s="59">
        <v>46203</v>
      </c>
    </row>
    <row r="2873" spans="1:9" x14ac:dyDescent="0.35">
      <c r="A2873" s="58" t="s">
        <v>5261</v>
      </c>
      <c r="B2873" s="53" t="s">
        <v>4164</v>
      </c>
      <c r="C2873" s="53" t="s">
        <v>5262</v>
      </c>
      <c r="D2873" s="53" t="s">
        <v>577</v>
      </c>
      <c r="E2873" s="53" t="s">
        <v>2939</v>
      </c>
      <c r="F2873" s="54">
        <v>40391</v>
      </c>
      <c r="G2873" s="53" t="s">
        <v>574</v>
      </c>
      <c r="H2873" s="54">
        <v>40391</v>
      </c>
      <c r="I2873" s="59">
        <v>2958465</v>
      </c>
    </row>
    <row r="2874" spans="1:9" x14ac:dyDescent="0.35">
      <c r="A2874" s="58" t="s">
        <v>5263</v>
      </c>
      <c r="B2874" s="53" t="s">
        <v>4164</v>
      </c>
      <c r="C2874" s="53" t="s">
        <v>5264</v>
      </c>
      <c r="D2874" s="53" t="s">
        <v>577</v>
      </c>
      <c r="E2874" s="53" t="s">
        <v>345</v>
      </c>
      <c r="F2874" s="54">
        <v>43831</v>
      </c>
      <c r="G2874" s="53" t="s">
        <v>574</v>
      </c>
      <c r="H2874" s="54">
        <v>43768</v>
      </c>
      <c r="I2874" s="59">
        <v>2958465</v>
      </c>
    </row>
    <row r="2875" spans="1:9" x14ac:dyDescent="0.35">
      <c r="A2875" s="58" t="s">
        <v>5265</v>
      </c>
      <c r="B2875" s="53" t="s">
        <v>4164</v>
      </c>
      <c r="C2875" s="53" t="s">
        <v>5266</v>
      </c>
      <c r="D2875" s="53" t="s">
        <v>577</v>
      </c>
      <c r="E2875" s="53" t="s">
        <v>345</v>
      </c>
      <c r="F2875" s="54">
        <v>41122</v>
      </c>
      <c r="G2875" s="53" t="s">
        <v>574</v>
      </c>
      <c r="H2875" s="54">
        <v>41122</v>
      </c>
      <c r="I2875" s="59">
        <v>2958465</v>
      </c>
    </row>
    <row r="2876" spans="1:9" x14ac:dyDescent="0.35">
      <c r="A2876" s="58" t="s">
        <v>5267</v>
      </c>
      <c r="B2876" s="53" t="s">
        <v>4164</v>
      </c>
      <c r="C2876" s="53" t="s">
        <v>5268</v>
      </c>
      <c r="D2876" s="53" t="s">
        <v>577</v>
      </c>
      <c r="E2876" s="53" t="s">
        <v>345</v>
      </c>
      <c r="F2876" s="54">
        <v>42583</v>
      </c>
      <c r="G2876" s="53" t="s">
        <v>574</v>
      </c>
      <c r="H2876" s="54">
        <v>42474</v>
      </c>
      <c r="I2876" s="59">
        <v>2958465</v>
      </c>
    </row>
    <row r="2877" spans="1:9" x14ac:dyDescent="0.35">
      <c r="A2877" s="58" t="s">
        <v>5269</v>
      </c>
      <c r="B2877" s="53" t="s">
        <v>4164</v>
      </c>
      <c r="C2877" s="53" t="s">
        <v>5270</v>
      </c>
      <c r="D2877" s="53" t="s">
        <v>577</v>
      </c>
      <c r="E2877" s="53" t="s">
        <v>345</v>
      </c>
      <c r="F2877" s="54">
        <v>41640</v>
      </c>
      <c r="G2877" s="54">
        <v>45473</v>
      </c>
      <c r="H2877" s="54">
        <v>41582</v>
      </c>
      <c r="I2877" s="59">
        <v>46203</v>
      </c>
    </row>
    <row r="2878" spans="1:9" x14ac:dyDescent="0.35">
      <c r="A2878" s="58" t="s">
        <v>5271</v>
      </c>
      <c r="B2878" s="53" t="s">
        <v>4164</v>
      </c>
      <c r="C2878" s="53" t="s">
        <v>5272</v>
      </c>
      <c r="D2878" s="53" t="s">
        <v>577</v>
      </c>
      <c r="E2878" s="53" t="s">
        <v>3027</v>
      </c>
      <c r="F2878" s="54">
        <v>42583</v>
      </c>
      <c r="G2878" s="53" t="s">
        <v>574</v>
      </c>
      <c r="H2878" s="54">
        <v>42466</v>
      </c>
      <c r="I2878" s="59">
        <v>2958465</v>
      </c>
    </row>
    <row r="2879" spans="1:9" x14ac:dyDescent="0.35">
      <c r="A2879" s="58" t="s">
        <v>5273</v>
      </c>
      <c r="B2879" s="53" t="s">
        <v>4164</v>
      </c>
      <c r="C2879" s="53" t="s">
        <v>5274</v>
      </c>
      <c r="D2879" s="53" t="s">
        <v>577</v>
      </c>
      <c r="E2879" s="53" t="s">
        <v>3027</v>
      </c>
      <c r="F2879" s="54">
        <v>42948</v>
      </c>
      <c r="G2879" s="53" t="s">
        <v>574</v>
      </c>
      <c r="H2879" s="54">
        <v>42860</v>
      </c>
      <c r="I2879" s="59">
        <v>2958465</v>
      </c>
    </row>
    <row r="2880" spans="1:9" x14ac:dyDescent="0.35">
      <c r="A2880" s="58" t="s">
        <v>5275</v>
      </c>
      <c r="B2880" s="53" t="s">
        <v>4164</v>
      </c>
      <c r="C2880" s="53" t="s">
        <v>5276</v>
      </c>
      <c r="D2880" s="53" t="s">
        <v>577</v>
      </c>
      <c r="E2880" s="53" t="s">
        <v>2939</v>
      </c>
      <c r="F2880" s="54">
        <v>41852</v>
      </c>
      <c r="G2880" s="53" t="s">
        <v>574</v>
      </c>
      <c r="H2880" s="54">
        <v>41852</v>
      </c>
      <c r="I2880" s="59">
        <v>2958465</v>
      </c>
    </row>
    <row r="2881" spans="1:9" x14ac:dyDescent="0.35">
      <c r="A2881" s="58" t="s">
        <v>5277</v>
      </c>
      <c r="B2881" s="53" t="s">
        <v>4164</v>
      </c>
      <c r="C2881" s="53" t="s">
        <v>5278</v>
      </c>
      <c r="D2881" s="53" t="s">
        <v>577</v>
      </c>
      <c r="E2881" s="53" t="s">
        <v>2939</v>
      </c>
      <c r="F2881" s="54">
        <v>42370</v>
      </c>
      <c r="G2881" s="54">
        <v>44377</v>
      </c>
      <c r="H2881" s="54">
        <v>42356</v>
      </c>
      <c r="I2881" s="59">
        <v>2958465</v>
      </c>
    </row>
    <row r="2882" spans="1:9" x14ac:dyDescent="0.35">
      <c r="A2882" s="58" t="s">
        <v>5279</v>
      </c>
      <c r="B2882" s="53" t="s">
        <v>4164</v>
      </c>
      <c r="C2882" s="53" t="s">
        <v>5280</v>
      </c>
      <c r="D2882" s="53" t="s">
        <v>577</v>
      </c>
      <c r="E2882" s="53" t="s">
        <v>345</v>
      </c>
      <c r="F2882" s="54">
        <v>41487</v>
      </c>
      <c r="G2882" s="53" t="s">
        <v>574</v>
      </c>
      <c r="H2882" s="54">
        <v>41487</v>
      </c>
      <c r="I2882" s="59">
        <v>2958465</v>
      </c>
    </row>
    <row r="2883" spans="1:9" x14ac:dyDescent="0.35">
      <c r="A2883" s="58" t="s">
        <v>5281</v>
      </c>
      <c r="B2883" s="53" t="s">
        <v>4164</v>
      </c>
      <c r="C2883" s="53" t="s">
        <v>5282</v>
      </c>
      <c r="D2883" s="53" t="s">
        <v>577</v>
      </c>
      <c r="E2883" s="53" t="s">
        <v>3027</v>
      </c>
      <c r="F2883" s="54">
        <v>42583</v>
      </c>
      <c r="G2883" s="53" t="s">
        <v>574</v>
      </c>
      <c r="H2883" s="54">
        <v>42583</v>
      </c>
      <c r="I2883" s="59">
        <v>2958465</v>
      </c>
    </row>
    <row r="2884" spans="1:9" x14ac:dyDescent="0.35">
      <c r="A2884" s="58" t="s">
        <v>5283</v>
      </c>
      <c r="B2884" s="53" t="s">
        <v>4164</v>
      </c>
      <c r="C2884" s="53" t="s">
        <v>5284</v>
      </c>
      <c r="D2884" s="53" t="s">
        <v>577</v>
      </c>
      <c r="E2884" s="53" t="s">
        <v>3027</v>
      </c>
      <c r="F2884" s="54">
        <v>41122</v>
      </c>
      <c r="G2884" s="53" t="s">
        <v>574</v>
      </c>
      <c r="H2884" s="54">
        <v>41122</v>
      </c>
      <c r="I2884" s="59">
        <v>2958465</v>
      </c>
    </row>
    <row r="2885" spans="1:9" x14ac:dyDescent="0.35">
      <c r="A2885" s="58" t="s">
        <v>5285</v>
      </c>
      <c r="B2885" s="53" t="s">
        <v>4164</v>
      </c>
      <c r="C2885" s="53" t="s">
        <v>5286</v>
      </c>
      <c r="D2885" s="53" t="s">
        <v>577</v>
      </c>
      <c r="E2885" s="53" t="s">
        <v>345</v>
      </c>
      <c r="F2885" s="54">
        <v>39295</v>
      </c>
      <c r="G2885" s="54">
        <v>40527</v>
      </c>
      <c r="H2885" s="54">
        <v>39295</v>
      </c>
      <c r="I2885" s="59">
        <v>40527</v>
      </c>
    </row>
    <row r="2886" spans="1:9" x14ac:dyDescent="0.35">
      <c r="A2886" s="58" t="s">
        <v>5285</v>
      </c>
      <c r="B2886" s="53" t="s">
        <v>4164</v>
      </c>
      <c r="C2886" s="53" t="s">
        <v>5287</v>
      </c>
      <c r="D2886" s="53" t="s">
        <v>577</v>
      </c>
      <c r="E2886" s="53" t="s">
        <v>345</v>
      </c>
      <c r="F2886" s="54">
        <v>40528</v>
      </c>
      <c r="G2886" s="54">
        <v>45291</v>
      </c>
      <c r="H2886" s="54">
        <v>40528</v>
      </c>
      <c r="I2886" s="59">
        <v>45291</v>
      </c>
    </row>
    <row r="2887" spans="1:9" x14ac:dyDescent="0.35">
      <c r="A2887" s="58" t="s">
        <v>5288</v>
      </c>
      <c r="B2887" s="53" t="s">
        <v>4164</v>
      </c>
      <c r="C2887" s="53" t="s">
        <v>5289</v>
      </c>
      <c r="D2887" s="53" t="s">
        <v>344</v>
      </c>
      <c r="E2887" s="53" t="s">
        <v>370</v>
      </c>
      <c r="F2887" s="54">
        <v>34213</v>
      </c>
      <c r="G2887" s="54">
        <v>39994</v>
      </c>
      <c r="H2887" s="54">
        <v>34213</v>
      </c>
      <c r="I2887" s="59">
        <v>42613</v>
      </c>
    </row>
    <row r="2888" spans="1:9" x14ac:dyDescent="0.35">
      <c r="A2888" s="58" t="s">
        <v>5290</v>
      </c>
      <c r="B2888" s="53" t="s">
        <v>4164</v>
      </c>
      <c r="C2888" s="53" t="s">
        <v>5291</v>
      </c>
      <c r="D2888" s="53" t="s">
        <v>344</v>
      </c>
      <c r="E2888" s="53" t="s">
        <v>345</v>
      </c>
      <c r="F2888" s="54">
        <v>34213</v>
      </c>
      <c r="G2888" s="54">
        <v>39994</v>
      </c>
      <c r="H2888" s="54">
        <v>34213</v>
      </c>
      <c r="I2888" s="59">
        <v>42613</v>
      </c>
    </row>
    <row r="2889" spans="1:9" x14ac:dyDescent="0.35">
      <c r="A2889" s="58" t="s">
        <v>5292</v>
      </c>
      <c r="B2889" s="53" t="s">
        <v>4164</v>
      </c>
      <c r="C2889" s="53" t="s">
        <v>5293</v>
      </c>
      <c r="D2889" s="53" t="s">
        <v>344</v>
      </c>
      <c r="E2889" s="53" t="s">
        <v>345</v>
      </c>
      <c r="F2889" s="54">
        <v>34182</v>
      </c>
      <c r="G2889" s="54">
        <v>39994</v>
      </c>
      <c r="H2889" s="54">
        <v>34182</v>
      </c>
      <c r="I2889" s="59">
        <v>42613</v>
      </c>
    </row>
    <row r="2890" spans="1:9" x14ac:dyDescent="0.35">
      <c r="A2890" s="58" t="s">
        <v>5294</v>
      </c>
      <c r="B2890" s="53" t="s">
        <v>4164</v>
      </c>
      <c r="C2890" s="53" t="s">
        <v>5295</v>
      </c>
      <c r="D2890" s="53" t="s">
        <v>577</v>
      </c>
      <c r="E2890" s="53" t="s">
        <v>345</v>
      </c>
      <c r="F2890" s="54">
        <v>44409</v>
      </c>
      <c r="G2890" s="53" t="s">
        <v>574</v>
      </c>
      <c r="H2890" s="54">
        <v>44222</v>
      </c>
      <c r="I2890" s="59">
        <v>2958465</v>
      </c>
    </row>
    <row r="2891" spans="1:9" x14ac:dyDescent="0.35">
      <c r="A2891" s="58" t="s">
        <v>5296</v>
      </c>
      <c r="B2891" s="53" t="s">
        <v>4164</v>
      </c>
      <c r="C2891" s="53" t="s">
        <v>5297</v>
      </c>
      <c r="D2891" s="53" t="s">
        <v>344</v>
      </c>
      <c r="E2891" s="53" t="s">
        <v>345</v>
      </c>
      <c r="F2891" s="54">
        <v>34213</v>
      </c>
      <c r="G2891" s="54">
        <v>39994</v>
      </c>
      <c r="H2891" s="54">
        <v>34213</v>
      </c>
      <c r="I2891" s="59">
        <v>42613</v>
      </c>
    </row>
    <row r="2892" spans="1:9" x14ac:dyDescent="0.35">
      <c r="A2892" s="58" t="s">
        <v>5298</v>
      </c>
      <c r="B2892" s="53" t="s">
        <v>4164</v>
      </c>
      <c r="C2892" s="53" t="s">
        <v>5297</v>
      </c>
      <c r="D2892" s="53" t="s">
        <v>577</v>
      </c>
      <c r="E2892" s="53" t="s">
        <v>345</v>
      </c>
      <c r="F2892" s="54">
        <v>40026</v>
      </c>
      <c r="G2892" s="53" t="s">
        <v>574</v>
      </c>
      <c r="H2892" s="54">
        <v>40026</v>
      </c>
      <c r="I2892" s="59">
        <v>2958465</v>
      </c>
    </row>
    <row r="2893" spans="1:9" x14ac:dyDescent="0.35">
      <c r="A2893" s="58" t="s">
        <v>5299</v>
      </c>
      <c r="B2893" s="53" t="s">
        <v>4164</v>
      </c>
      <c r="C2893" s="53" t="s">
        <v>5300</v>
      </c>
      <c r="D2893" s="53" t="s">
        <v>577</v>
      </c>
      <c r="E2893" s="53" t="s">
        <v>3027</v>
      </c>
      <c r="F2893" s="54">
        <v>40756</v>
      </c>
      <c r="G2893" s="53" t="s">
        <v>574</v>
      </c>
      <c r="H2893" s="54">
        <v>40756</v>
      </c>
      <c r="I2893" s="59">
        <v>2958465</v>
      </c>
    </row>
    <row r="2894" spans="1:9" x14ac:dyDescent="0.35">
      <c r="A2894" s="58" t="s">
        <v>5301</v>
      </c>
      <c r="B2894" s="53" t="s">
        <v>4164</v>
      </c>
      <c r="C2894" s="53" t="s">
        <v>5302</v>
      </c>
      <c r="D2894" s="53" t="s">
        <v>577</v>
      </c>
      <c r="E2894" s="53" t="s">
        <v>345</v>
      </c>
      <c r="F2894" s="54">
        <v>39295</v>
      </c>
      <c r="G2894" s="53" t="s">
        <v>574</v>
      </c>
      <c r="H2894" s="54">
        <v>39295</v>
      </c>
      <c r="I2894" s="59">
        <v>2958465</v>
      </c>
    </row>
    <row r="2895" spans="1:9" x14ac:dyDescent="0.35">
      <c r="A2895" s="58" t="s">
        <v>5303</v>
      </c>
      <c r="B2895" s="53" t="s">
        <v>4164</v>
      </c>
      <c r="C2895" s="53" t="s">
        <v>5304</v>
      </c>
      <c r="D2895" s="53" t="s">
        <v>344</v>
      </c>
      <c r="E2895" s="53" t="s">
        <v>2939</v>
      </c>
      <c r="F2895" s="54">
        <v>34213</v>
      </c>
      <c r="G2895" s="54">
        <v>39994</v>
      </c>
      <c r="H2895" s="54">
        <v>34213</v>
      </c>
      <c r="I2895" s="59">
        <v>42613</v>
      </c>
    </row>
    <row r="2896" spans="1:9" x14ac:dyDescent="0.35">
      <c r="A2896" s="58" t="s">
        <v>5305</v>
      </c>
      <c r="B2896" s="53" t="s">
        <v>4164</v>
      </c>
      <c r="C2896" s="53" t="s">
        <v>5306</v>
      </c>
      <c r="D2896" s="53" t="s">
        <v>577</v>
      </c>
      <c r="E2896" s="53" t="s">
        <v>345</v>
      </c>
      <c r="F2896" s="54">
        <v>39661</v>
      </c>
      <c r="G2896" s="53" t="s">
        <v>574</v>
      </c>
      <c r="H2896" s="54">
        <v>39661</v>
      </c>
      <c r="I2896" s="59">
        <v>2958465</v>
      </c>
    </row>
    <row r="2897" spans="1:9" x14ac:dyDescent="0.35">
      <c r="A2897" s="58" t="s">
        <v>5307</v>
      </c>
      <c r="B2897" s="53" t="s">
        <v>4164</v>
      </c>
      <c r="C2897" s="53" t="s">
        <v>5308</v>
      </c>
      <c r="D2897" s="53" t="s">
        <v>344</v>
      </c>
      <c r="E2897" s="53" t="s">
        <v>345</v>
      </c>
      <c r="F2897" s="54">
        <v>34213</v>
      </c>
      <c r="G2897" s="54">
        <v>39994</v>
      </c>
      <c r="H2897" s="54">
        <v>34213</v>
      </c>
      <c r="I2897" s="59">
        <v>42613</v>
      </c>
    </row>
    <row r="2898" spans="1:9" x14ac:dyDescent="0.35">
      <c r="A2898" s="58" t="s">
        <v>5309</v>
      </c>
      <c r="B2898" s="53" t="s">
        <v>4164</v>
      </c>
      <c r="C2898" s="53" t="s">
        <v>5310</v>
      </c>
      <c r="D2898" s="53" t="s">
        <v>577</v>
      </c>
      <c r="E2898" s="53" t="s">
        <v>345</v>
      </c>
      <c r="F2898" s="54">
        <v>40391</v>
      </c>
      <c r="G2898" s="54">
        <v>45291</v>
      </c>
      <c r="H2898" s="54">
        <v>40391</v>
      </c>
      <c r="I2898" s="59">
        <v>45291</v>
      </c>
    </row>
    <row r="2899" spans="1:9" x14ac:dyDescent="0.35">
      <c r="A2899" s="58" t="s">
        <v>5311</v>
      </c>
      <c r="B2899" s="53" t="s">
        <v>4164</v>
      </c>
      <c r="C2899" s="53" t="s">
        <v>5312</v>
      </c>
      <c r="D2899" s="53" t="s">
        <v>577</v>
      </c>
      <c r="E2899" s="53" t="s">
        <v>2939</v>
      </c>
      <c r="F2899" s="54">
        <v>39661</v>
      </c>
      <c r="G2899" s="53" t="s">
        <v>574</v>
      </c>
      <c r="H2899" s="54">
        <v>39661</v>
      </c>
      <c r="I2899" s="59">
        <v>2958465</v>
      </c>
    </row>
    <row r="2900" spans="1:9" x14ac:dyDescent="0.35">
      <c r="A2900" s="58" t="s">
        <v>5313</v>
      </c>
      <c r="B2900" s="53" t="s">
        <v>4164</v>
      </c>
      <c r="C2900" s="53" t="s">
        <v>5314</v>
      </c>
      <c r="D2900" s="53" t="s">
        <v>577</v>
      </c>
      <c r="E2900" s="53" t="s">
        <v>3027</v>
      </c>
      <c r="F2900" s="54">
        <v>41487</v>
      </c>
      <c r="G2900" s="54">
        <v>45291</v>
      </c>
      <c r="H2900" s="54">
        <v>41487</v>
      </c>
      <c r="I2900" s="59">
        <v>45291</v>
      </c>
    </row>
    <row r="2901" spans="1:9" x14ac:dyDescent="0.35">
      <c r="A2901" s="58" t="s">
        <v>5315</v>
      </c>
      <c r="B2901" s="53" t="s">
        <v>4164</v>
      </c>
      <c r="C2901" s="53" t="s">
        <v>5316</v>
      </c>
      <c r="D2901" s="53" t="s">
        <v>577</v>
      </c>
      <c r="E2901" s="53" t="s">
        <v>345</v>
      </c>
      <c r="F2901" s="54">
        <v>44774</v>
      </c>
      <c r="G2901" s="53" t="s">
        <v>574</v>
      </c>
      <c r="H2901" s="54">
        <v>44747</v>
      </c>
      <c r="I2901" s="59">
        <v>2958465</v>
      </c>
    </row>
    <row r="2902" spans="1:9" x14ac:dyDescent="0.35">
      <c r="A2902" s="58" t="s">
        <v>5317</v>
      </c>
      <c r="B2902" s="53" t="s">
        <v>4164</v>
      </c>
      <c r="C2902" s="53" t="s">
        <v>5318</v>
      </c>
      <c r="D2902" s="53" t="s">
        <v>577</v>
      </c>
      <c r="E2902" s="53" t="s">
        <v>345</v>
      </c>
      <c r="F2902" s="54">
        <v>40026</v>
      </c>
      <c r="G2902" s="53" t="s">
        <v>574</v>
      </c>
      <c r="H2902" s="54">
        <v>40026</v>
      </c>
      <c r="I2902" s="59">
        <v>2958465</v>
      </c>
    </row>
    <row r="2903" spans="1:9" x14ac:dyDescent="0.35">
      <c r="A2903" s="58" t="s">
        <v>5319</v>
      </c>
      <c r="B2903" s="53" t="s">
        <v>4164</v>
      </c>
      <c r="C2903" s="53" t="s">
        <v>5320</v>
      </c>
      <c r="D2903" s="53" t="s">
        <v>577</v>
      </c>
      <c r="E2903" s="53" t="s">
        <v>3027</v>
      </c>
      <c r="F2903" s="54">
        <v>39661</v>
      </c>
      <c r="G2903" s="54">
        <v>45473</v>
      </c>
      <c r="H2903" s="54">
        <v>39661</v>
      </c>
      <c r="I2903" s="59">
        <v>46203</v>
      </c>
    </row>
    <row r="2904" spans="1:9" x14ac:dyDescent="0.35">
      <c r="A2904" s="58" t="s">
        <v>5321</v>
      </c>
      <c r="B2904" s="53" t="s">
        <v>4164</v>
      </c>
      <c r="C2904" s="53" t="s">
        <v>5322</v>
      </c>
      <c r="D2904" s="53" t="s">
        <v>577</v>
      </c>
      <c r="E2904" s="53" t="s">
        <v>345</v>
      </c>
      <c r="F2904" s="54">
        <v>44409</v>
      </c>
      <c r="G2904" s="53" t="s">
        <v>574</v>
      </c>
      <c r="H2904" s="54">
        <v>44371</v>
      </c>
      <c r="I2904" s="59">
        <v>2958465</v>
      </c>
    </row>
    <row r="2905" spans="1:9" x14ac:dyDescent="0.35">
      <c r="A2905" s="58" t="s">
        <v>5323</v>
      </c>
      <c r="B2905" s="53" t="s">
        <v>4164</v>
      </c>
      <c r="C2905" s="53" t="s">
        <v>5324</v>
      </c>
      <c r="D2905" s="53" t="s">
        <v>577</v>
      </c>
      <c r="E2905" s="53" t="s">
        <v>3027</v>
      </c>
      <c r="F2905" s="54">
        <v>41487</v>
      </c>
      <c r="G2905" s="54">
        <v>45291</v>
      </c>
      <c r="H2905" s="54">
        <v>41487</v>
      </c>
      <c r="I2905" s="59">
        <v>45291</v>
      </c>
    </row>
    <row r="2906" spans="1:9" x14ac:dyDescent="0.35">
      <c r="A2906" s="58" t="s">
        <v>5325</v>
      </c>
      <c r="B2906" s="53" t="s">
        <v>4164</v>
      </c>
      <c r="C2906" s="53" t="s">
        <v>5326</v>
      </c>
      <c r="D2906" s="53" t="s">
        <v>577</v>
      </c>
      <c r="E2906" s="53" t="s">
        <v>2939</v>
      </c>
      <c r="F2906" s="54">
        <v>40026</v>
      </c>
      <c r="G2906" s="53" t="s">
        <v>574</v>
      </c>
      <c r="H2906" s="54">
        <v>40026</v>
      </c>
      <c r="I2906" s="59">
        <v>2958465</v>
      </c>
    </row>
    <row r="2907" spans="1:9" x14ac:dyDescent="0.35">
      <c r="A2907" s="58" t="s">
        <v>5327</v>
      </c>
      <c r="B2907" s="53" t="s">
        <v>4164</v>
      </c>
      <c r="C2907" s="53" t="s">
        <v>5328</v>
      </c>
      <c r="D2907" s="53" t="s">
        <v>577</v>
      </c>
      <c r="E2907" s="53" t="s">
        <v>345</v>
      </c>
      <c r="F2907" s="54">
        <v>39114</v>
      </c>
      <c r="G2907" s="53" t="s">
        <v>574</v>
      </c>
      <c r="H2907" s="54">
        <v>39114</v>
      </c>
      <c r="I2907" s="59">
        <v>2958465</v>
      </c>
    </row>
    <row r="2908" spans="1:9" x14ac:dyDescent="0.35">
      <c r="A2908" s="58" t="s">
        <v>5329</v>
      </c>
      <c r="B2908" s="53" t="s">
        <v>4164</v>
      </c>
      <c r="C2908" s="53" t="s">
        <v>5330</v>
      </c>
      <c r="D2908" s="53" t="s">
        <v>344</v>
      </c>
      <c r="E2908" s="53" t="s">
        <v>345</v>
      </c>
      <c r="F2908" s="54">
        <v>34213</v>
      </c>
      <c r="G2908" s="54">
        <v>39994</v>
      </c>
      <c r="H2908" s="54">
        <v>34213</v>
      </c>
      <c r="I2908" s="59">
        <v>42613</v>
      </c>
    </row>
    <row r="2909" spans="1:9" x14ac:dyDescent="0.35">
      <c r="A2909" s="58" t="s">
        <v>5331</v>
      </c>
      <c r="B2909" s="53" t="s">
        <v>4164</v>
      </c>
      <c r="C2909" s="53" t="s">
        <v>5332</v>
      </c>
      <c r="D2909" s="53" t="s">
        <v>577</v>
      </c>
      <c r="E2909" s="53" t="s">
        <v>3027</v>
      </c>
      <c r="F2909" s="54">
        <v>44927</v>
      </c>
      <c r="G2909" s="53" t="s">
        <v>574</v>
      </c>
      <c r="H2909" s="54">
        <v>44789</v>
      </c>
      <c r="I2909" s="59">
        <v>2958465</v>
      </c>
    </row>
    <row r="2910" spans="1:9" x14ac:dyDescent="0.35">
      <c r="A2910" s="58" t="s">
        <v>5333</v>
      </c>
      <c r="B2910" s="53" t="s">
        <v>4164</v>
      </c>
      <c r="C2910" s="53" t="s">
        <v>5334</v>
      </c>
      <c r="D2910" s="53" t="s">
        <v>577</v>
      </c>
      <c r="E2910" s="53" t="s">
        <v>3027</v>
      </c>
      <c r="F2910" s="54">
        <v>45139</v>
      </c>
      <c r="G2910" s="53" t="s">
        <v>574</v>
      </c>
      <c r="H2910" s="54">
        <v>45076</v>
      </c>
      <c r="I2910" s="59">
        <v>2958465</v>
      </c>
    </row>
    <row r="2911" spans="1:9" x14ac:dyDescent="0.35">
      <c r="A2911" s="58" t="s">
        <v>5335</v>
      </c>
      <c r="B2911" s="53" t="s">
        <v>4164</v>
      </c>
      <c r="C2911" s="53" t="s">
        <v>5336</v>
      </c>
      <c r="D2911" s="53" t="s">
        <v>577</v>
      </c>
      <c r="E2911" s="53" t="s">
        <v>3027</v>
      </c>
      <c r="F2911" s="54">
        <v>39661</v>
      </c>
      <c r="G2911" s="54">
        <v>45473</v>
      </c>
      <c r="H2911" s="54">
        <v>39661</v>
      </c>
      <c r="I2911" s="59">
        <v>46203</v>
      </c>
    </row>
    <row r="2912" spans="1:9" x14ac:dyDescent="0.35">
      <c r="A2912" s="58" t="s">
        <v>5337</v>
      </c>
      <c r="B2912" s="53" t="s">
        <v>4164</v>
      </c>
      <c r="C2912" s="53" t="s">
        <v>5338</v>
      </c>
      <c r="D2912" s="53" t="s">
        <v>577</v>
      </c>
      <c r="E2912" s="53" t="s">
        <v>345</v>
      </c>
      <c r="F2912" s="54">
        <v>40026</v>
      </c>
      <c r="G2912" s="53" t="s">
        <v>574</v>
      </c>
      <c r="H2912" s="54">
        <v>40026</v>
      </c>
      <c r="I2912" s="59">
        <v>2958465</v>
      </c>
    </row>
    <row r="2913" spans="1:9" x14ac:dyDescent="0.35">
      <c r="A2913" s="58" t="s">
        <v>5339</v>
      </c>
      <c r="B2913" s="53" t="s">
        <v>4164</v>
      </c>
      <c r="C2913" s="53" t="s">
        <v>5340</v>
      </c>
      <c r="D2913" s="53" t="s">
        <v>577</v>
      </c>
      <c r="E2913" s="53" t="s">
        <v>345</v>
      </c>
      <c r="F2913" s="54">
        <v>41487</v>
      </c>
      <c r="G2913" s="53" t="s">
        <v>574</v>
      </c>
      <c r="H2913" s="54">
        <v>41487</v>
      </c>
      <c r="I2913" s="59">
        <v>2958465</v>
      </c>
    </row>
    <row r="2914" spans="1:9" x14ac:dyDescent="0.35">
      <c r="A2914" s="58" t="s">
        <v>5341</v>
      </c>
      <c r="B2914" s="53" t="s">
        <v>4164</v>
      </c>
      <c r="C2914" s="53" t="s">
        <v>5342</v>
      </c>
      <c r="D2914" s="53" t="s">
        <v>577</v>
      </c>
      <c r="E2914" s="53" t="s">
        <v>345</v>
      </c>
      <c r="F2914" s="54">
        <v>39295</v>
      </c>
      <c r="G2914" s="54">
        <v>40527</v>
      </c>
      <c r="H2914" s="54">
        <v>39295</v>
      </c>
      <c r="I2914" s="59">
        <v>40527</v>
      </c>
    </row>
    <row r="2915" spans="1:9" x14ac:dyDescent="0.35">
      <c r="A2915" s="58" t="s">
        <v>5341</v>
      </c>
      <c r="B2915" s="53" t="s">
        <v>4164</v>
      </c>
      <c r="C2915" s="53" t="s">
        <v>5343</v>
      </c>
      <c r="D2915" s="53" t="s">
        <v>577</v>
      </c>
      <c r="E2915" s="53" t="s">
        <v>345</v>
      </c>
      <c r="F2915" s="54">
        <v>40528</v>
      </c>
      <c r="G2915" s="54">
        <v>45291</v>
      </c>
      <c r="H2915" s="54">
        <v>40528</v>
      </c>
      <c r="I2915" s="59">
        <v>45291</v>
      </c>
    </row>
    <row r="2916" spans="1:9" x14ac:dyDescent="0.35">
      <c r="A2916" s="58" t="s">
        <v>5344</v>
      </c>
      <c r="B2916" s="53" t="s">
        <v>4164</v>
      </c>
      <c r="C2916" s="53" t="s">
        <v>5345</v>
      </c>
      <c r="D2916" s="53" t="s">
        <v>577</v>
      </c>
      <c r="E2916" s="53" t="s">
        <v>3027</v>
      </c>
      <c r="F2916" s="54">
        <v>45870</v>
      </c>
      <c r="G2916" s="53" t="s">
        <v>574</v>
      </c>
      <c r="H2916" s="54">
        <v>45807</v>
      </c>
      <c r="I2916" s="59">
        <v>2958465</v>
      </c>
    </row>
    <row r="2917" spans="1:9" x14ac:dyDescent="0.35">
      <c r="A2917" s="58" t="s">
        <v>5346</v>
      </c>
      <c r="B2917" s="53" t="s">
        <v>4164</v>
      </c>
      <c r="C2917" s="53" t="s">
        <v>5347</v>
      </c>
      <c r="D2917" s="53" t="s">
        <v>577</v>
      </c>
      <c r="E2917" s="53" t="s">
        <v>345</v>
      </c>
      <c r="F2917" s="54">
        <v>44044</v>
      </c>
      <c r="G2917" s="53" t="s">
        <v>574</v>
      </c>
      <c r="H2917" s="54">
        <v>43997</v>
      </c>
      <c r="I2917" s="59">
        <v>2958465</v>
      </c>
    </row>
    <row r="2918" spans="1:9" x14ac:dyDescent="0.35">
      <c r="A2918" s="58" t="s">
        <v>5348</v>
      </c>
      <c r="B2918" s="53" t="s">
        <v>4164</v>
      </c>
      <c r="C2918" s="53" t="s">
        <v>5349</v>
      </c>
      <c r="D2918" s="53" t="s">
        <v>577</v>
      </c>
      <c r="E2918" s="53" t="s">
        <v>345</v>
      </c>
      <c r="F2918" s="54">
        <v>40026</v>
      </c>
      <c r="G2918" s="53" t="s">
        <v>574</v>
      </c>
      <c r="H2918" s="54">
        <v>40026</v>
      </c>
      <c r="I2918" s="59">
        <v>2958465</v>
      </c>
    </row>
    <row r="2919" spans="1:9" x14ac:dyDescent="0.35">
      <c r="A2919" s="58" t="s">
        <v>5350</v>
      </c>
      <c r="B2919" s="53" t="s">
        <v>4164</v>
      </c>
      <c r="C2919" s="53" t="s">
        <v>5351</v>
      </c>
      <c r="D2919" s="53" t="s">
        <v>577</v>
      </c>
      <c r="E2919" s="53" t="s">
        <v>3027</v>
      </c>
      <c r="F2919" s="54">
        <v>39114</v>
      </c>
      <c r="G2919" s="53" t="s">
        <v>574</v>
      </c>
      <c r="H2919" s="54">
        <v>39114</v>
      </c>
      <c r="I2919" s="59">
        <v>2958465</v>
      </c>
    </row>
    <row r="2920" spans="1:9" x14ac:dyDescent="0.35">
      <c r="A2920" s="58" t="s">
        <v>5352</v>
      </c>
      <c r="B2920" s="53" t="s">
        <v>4164</v>
      </c>
      <c r="C2920" s="53" t="s">
        <v>5353</v>
      </c>
      <c r="D2920" s="53" t="s">
        <v>344</v>
      </c>
      <c r="E2920" s="53" t="s">
        <v>3027</v>
      </c>
      <c r="F2920" s="54">
        <v>41122</v>
      </c>
      <c r="G2920" s="54">
        <v>45107</v>
      </c>
      <c r="H2920" s="54">
        <v>41122</v>
      </c>
      <c r="I2920" s="59">
        <v>45107</v>
      </c>
    </row>
    <row r="2921" spans="1:9" x14ac:dyDescent="0.35">
      <c r="A2921" s="58" t="s">
        <v>5354</v>
      </c>
      <c r="B2921" s="53" t="s">
        <v>4164</v>
      </c>
      <c r="C2921" s="53" t="s">
        <v>5355</v>
      </c>
      <c r="D2921" s="53" t="s">
        <v>577</v>
      </c>
      <c r="E2921" s="53" t="s">
        <v>3027</v>
      </c>
      <c r="F2921" s="54">
        <v>43678</v>
      </c>
      <c r="G2921" s="54">
        <v>45657</v>
      </c>
      <c r="H2921" s="54">
        <v>43640</v>
      </c>
      <c r="I2921" s="59">
        <v>45657</v>
      </c>
    </row>
    <row r="2922" spans="1:9" x14ac:dyDescent="0.35">
      <c r="A2922" s="58" t="s">
        <v>5356</v>
      </c>
      <c r="B2922" s="53" t="s">
        <v>4164</v>
      </c>
      <c r="C2922" s="53" t="s">
        <v>5357</v>
      </c>
      <c r="D2922" s="53" t="s">
        <v>577</v>
      </c>
      <c r="E2922" s="53" t="s">
        <v>3027</v>
      </c>
      <c r="F2922" s="54">
        <v>44562</v>
      </c>
      <c r="G2922" s="53" t="s">
        <v>574</v>
      </c>
      <c r="H2922" s="54">
        <v>44482</v>
      </c>
      <c r="I2922" s="59">
        <v>2958465</v>
      </c>
    </row>
    <row r="2923" spans="1:9" x14ac:dyDescent="0.35">
      <c r="A2923" s="58" t="s">
        <v>5358</v>
      </c>
      <c r="B2923" s="53" t="s">
        <v>4164</v>
      </c>
      <c r="C2923" s="53" t="s">
        <v>5359</v>
      </c>
      <c r="D2923" s="53" t="s">
        <v>577</v>
      </c>
      <c r="E2923" s="53" t="s">
        <v>2939</v>
      </c>
      <c r="F2923" s="54">
        <v>44774</v>
      </c>
      <c r="G2923" s="53" t="s">
        <v>574</v>
      </c>
      <c r="H2923" s="54">
        <v>44739</v>
      </c>
      <c r="I2923" s="59">
        <v>2958465</v>
      </c>
    </row>
    <row r="2924" spans="1:9" x14ac:dyDescent="0.35">
      <c r="A2924" s="58" t="s">
        <v>5360</v>
      </c>
      <c r="B2924" s="53" t="s">
        <v>4164</v>
      </c>
      <c r="C2924" s="53" t="s">
        <v>5361</v>
      </c>
      <c r="D2924" s="53" t="s">
        <v>344</v>
      </c>
      <c r="E2924" s="53" t="s">
        <v>345</v>
      </c>
      <c r="F2924" s="54">
        <v>34213</v>
      </c>
      <c r="G2924" s="54">
        <v>39994</v>
      </c>
      <c r="H2924" s="54">
        <v>34213</v>
      </c>
      <c r="I2924" s="59">
        <v>42613</v>
      </c>
    </row>
    <row r="2925" spans="1:9" x14ac:dyDescent="0.35">
      <c r="A2925" s="58" t="s">
        <v>5362</v>
      </c>
      <c r="B2925" s="53" t="s">
        <v>4164</v>
      </c>
      <c r="C2925" s="53" t="s">
        <v>5363</v>
      </c>
      <c r="D2925" s="53" t="s">
        <v>344</v>
      </c>
      <c r="E2925" s="53" t="s">
        <v>345</v>
      </c>
      <c r="F2925" s="54">
        <v>34213</v>
      </c>
      <c r="G2925" s="54">
        <v>39994</v>
      </c>
      <c r="H2925" s="54">
        <v>34213</v>
      </c>
      <c r="I2925" s="59">
        <v>42613</v>
      </c>
    </row>
    <row r="2926" spans="1:9" x14ac:dyDescent="0.35">
      <c r="A2926" s="58" t="s">
        <v>5364</v>
      </c>
      <c r="B2926" s="53" t="s">
        <v>4164</v>
      </c>
      <c r="C2926" s="53" t="s">
        <v>5365</v>
      </c>
      <c r="D2926" s="53" t="s">
        <v>577</v>
      </c>
      <c r="E2926" s="53" t="s">
        <v>2939</v>
      </c>
      <c r="F2926" s="54">
        <v>40026</v>
      </c>
      <c r="G2926" s="53" t="s">
        <v>574</v>
      </c>
      <c r="H2926" s="54">
        <v>40026</v>
      </c>
      <c r="I2926" s="59">
        <v>2958465</v>
      </c>
    </row>
    <row r="2927" spans="1:9" x14ac:dyDescent="0.35">
      <c r="A2927" s="58" t="s">
        <v>5366</v>
      </c>
      <c r="B2927" s="53" t="s">
        <v>4164</v>
      </c>
      <c r="C2927" s="53" t="s">
        <v>5367</v>
      </c>
      <c r="D2927" s="53" t="s">
        <v>577</v>
      </c>
      <c r="E2927" s="53" t="s">
        <v>345</v>
      </c>
      <c r="F2927" s="54">
        <v>39295</v>
      </c>
      <c r="G2927" s="53" t="s">
        <v>574</v>
      </c>
      <c r="H2927" s="54">
        <v>39295</v>
      </c>
      <c r="I2927" s="59">
        <v>2958465</v>
      </c>
    </row>
    <row r="2928" spans="1:9" x14ac:dyDescent="0.35">
      <c r="A2928" s="58" t="s">
        <v>5368</v>
      </c>
      <c r="B2928" s="53" t="s">
        <v>4164</v>
      </c>
      <c r="C2928" s="53" t="s">
        <v>5369</v>
      </c>
      <c r="D2928" s="53" t="s">
        <v>577</v>
      </c>
      <c r="E2928" s="53" t="s">
        <v>3027</v>
      </c>
      <c r="F2928" s="54">
        <v>41640</v>
      </c>
      <c r="G2928" s="53" t="s">
        <v>574</v>
      </c>
      <c r="H2928" s="54">
        <v>41640</v>
      </c>
      <c r="I2928" s="59">
        <v>2958465</v>
      </c>
    </row>
    <row r="2929" spans="1:9" x14ac:dyDescent="0.35">
      <c r="A2929" s="58" t="s">
        <v>5370</v>
      </c>
      <c r="B2929" s="53" t="s">
        <v>4164</v>
      </c>
      <c r="C2929" s="53" t="s">
        <v>5371</v>
      </c>
      <c r="D2929" s="53" t="s">
        <v>577</v>
      </c>
      <c r="E2929" s="53" t="s">
        <v>2939</v>
      </c>
      <c r="F2929" s="54">
        <v>39114</v>
      </c>
      <c r="G2929" s="53" t="s">
        <v>574</v>
      </c>
      <c r="H2929" s="54">
        <v>39114</v>
      </c>
      <c r="I2929" s="59">
        <v>2958465</v>
      </c>
    </row>
    <row r="2930" spans="1:9" x14ac:dyDescent="0.35">
      <c r="A2930" s="58" t="s">
        <v>5372</v>
      </c>
      <c r="B2930" s="53" t="s">
        <v>4164</v>
      </c>
      <c r="C2930" s="53" t="s">
        <v>5373</v>
      </c>
      <c r="D2930" s="53" t="s">
        <v>577</v>
      </c>
      <c r="E2930" s="53" t="s">
        <v>2939</v>
      </c>
      <c r="F2930" s="54">
        <v>41487</v>
      </c>
      <c r="G2930" s="53" t="s">
        <v>574</v>
      </c>
      <c r="H2930" s="54">
        <v>41487</v>
      </c>
      <c r="I2930" s="59">
        <v>2958465</v>
      </c>
    </row>
    <row r="2931" spans="1:9" x14ac:dyDescent="0.35">
      <c r="A2931" s="58" t="s">
        <v>5374</v>
      </c>
      <c r="B2931" s="53" t="s">
        <v>4164</v>
      </c>
      <c r="C2931" s="53" t="s">
        <v>5375</v>
      </c>
      <c r="D2931" s="53" t="s">
        <v>577</v>
      </c>
      <c r="E2931" s="53" t="s">
        <v>3027</v>
      </c>
      <c r="F2931" s="54">
        <v>42948</v>
      </c>
      <c r="G2931" s="53" t="s">
        <v>574</v>
      </c>
      <c r="H2931" s="54">
        <v>42893</v>
      </c>
      <c r="I2931" s="59">
        <v>2958465</v>
      </c>
    </row>
    <row r="2932" spans="1:9" x14ac:dyDescent="0.35">
      <c r="A2932" s="58" t="s">
        <v>5376</v>
      </c>
      <c r="B2932" s="53" t="s">
        <v>4164</v>
      </c>
      <c r="C2932" s="53" t="s">
        <v>5377</v>
      </c>
      <c r="D2932" s="53" t="s">
        <v>344</v>
      </c>
      <c r="E2932" s="53" t="s">
        <v>345</v>
      </c>
      <c r="F2932" s="54">
        <v>34213</v>
      </c>
      <c r="G2932" s="54">
        <v>39994</v>
      </c>
      <c r="H2932" s="54">
        <v>34213</v>
      </c>
      <c r="I2932" s="59">
        <v>42613</v>
      </c>
    </row>
    <row r="2933" spans="1:9" x14ac:dyDescent="0.35">
      <c r="A2933" s="58" t="s">
        <v>5378</v>
      </c>
      <c r="B2933" s="53" t="s">
        <v>4164</v>
      </c>
      <c r="C2933" s="53" t="s">
        <v>5379</v>
      </c>
      <c r="D2933" s="53" t="s">
        <v>577</v>
      </c>
      <c r="E2933" s="53" t="s">
        <v>3027</v>
      </c>
      <c r="F2933" s="54">
        <v>44562</v>
      </c>
      <c r="G2933" s="53" t="s">
        <v>574</v>
      </c>
      <c r="H2933" s="54">
        <v>44406</v>
      </c>
      <c r="I2933" s="59">
        <v>2958465</v>
      </c>
    </row>
    <row r="2934" spans="1:9" x14ac:dyDescent="0.35">
      <c r="A2934" s="58" t="s">
        <v>5380</v>
      </c>
      <c r="B2934" s="53" t="s">
        <v>4164</v>
      </c>
      <c r="C2934" s="53" t="s">
        <v>5381</v>
      </c>
      <c r="D2934" s="53" t="s">
        <v>577</v>
      </c>
      <c r="E2934" s="53" t="s">
        <v>3027</v>
      </c>
      <c r="F2934" s="54">
        <v>43831</v>
      </c>
      <c r="G2934" s="53" t="s">
        <v>574</v>
      </c>
      <c r="H2934" s="54">
        <v>43692</v>
      </c>
      <c r="I2934" s="59">
        <v>2958465</v>
      </c>
    </row>
    <row r="2935" spans="1:9" x14ac:dyDescent="0.35">
      <c r="A2935" s="58" t="s">
        <v>5382</v>
      </c>
      <c r="B2935" s="53" t="s">
        <v>4164</v>
      </c>
      <c r="C2935" s="53" t="s">
        <v>5383</v>
      </c>
      <c r="D2935" s="53" t="s">
        <v>344</v>
      </c>
      <c r="E2935" s="53" t="s">
        <v>3027</v>
      </c>
      <c r="F2935" s="54">
        <v>34213</v>
      </c>
      <c r="G2935" s="54">
        <v>39994</v>
      </c>
      <c r="H2935" s="54">
        <v>34213</v>
      </c>
      <c r="I2935" s="59">
        <v>42613</v>
      </c>
    </row>
    <row r="2936" spans="1:9" x14ac:dyDescent="0.35">
      <c r="A2936" s="58" t="s">
        <v>5384</v>
      </c>
      <c r="B2936" s="53" t="s">
        <v>4164</v>
      </c>
      <c r="C2936" s="53" t="s">
        <v>5385</v>
      </c>
      <c r="D2936" s="53" t="s">
        <v>577</v>
      </c>
      <c r="E2936" s="53" t="s">
        <v>3027</v>
      </c>
      <c r="F2936" s="54">
        <v>45505</v>
      </c>
      <c r="G2936" s="53" t="s">
        <v>574</v>
      </c>
      <c r="H2936" s="54">
        <v>45463</v>
      </c>
      <c r="I2936" s="59">
        <v>2958465</v>
      </c>
    </row>
    <row r="2937" spans="1:9" x14ac:dyDescent="0.35">
      <c r="A2937" s="58" t="s">
        <v>5386</v>
      </c>
      <c r="B2937" s="53" t="s">
        <v>4164</v>
      </c>
      <c r="C2937" s="53" t="s">
        <v>5387</v>
      </c>
      <c r="D2937" s="53" t="s">
        <v>577</v>
      </c>
      <c r="E2937" s="53" t="s">
        <v>3027</v>
      </c>
      <c r="F2937" s="54">
        <v>42736</v>
      </c>
      <c r="G2937" s="53" t="s">
        <v>574</v>
      </c>
      <c r="H2937" s="54">
        <v>42648</v>
      </c>
      <c r="I2937" s="59">
        <v>2958465</v>
      </c>
    </row>
    <row r="2938" spans="1:9" x14ac:dyDescent="0.35">
      <c r="A2938" s="58" t="s">
        <v>5388</v>
      </c>
      <c r="B2938" s="53" t="s">
        <v>4164</v>
      </c>
      <c r="C2938" s="53" t="s">
        <v>5389</v>
      </c>
      <c r="D2938" s="53" t="s">
        <v>577</v>
      </c>
      <c r="E2938" s="53" t="s">
        <v>3027</v>
      </c>
      <c r="F2938" s="54">
        <v>39661</v>
      </c>
      <c r="G2938" s="54">
        <v>45473</v>
      </c>
      <c r="H2938" s="54">
        <v>39661</v>
      </c>
      <c r="I2938" s="59">
        <v>46203</v>
      </c>
    </row>
    <row r="2939" spans="1:9" x14ac:dyDescent="0.35">
      <c r="A2939" s="58" t="s">
        <v>5390</v>
      </c>
      <c r="B2939" s="53" t="s">
        <v>4164</v>
      </c>
      <c r="C2939" s="53" t="s">
        <v>5391</v>
      </c>
      <c r="D2939" s="53" t="s">
        <v>577</v>
      </c>
      <c r="E2939" s="53" t="s">
        <v>3027</v>
      </c>
      <c r="F2939" s="54">
        <v>39661</v>
      </c>
      <c r="G2939" s="54">
        <v>45473</v>
      </c>
      <c r="H2939" s="54">
        <v>39661</v>
      </c>
      <c r="I2939" s="59">
        <v>46203</v>
      </c>
    </row>
    <row r="2940" spans="1:9" x14ac:dyDescent="0.35">
      <c r="A2940" s="58" t="s">
        <v>5392</v>
      </c>
      <c r="B2940" s="53" t="s">
        <v>4164</v>
      </c>
      <c r="C2940" s="53" t="s">
        <v>5393</v>
      </c>
      <c r="D2940" s="53" t="s">
        <v>577</v>
      </c>
      <c r="E2940" s="53" t="s">
        <v>3027</v>
      </c>
      <c r="F2940" s="54">
        <v>39661</v>
      </c>
      <c r="G2940" s="54">
        <v>45473</v>
      </c>
      <c r="H2940" s="54">
        <v>39661</v>
      </c>
      <c r="I2940" s="59">
        <v>46203</v>
      </c>
    </row>
    <row r="2941" spans="1:9" x14ac:dyDescent="0.35">
      <c r="A2941" s="58" t="s">
        <v>5394</v>
      </c>
      <c r="B2941" s="53" t="s">
        <v>4164</v>
      </c>
      <c r="C2941" s="53" t="s">
        <v>5395</v>
      </c>
      <c r="D2941" s="53" t="s">
        <v>577</v>
      </c>
      <c r="E2941" s="53" t="s">
        <v>2939</v>
      </c>
      <c r="F2941" s="54">
        <v>40756</v>
      </c>
      <c r="G2941" s="53" t="s">
        <v>574</v>
      </c>
      <c r="H2941" s="54">
        <v>40756</v>
      </c>
      <c r="I2941" s="59">
        <v>2958465</v>
      </c>
    </row>
    <row r="2942" spans="1:9" x14ac:dyDescent="0.35">
      <c r="A2942" s="58" t="s">
        <v>5396</v>
      </c>
      <c r="B2942" s="53" t="s">
        <v>4164</v>
      </c>
      <c r="C2942" s="53" t="s">
        <v>5397</v>
      </c>
      <c r="D2942" s="53" t="s">
        <v>577</v>
      </c>
      <c r="E2942" s="53" t="s">
        <v>3027</v>
      </c>
      <c r="F2942" s="54">
        <v>39661</v>
      </c>
      <c r="G2942" s="54">
        <v>45473</v>
      </c>
      <c r="H2942" s="54">
        <v>39661</v>
      </c>
      <c r="I2942" s="59">
        <v>46203</v>
      </c>
    </row>
    <row r="2943" spans="1:9" x14ac:dyDescent="0.35">
      <c r="A2943" s="58" t="s">
        <v>5398</v>
      </c>
      <c r="B2943" s="53" t="s">
        <v>4164</v>
      </c>
      <c r="C2943" s="53" t="s">
        <v>5399</v>
      </c>
      <c r="D2943" s="53" t="s">
        <v>577</v>
      </c>
      <c r="E2943" s="53" t="s">
        <v>3027</v>
      </c>
      <c r="F2943" s="54">
        <v>39114</v>
      </c>
      <c r="G2943" s="53" t="s">
        <v>574</v>
      </c>
      <c r="H2943" s="54">
        <v>39114</v>
      </c>
      <c r="I2943" s="59">
        <v>2958465</v>
      </c>
    </row>
    <row r="2944" spans="1:9" x14ac:dyDescent="0.35">
      <c r="A2944" s="58" t="s">
        <v>5400</v>
      </c>
      <c r="B2944" s="53" t="s">
        <v>4164</v>
      </c>
      <c r="C2944" s="53" t="s">
        <v>5401</v>
      </c>
      <c r="D2944" s="53" t="s">
        <v>577</v>
      </c>
      <c r="E2944" s="53" t="s">
        <v>3027</v>
      </c>
      <c r="F2944" s="54">
        <v>44409</v>
      </c>
      <c r="G2944" s="53" t="s">
        <v>574</v>
      </c>
      <c r="H2944" s="54">
        <v>44354</v>
      </c>
      <c r="I2944" s="59">
        <v>2958465</v>
      </c>
    </row>
    <row r="2945" spans="1:9" x14ac:dyDescent="0.35">
      <c r="A2945" s="58" t="s">
        <v>5402</v>
      </c>
      <c r="B2945" s="53" t="s">
        <v>4164</v>
      </c>
      <c r="C2945" s="53" t="s">
        <v>5403</v>
      </c>
      <c r="D2945" s="53" t="s">
        <v>577</v>
      </c>
      <c r="E2945" s="53" t="s">
        <v>345</v>
      </c>
      <c r="F2945" s="54">
        <v>40026</v>
      </c>
      <c r="G2945" s="53" t="s">
        <v>574</v>
      </c>
      <c r="H2945" s="54">
        <v>40026</v>
      </c>
      <c r="I2945" s="59">
        <v>2958465</v>
      </c>
    </row>
    <row r="2946" spans="1:9" x14ac:dyDescent="0.35">
      <c r="A2946" s="58" t="s">
        <v>5404</v>
      </c>
      <c r="B2946" s="53" t="s">
        <v>4164</v>
      </c>
      <c r="C2946" s="53" t="s">
        <v>5405</v>
      </c>
      <c r="D2946" s="53" t="s">
        <v>577</v>
      </c>
      <c r="E2946" s="53" t="s">
        <v>3027</v>
      </c>
      <c r="F2946" s="54">
        <v>40026</v>
      </c>
      <c r="G2946" s="53" t="s">
        <v>574</v>
      </c>
      <c r="H2946" s="54">
        <v>40026</v>
      </c>
      <c r="I2946" s="59">
        <v>2958465</v>
      </c>
    </row>
    <row r="2947" spans="1:9" x14ac:dyDescent="0.35">
      <c r="A2947" s="58" t="s">
        <v>5406</v>
      </c>
      <c r="B2947" s="53" t="s">
        <v>4164</v>
      </c>
      <c r="C2947" s="53" t="s">
        <v>5407</v>
      </c>
      <c r="D2947" s="53" t="s">
        <v>577</v>
      </c>
      <c r="E2947" s="53" t="s">
        <v>3027</v>
      </c>
      <c r="F2947" s="54">
        <v>41487</v>
      </c>
      <c r="G2947" s="53" t="s">
        <v>574</v>
      </c>
      <c r="H2947" s="54">
        <v>41487</v>
      </c>
      <c r="I2947" s="59">
        <v>2958465</v>
      </c>
    </row>
    <row r="2948" spans="1:9" x14ac:dyDescent="0.35">
      <c r="A2948" s="58" t="s">
        <v>5408</v>
      </c>
      <c r="B2948" s="53" t="s">
        <v>4164</v>
      </c>
      <c r="C2948" s="53" t="s">
        <v>5409</v>
      </c>
      <c r="D2948" s="53" t="s">
        <v>577</v>
      </c>
      <c r="E2948" s="53" t="s">
        <v>3027</v>
      </c>
      <c r="F2948" s="54">
        <v>39661</v>
      </c>
      <c r="G2948" s="54">
        <v>45473</v>
      </c>
      <c r="H2948" s="54">
        <v>39661</v>
      </c>
      <c r="I2948" s="59">
        <v>46203</v>
      </c>
    </row>
    <row r="2949" spans="1:9" x14ac:dyDescent="0.35">
      <c r="A2949" s="58" t="s">
        <v>5410</v>
      </c>
      <c r="B2949" s="53" t="s">
        <v>4164</v>
      </c>
      <c r="C2949" s="53" t="s">
        <v>5411</v>
      </c>
      <c r="D2949" s="53" t="s">
        <v>577</v>
      </c>
      <c r="E2949" s="53" t="s">
        <v>3027</v>
      </c>
      <c r="F2949" s="54">
        <v>39661</v>
      </c>
      <c r="G2949" s="54">
        <v>45473</v>
      </c>
      <c r="H2949" s="54">
        <v>39661</v>
      </c>
      <c r="I2949" s="59">
        <v>46203</v>
      </c>
    </row>
    <row r="2950" spans="1:9" x14ac:dyDescent="0.35">
      <c r="A2950" s="58" t="s">
        <v>5412</v>
      </c>
      <c r="B2950" s="53" t="s">
        <v>4164</v>
      </c>
      <c r="C2950" s="53" t="s">
        <v>5413</v>
      </c>
      <c r="D2950" s="53" t="s">
        <v>577</v>
      </c>
      <c r="E2950" s="53" t="s">
        <v>3027</v>
      </c>
      <c r="F2950" s="54">
        <v>44409</v>
      </c>
      <c r="G2950" s="53" t="s">
        <v>574</v>
      </c>
      <c r="H2950" s="54">
        <v>44370</v>
      </c>
      <c r="I2950" s="59">
        <v>2958465</v>
      </c>
    </row>
    <row r="2951" spans="1:9" x14ac:dyDescent="0.35">
      <c r="A2951" s="58" t="s">
        <v>5414</v>
      </c>
      <c r="B2951" s="53" t="s">
        <v>4164</v>
      </c>
      <c r="C2951" s="53" t="s">
        <v>5415</v>
      </c>
      <c r="D2951" s="53" t="s">
        <v>577</v>
      </c>
      <c r="E2951" s="53" t="s">
        <v>3027</v>
      </c>
      <c r="F2951" s="54">
        <v>39661</v>
      </c>
      <c r="G2951" s="54">
        <v>45473</v>
      </c>
      <c r="H2951" s="54">
        <v>39661</v>
      </c>
      <c r="I2951" s="59">
        <v>46203</v>
      </c>
    </row>
    <row r="2952" spans="1:9" x14ac:dyDescent="0.35">
      <c r="A2952" s="58" t="s">
        <v>5416</v>
      </c>
      <c r="B2952" s="53" t="s">
        <v>4164</v>
      </c>
      <c r="C2952" s="53" t="s">
        <v>5417</v>
      </c>
      <c r="D2952" s="53" t="s">
        <v>577</v>
      </c>
      <c r="E2952" s="53" t="s">
        <v>2939</v>
      </c>
      <c r="F2952" s="54">
        <v>44044</v>
      </c>
      <c r="G2952" s="53" t="s">
        <v>574</v>
      </c>
      <c r="H2952" s="54">
        <v>44021</v>
      </c>
      <c r="I2952" s="59">
        <v>2958465</v>
      </c>
    </row>
    <row r="2953" spans="1:9" x14ac:dyDescent="0.35">
      <c r="A2953" s="58" t="s">
        <v>5418</v>
      </c>
      <c r="B2953" s="53" t="s">
        <v>4164</v>
      </c>
      <c r="C2953" s="53" t="s">
        <v>5419</v>
      </c>
      <c r="D2953" s="53" t="s">
        <v>577</v>
      </c>
      <c r="E2953" s="53" t="s">
        <v>345</v>
      </c>
      <c r="F2953" s="54">
        <v>39295</v>
      </c>
      <c r="G2953" s="54">
        <v>40252</v>
      </c>
      <c r="H2953" s="54">
        <v>39295</v>
      </c>
      <c r="I2953" s="59">
        <v>40252</v>
      </c>
    </row>
    <row r="2954" spans="1:9" x14ac:dyDescent="0.35">
      <c r="A2954" s="58" t="s">
        <v>5418</v>
      </c>
      <c r="B2954" s="53" t="s">
        <v>4164</v>
      </c>
      <c r="C2954" s="53" t="s">
        <v>5420</v>
      </c>
      <c r="D2954" s="53" t="s">
        <v>577</v>
      </c>
      <c r="E2954" s="53" t="s">
        <v>345</v>
      </c>
      <c r="F2954" s="54">
        <v>40253</v>
      </c>
      <c r="G2954" s="54">
        <v>45291</v>
      </c>
      <c r="H2954" s="54">
        <v>40253</v>
      </c>
      <c r="I2954" s="59">
        <v>45291</v>
      </c>
    </row>
    <row r="2955" spans="1:9" x14ac:dyDescent="0.35">
      <c r="A2955" s="58" t="s">
        <v>5421</v>
      </c>
      <c r="B2955" s="53" t="s">
        <v>4164</v>
      </c>
      <c r="C2955" s="53" t="s">
        <v>5422</v>
      </c>
      <c r="D2955" s="53" t="s">
        <v>577</v>
      </c>
      <c r="E2955" s="53" t="s">
        <v>3027</v>
      </c>
      <c r="F2955" s="54">
        <v>39295</v>
      </c>
      <c r="G2955" s="53" t="s">
        <v>574</v>
      </c>
      <c r="H2955" s="54">
        <v>39295</v>
      </c>
      <c r="I2955" s="59">
        <v>2958465</v>
      </c>
    </row>
    <row r="2956" spans="1:9" x14ac:dyDescent="0.35">
      <c r="A2956" s="58" t="s">
        <v>5423</v>
      </c>
      <c r="B2956" s="53" t="s">
        <v>4164</v>
      </c>
      <c r="C2956" s="53" t="s">
        <v>5424</v>
      </c>
      <c r="D2956" s="53" t="s">
        <v>577</v>
      </c>
      <c r="E2956" s="53" t="s">
        <v>2939</v>
      </c>
      <c r="F2956" s="54">
        <v>39661</v>
      </c>
      <c r="G2956" s="53" t="s">
        <v>574</v>
      </c>
      <c r="H2956" s="54">
        <v>39661</v>
      </c>
      <c r="I2956" s="59">
        <v>2958465</v>
      </c>
    </row>
    <row r="2957" spans="1:9" x14ac:dyDescent="0.35">
      <c r="A2957" s="58" t="s">
        <v>5425</v>
      </c>
      <c r="B2957" s="53" t="s">
        <v>4164</v>
      </c>
      <c r="C2957" s="53" t="s">
        <v>5426</v>
      </c>
      <c r="D2957" s="53" t="s">
        <v>577</v>
      </c>
      <c r="E2957" s="53" t="s">
        <v>345</v>
      </c>
      <c r="F2957" s="54">
        <v>39295</v>
      </c>
      <c r="G2957" s="54">
        <v>45291</v>
      </c>
      <c r="H2957" s="54">
        <v>39295</v>
      </c>
      <c r="I2957" s="59">
        <v>45291</v>
      </c>
    </row>
    <row r="2958" spans="1:9" x14ac:dyDescent="0.35">
      <c r="A2958" s="58" t="s">
        <v>5427</v>
      </c>
      <c r="B2958" s="53" t="s">
        <v>4164</v>
      </c>
      <c r="C2958" s="53" t="s">
        <v>5428</v>
      </c>
      <c r="D2958" s="53" t="s">
        <v>577</v>
      </c>
      <c r="E2958" s="53" t="s">
        <v>3027</v>
      </c>
      <c r="F2958" s="54">
        <v>43313</v>
      </c>
      <c r="G2958" s="53" t="s">
        <v>574</v>
      </c>
      <c r="H2958" s="54">
        <v>43206</v>
      </c>
      <c r="I2958" s="59">
        <v>2958465</v>
      </c>
    </row>
    <row r="2959" spans="1:9" x14ac:dyDescent="0.35">
      <c r="A2959" s="58" t="s">
        <v>5429</v>
      </c>
      <c r="B2959" s="53" t="s">
        <v>4164</v>
      </c>
      <c r="C2959" s="53" t="s">
        <v>5430</v>
      </c>
      <c r="D2959" s="53" t="s">
        <v>577</v>
      </c>
      <c r="E2959" s="53" t="s">
        <v>345</v>
      </c>
      <c r="F2959" s="54">
        <v>39295</v>
      </c>
      <c r="G2959" s="54">
        <v>45291</v>
      </c>
      <c r="H2959" s="54">
        <v>39295</v>
      </c>
      <c r="I2959" s="59">
        <v>45291</v>
      </c>
    </row>
    <row r="2960" spans="1:9" x14ac:dyDescent="0.35">
      <c r="A2960" s="58" t="s">
        <v>5431</v>
      </c>
      <c r="B2960" s="53" t="s">
        <v>4164</v>
      </c>
      <c r="C2960" s="53" t="s">
        <v>5432</v>
      </c>
      <c r="D2960" s="53" t="s">
        <v>577</v>
      </c>
      <c r="E2960" s="53" t="s">
        <v>3027</v>
      </c>
      <c r="F2960" s="54">
        <v>39448</v>
      </c>
      <c r="G2960" s="54">
        <v>40224</v>
      </c>
      <c r="H2960" s="54">
        <v>39448</v>
      </c>
      <c r="I2960" s="59">
        <v>40224</v>
      </c>
    </row>
    <row r="2961" spans="1:9" x14ac:dyDescent="0.35">
      <c r="A2961" s="58" t="s">
        <v>5431</v>
      </c>
      <c r="B2961" s="53" t="s">
        <v>4164</v>
      </c>
      <c r="C2961" s="53" t="s">
        <v>5433</v>
      </c>
      <c r="D2961" s="53" t="s">
        <v>577</v>
      </c>
      <c r="E2961" s="53" t="s">
        <v>3027</v>
      </c>
      <c r="F2961" s="54">
        <v>40225</v>
      </c>
      <c r="G2961" s="53" t="s">
        <v>574</v>
      </c>
      <c r="H2961" s="54">
        <v>40225</v>
      </c>
      <c r="I2961" s="59">
        <v>2958465</v>
      </c>
    </row>
    <row r="2962" spans="1:9" x14ac:dyDescent="0.35">
      <c r="A2962" s="58" t="s">
        <v>5434</v>
      </c>
      <c r="B2962" s="53" t="s">
        <v>4164</v>
      </c>
      <c r="C2962" s="53" t="s">
        <v>5435</v>
      </c>
      <c r="D2962" s="53" t="s">
        <v>577</v>
      </c>
      <c r="E2962" s="53" t="s">
        <v>3027</v>
      </c>
      <c r="F2962" s="54">
        <v>39661</v>
      </c>
      <c r="G2962" s="54">
        <v>40131</v>
      </c>
      <c r="H2962" s="54">
        <v>39661</v>
      </c>
      <c r="I2962" s="59">
        <v>40131</v>
      </c>
    </row>
    <row r="2963" spans="1:9" x14ac:dyDescent="0.35">
      <c r="A2963" s="58" t="s">
        <v>5434</v>
      </c>
      <c r="B2963" s="53" t="s">
        <v>4164</v>
      </c>
      <c r="C2963" s="53" t="s">
        <v>5436</v>
      </c>
      <c r="D2963" s="53" t="s">
        <v>577</v>
      </c>
      <c r="E2963" s="53" t="s">
        <v>3027</v>
      </c>
      <c r="F2963" s="54">
        <v>40132</v>
      </c>
      <c r="G2963" s="53" t="s">
        <v>574</v>
      </c>
      <c r="H2963" s="54">
        <v>40132</v>
      </c>
      <c r="I2963" s="59">
        <v>2958465</v>
      </c>
    </row>
    <row r="2964" spans="1:9" x14ac:dyDescent="0.35">
      <c r="A2964" s="58" t="s">
        <v>5437</v>
      </c>
      <c r="B2964" s="53" t="s">
        <v>4164</v>
      </c>
      <c r="C2964" s="53" t="s">
        <v>5438</v>
      </c>
      <c r="D2964" s="53" t="s">
        <v>577</v>
      </c>
      <c r="E2964" s="53" t="s">
        <v>345</v>
      </c>
      <c r="F2964" s="54">
        <v>39295</v>
      </c>
      <c r="G2964" s="54">
        <v>40527</v>
      </c>
      <c r="H2964" s="54">
        <v>39295</v>
      </c>
      <c r="I2964" s="59">
        <v>40527</v>
      </c>
    </row>
    <row r="2965" spans="1:9" x14ac:dyDescent="0.35">
      <c r="A2965" s="58" t="s">
        <v>5437</v>
      </c>
      <c r="B2965" s="53" t="s">
        <v>4164</v>
      </c>
      <c r="C2965" s="53" t="s">
        <v>5439</v>
      </c>
      <c r="D2965" s="53" t="s">
        <v>577</v>
      </c>
      <c r="E2965" s="53" t="s">
        <v>345</v>
      </c>
      <c r="F2965" s="54">
        <v>40528</v>
      </c>
      <c r="G2965" s="54">
        <v>45291</v>
      </c>
      <c r="H2965" s="54">
        <v>40528</v>
      </c>
      <c r="I2965" s="59">
        <v>45291</v>
      </c>
    </row>
    <row r="2966" spans="1:9" x14ac:dyDescent="0.35">
      <c r="A2966" s="58" t="s">
        <v>5440</v>
      </c>
      <c r="B2966" s="53" t="s">
        <v>4164</v>
      </c>
      <c r="C2966" s="53" t="s">
        <v>5441</v>
      </c>
      <c r="D2966" s="53" t="s">
        <v>577</v>
      </c>
      <c r="E2966" s="53" t="s">
        <v>3027</v>
      </c>
      <c r="F2966" s="54">
        <v>41275</v>
      </c>
      <c r="G2966" s="53" t="s">
        <v>574</v>
      </c>
      <c r="H2966" s="54">
        <v>41275</v>
      </c>
      <c r="I2966" s="59">
        <v>2958465</v>
      </c>
    </row>
    <row r="2967" spans="1:9" x14ac:dyDescent="0.35">
      <c r="A2967" s="58" t="s">
        <v>5442</v>
      </c>
      <c r="B2967" s="53" t="s">
        <v>4164</v>
      </c>
      <c r="C2967" s="53" t="s">
        <v>5443</v>
      </c>
      <c r="D2967" s="53" t="s">
        <v>577</v>
      </c>
      <c r="E2967" s="53" t="s">
        <v>3027</v>
      </c>
      <c r="F2967" s="54">
        <v>40026</v>
      </c>
      <c r="G2967" s="53" t="s">
        <v>574</v>
      </c>
      <c r="H2967" s="54">
        <v>40026</v>
      </c>
      <c r="I2967" s="59">
        <v>2958465</v>
      </c>
    </row>
    <row r="2968" spans="1:9" x14ac:dyDescent="0.35">
      <c r="A2968" s="58" t="s">
        <v>5444</v>
      </c>
      <c r="B2968" s="53" t="s">
        <v>4164</v>
      </c>
      <c r="C2968" s="53" t="s">
        <v>5445</v>
      </c>
      <c r="D2968" s="53" t="s">
        <v>577</v>
      </c>
      <c r="E2968" s="53" t="s">
        <v>2939</v>
      </c>
      <c r="F2968" s="54">
        <v>40026</v>
      </c>
      <c r="G2968" s="53" t="s">
        <v>574</v>
      </c>
      <c r="H2968" s="54">
        <v>40026</v>
      </c>
      <c r="I2968" s="59">
        <v>2958465</v>
      </c>
    </row>
    <row r="2969" spans="1:9" x14ac:dyDescent="0.35">
      <c r="A2969" s="58" t="s">
        <v>5446</v>
      </c>
      <c r="B2969" s="53" t="s">
        <v>4164</v>
      </c>
      <c r="C2969" s="53" t="s">
        <v>5447</v>
      </c>
      <c r="D2969" s="53" t="s">
        <v>577</v>
      </c>
      <c r="E2969" s="53" t="s">
        <v>3027</v>
      </c>
      <c r="F2969" s="54">
        <v>40026</v>
      </c>
      <c r="G2969" s="53" t="s">
        <v>574</v>
      </c>
      <c r="H2969" s="54">
        <v>40026</v>
      </c>
      <c r="I2969" s="59">
        <v>2958465</v>
      </c>
    </row>
    <row r="2970" spans="1:9" x14ac:dyDescent="0.35">
      <c r="A2970" s="58" t="s">
        <v>5448</v>
      </c>
      <c r="B2970" s="53" t="s">
        <v>4164</v>
      </c>
      <c r="C2970" s="53" t="s">
        <v>5449</v>
      </c>
      <c r="D2970" s="53" t="s">
        <v>577</v>
      </c>
      <c r="E2970" s="53" t="s">
        <v>3027</v>
      </c>
      <c r="F2970" s="54">
        <v>39661</v>
      </c>
      <c r="G2970" s="53" t="s">
        <v>574</v>
      </c>
      <c r="H2970" s="54">
        <v>39661</v>
      </c>
      <c r="I2970" s="59">
        <v>2958465</v>
      </c>
    </row>
    <row r="2971" spans="1:9" x14ac:dyDescent="0.35">
      <c r="A2971" s="58" t="s">
        <v>5450</v>
      </c>
      <c r="B2971" s="53" t="s">
        <v>4164</v>
      </c>
      <c r="C2971" s="53" t="s">
        <v>5451</v>
      </c>
      <c r="D2971" s="53" t="s">
        <v>577</v>
      </c>
      <c r="E2971" s="53" t="s">
        <v>345</v>
      </c>
      <c r="F2971" s="54">
        <v>39114</v>
      </c>
      <c r="G2971" s="53" t="s">
        <v>574</v>
      </c>
      <c r="H2971" s="54">
        <v>39114</v>
      </c>
      <c r="I2971" s="59">
        <v>2958465</v>
      </c>
    </row>
    <row r="2972" spans="1:9" x14ac:dyDescent="0.35">
      <c r="A2972" s="58" t="s">
        <v>5452</v>
      </c>
      <c r="B2972" s="53" t="s">
        <v>4164</v>
      </c>
      <c r="C2972" s="53" t="s">
        <v>5453</v>
      </c>
      <c r="D2972" s="53" t="s">
        <v>577</v>
      </c>
      <c r="E2972" s="53" t="s">
        <v>345</v>
      </c>
      <c r="F2972" s="54">
        <v>40391</v>
      </c>
      <c r="G2972" s="53" t="s">
        <v>574</v>
      </c>
      <c r="H2972" s="54">
        <v>40391</v>
      </c>
      <c r="I2972" s="59">
        <v>2958465</v>
      </c>
    </row>
    <row r="2973" spans="1:9" x14ac:dyDescent="0.35">
      <c r="A2973" s="58" t="s">
        <v>5454</v>
      </c>
      <c r="B2973" s="53" t="s">
        <v>4164</v>
      </c>
      <c r="C2973" s="53" t="s">
        <v>5455</v>
      </c>
      <c r="D2973" s="53" t="s">
        <v>577</v>
      </c>
      <c r="E2973" s="53" t="s">
        <v>345</v>
      </c>
      <c r="F2973" s="54">
        <v>40026</v>
      </c>
      <c r="G2973" s="53" t="s">
        <v>574</v>
      </c>
      <c r="H2973" s="54">
        <v>40026</v>
      </c>
      <c r="I2973" s="59">
        <v>2958465</v>
      </c>
    </row>
    <row r="2974" spans="1:9" x14ac:dyDescent="0.35">
      <c r="A2974" s="58" t="s">
        <v>5456</v>
      </c>
      <c r="B2974" s="53" t="s">
        <v>4164</v>
      </c>
      <c r="C2974" s="53" t="s">
        <v>5457</v>
      </c>
      <c r="D2974" s="53" t="s">
        <v>577</v>
      </c>
      <c r="E2974" s="53" t="s">
        <v>345</v>
      </c>
      <c r="F2974" s="54">
        <v>39295</v>
      </c>
      <c r="G2974" s="54">
        <v>45291</v>
      </c>
      <c r="H2974" s="54">
        <v>39295</v>
      </c>
      <c r="I2974" s="59">
        <v>45291</v>
      </c>
    </row>
    <row r="2975" spans="1:9" x14ac:dyDescent="0.35">
      <c r="A2975" s="58" t="s">
        <v>5458</v>
      </c>
      <c r="B2975" s="53" t="s">
        <v>4164</v>
      </c>
      <c r="C2975" s="53" t="s">
        <v>5459</v>
      </c>
      <c r="D2975" s="53" t="s">
        <v>577</v>
      </c>
      <c r="E2975" s="53" t="s">
        <v>3027</v>
      </c>
      <c r="F2975" s="54">
        <v>40756</v>
      </c>
      <c r="G2975" s="53" t="s">
        <v>574</v>
      </c>
      <c r="H2975" s="54">
        <v>40756</v>
      </c>
      <c r="I2975" s="59">
        <v>2958465</v>
      </c>
    </row>
    <row r="2976" spans="1:9" x14ac:dyDescent="0.35">
      <c r="A2976" s="58" t="s">
        <v>5460</v>
      </c>
      <c r="B2976" s="53" t="s">
        <v>4164</v>
      </c>
      <c r="C2976" s="53" t="s">
        <v>5461</v>
      </c>
      <c r="D2976" s="53" t="s">
        <v>577</v>
      </c>
      <c r="E2976" s="53" t="s">
        <v>3027</v>
      </c>
      <c r="F2976" s="54">
        <v>44927</v>
      </c>
      <c r="G2976" s="53" t="s">
        <v>574</v>
      </c>
      <c r="H2976" s="54">
        <v>44792</v>
      </c>
      <c r="I2976" s="59">
        <v>2958465</v>
      </c>
    </row>
    <row r="2977" spans="1:9" x14ac:dyDescent="0.35">
      <c r="A2977" s="58" t="s">
        <v>5462</v>
      </c>
      <c r="B2977" s="53" t="s">
        <v>4164</v>
      </c>
      <c r="C2977" s="53" t="s">
        <v>5463</v>
      </c>
      <c r="D2977" s="53" t="s">
        <v>577</v>
      </c>
      <c r="E2977" s="53" t="s">
        <v>345</v>
      </c>
      <c r="F2977" s="54">
        <v>40391</v>
      </c>
      <c r="G2977" s="53" t="s">
        <v>574</v>
      </c>
      <c r="H2977" s="54">
        <v>40391</v>
      </c>
      <c r="I2977" s="59">
        <v>2958465</v>
      </c>
    </row>
    <row r="2978" spans="1:9" x14ac:dyDescent="0.35">
      <c r="A2978" s="58" t="s">
        <v>5464</v>
      </c>
      <c r="B2978" s="53" t="s">
        <v>4164</v>
      </c>
      <c r="C2978" s="53" t="s">
        <v>5465</v>
      </c>
      <c r="D2978" s="53" t="s">
        <v>577</v>
      </c>
      <c r="E2978" s="53" t="s">
        <v>345</v>
      </c>
      <c r="F2978" s="54">
        <v>39295</v>
      </c>
      <c r="G2978" s="54">
        <v>45291</v>
      </c>
      <c r="H2978" s="54">
        <v>39295</v>
      </c>
      <c r="I2978" s="59">
        <v>45291</v>
      </c>
    </row>
    <row r="2979" spans="1:9" x14ac:dyDescent="0.35">
      <c r="A2979" s="58" t="s">
        <v>5466</v>
      </c>
      <c r="B2979" s="53" t="s">
        <v>4164</v>
      </c>
      <c r="C2979" s="53" t="s">
        <v>5467</v>
      </c>
      <c r="D2979" s="53" t="s">
        <v>577</v>
      </c>
      <c r="E2979" s="53" t="s">
        <v>3027</v>
      </c>
      <c r="F2979" s="54">
        <v>41275</v>
      </c>
      <c r="G2979" s="53" t="s">
        <v>574</v>
      </c>
      <c r="H2979" s="54">
        <v>41275</v>
      </c>
      <c r="I2979" s="59">
        <v>2958465</v>
      </c>
    </row>
    <row r="2980" spans="1:9" x14ac:dyDescent="0.35">
      <c r="A2980" s="58" t="s">
        <v>5468</v>
      </c>
      <c r="B2980" s="53" t="s">
        <v>4164</v>
      </c>
      <c r="C2980" s="53" t="s">
        <v>5469</v>
      </c>
      <c r="D2980" s="53" t="s">
        <v>577</v>
      </c>
      <c r="E2980" s="53" t="s">
        <v>3027</v>
      </c>
      <c r="F2980" s="54">
        <v>44409</v>
      </c>
      <c r="G2980" s="53" t="s">
        <v>574</v>
      </c>
      <c r="H2980" s="54">
        <v>44370</v>
      </c>
      <c r="I2980" s="59">
        <v>2958465</v>
      </c>
    </row>
    <row r="2981" spans="1:9" x14ac:dyDescent="0.35">
      <c r="A2981" s="58" t="s">
        <v>5470</v>
      </c>
      <c r="B2981" s="53" t="s">
        <v>4164</v>
      </c>
      <c r="C2981" s="53" t="s">
        <v>5471</v>
      </c>
      <c r="D2981" s="53" t="s">
        <v>577</v>
      </c>
      <c r="E2981" s="53" t="s">
        <v>2939</v>
      </c>
      <c r="F2981" s="54">
        <v>44044</v>
      </c>
      <c r="G2981" s="53" t="s">
        <v>574</v>
      </c>
      <c r="H2981" s="54">
        <v>44021</v>
      </c>
      <c r="I2981" s="59">
        <v>2958465</v>
      </c>
    </row>
    <row r="2982" spans="1:9" x14ac:dyDescent="0.35">
      <c r="A2982" s="58" t="s">
        <v>5472</v>
      </c>
      <c r="B2982" s="53" t="s">
        <v>4164</v>
      </c>
      <c r="C2982" s="53" t="s">
        <v>5473</v>
      </c>
      <c r="D2982" s="53" t="s">
        <v>577</v>
      </c>
      <c r="E2982" s="53" t="s">
        <v>345</v>
      </c>
      <c r="F2982" s="54">
        <v>40026</v>
      </c>
      <c r="G2982" s="53" t="s">
        <v>574</v>
      </c>
      <c r="H2982" s="54">
        <v>40026</v>
      </c>
      <c r="I2982" s="59">
        <v>2958465</v>
      </c>
    </row>
    <row r="2983" spans="1:9" x14ac:dyDescent="0.35">
      <c r="A2983" s="58" t="s">
        <v>5474</v>
      </c>
      <c r="B2983" s="53" t="s">
        <v>4164</v>
      </c>
      <c r="C2983" s="53" t="s">
        <v>5475</v>
      </c>
      <c r="D2983" s="53" t="s">
        <v>577</v>
      </c>
      <c r="E2983" s="53" t="s">
        <v>345</v>
      </c>
      <c r="F2983" s="54">
        <v>39814</v>
      </c>
      <c r="G2983" s="54">
        <v>45473</v>
      </c>
      <c r="H2983" s="54">
        <v>39717</v>
      </c>
      <c r="I2983" s="59">
        <v>46203</v>
      </c>
    </row>
    <row r="2984" spans="1:9" x14ac:dyDescent="0.35">
      <c r="A2984" s="58" t="s">
        <v>5476</v>
      </c>
      <c r="B2984" s="53" t="s">
        <v>4164</v>
      </c>
      <c r="C2984" s="53" t="s">
        <v>5477</v>
      </c>
      <c r="D2984" s="53" t="s">
        <v>577</v>
      </c>
      <c r="E2984" s="53" t="s">
        <v>2939</v>
      </c>
      <c r="F2984" s="54">
        <v>40026</v>
      </c>
      <c r="G2984" s="53" t="s">
        <v>574</v>
      </c>
      <c r="H2984" s="54">
        <v>40026</v>
      </c>
      <c r="I2984" s="59">
        <v>2958465</v>
      </c>
    </row>
    <row r="2985" spans="1:9" x14ac:dyDescent="0.35">
      <c r="A2985" s="58" t="s">
        <v>5478</v>
      </c>
      <c r="B2985" s="53" t="s">
        <v>4164</v>
      </c>
      <c r="C2985" s="53" t="s">
        <v>5479</v>
      </c>
      <c r="D2985" s="53" t="s">
        <v>577</v>
      </c>
      <c r="E2985" s="53" t="s">
        <v>3027</v>
      </c>
      <c r="F2985" s="54">
        <v>40026</v>
      </c>
      <c r="G2985" s="53" t="s">
        <v>574</v>
      </c>
      <c r="H2985" s="54">
        <v>40026</v>
      </c>
      <c r="I2985" s="59">
        <v>2958465</v>
      </c>
    </row>
    <row r="2986" spans="1:9" x14ac:dyDescent="0.35">
      <c r="A2986" s="58" t="s">
        <v>5480</v>
      </c>
      <c r="B2986" s="53" t="s">
        <v>4164</v>
      </c>
      <c r="C2986" s="53" t="s">
        <v>5481</v>
      </c>
      <c r="D2986" s="53" t="s">
        <v>577</v>
      </c>
      <c r="E2986" s="53" t="s">
        <v>3027</v>
      </c>
      <c r="F2986" s="54">
        <v>44409</v>
      </c>
      <c r="G2986" s="54">
        <v>45657</v>
      </c>
      <c r="H2986" s="54">
        <v>44221</v>
      </c>
      <c r="I2986" s="59">
        <v>45657</v>
      </c>
    </row>
    <row r="2987" spans="1:9" x14ac:dyDescent="0.35">
      <c r="A2987" s="58" t="s">
        <v>5482</v>
      </c>
      <c r="B2987" s="53" t="s">
        <v>4164</v>
      </c>
      <c r="C2987" s="53" t="s">
        <v>5483</v>
      </c>
      <c r="D2987" s="53" t="s">
        <v>577</v>
      </c>
      <c r="E2987" s="53" t="s">
        <v>3027</v>
      </c>
      <c r="F2987" s="54">
        <v>40026</v>
      </c>
      <c r="G2987" s="54">
        <v>44957</v>
      </c>
      <c r="H2987" s="54">
        <v>40026</v>
      </c>
      <c r="I2987" s="59">
        <v>2958465</v>
      </c>
    </row>
    <row r="2988" spans="1:9" x14ac:dyDescent="0.35">
      <c r="A2988" s="58" t="s">
        <v>5484</v>
      </c>
      <c r="B2988" s="53" t="s">
        <v>4164</v>
      </c>
      <c r="C2988" s="53" t="s">
        <v>5485</v>
      </c>
      <c r="D2988" s="53" t="s">
        <v>344</v>
      </c>
      <c r="E2988" s="53" t="s">
        <v>345</v>
      </c>
      <c r="F2988" s="54">
        <v>34213</v>
      </c>
      <c r="G2988" s="54">
        <v>39994</v>
      </c>
      <c r="H2988" s="54">
        <v>34213</v>
      </c>
      <c r="I2988" s="59">
        <v>42613</v>
      </c>
    </row>
    <row r="2989" spans="1:9" x14ac:dyDescent="0.35">
      <c r="A2989" s="58" t="s">
        <v>5486</v>
      </c>
      <c r="B2989" s="53" t="s">
        <v>4164</v>
      </c>
      <c r="C2989" s="53" t="s">
        <v>5487</v>
      </c>
      <c r="D2989" s="53" t="s">
        <v>577</v>
      </c>
      <c r="E2989" s="53" t="s">
        <v>2939</v>
      </c>
      <c r="F2989" s="54">
        <v>40756</v>
      </c>
      <c r="G2989" s="53" t="s">
        <v>574</v>
      </c>
      <c r="H2989" s="54">
        <v>40756</v>
      </c>
      <c r="I2989" s="59">
        <v>2958465</v>
      </c>
    </row>
    <row r="2990" spans="1:9" x14ac:dyDescent="0.35">
      <c r="A2990" s="58" t="s">
        <v>5488</v>
      </c>
      <c r="B2990" s="53" t="s">
        <v>4164</v>
      </c>
      <c r="C2990" s="53" t="s">
        <v>5489</v>
      </c>
      <c r="D2990" s="53" t="s">
        <v>577</v>
      </c>
      <c r="E2990" s="53" t="s">
        <v>3027</v>
      </c>
      <c r="F2990" s="54">
        <v>41275</v>
      </c>
      <c r="G2990" s="53" t="s">
        <v>574</v>
      </c>
      <c r="H2990" s="54">
        <v>41275</v>
      </c>
      <c r="I2990" s="59">
        <v>2958465</v>
      </c>
    </row>
    <row r="2991" spans="1:9" x14ac:dyDescent="0.35">
      <c r="A2991" s="58" t="s">
        <v>5490</v>
      </c>
      <c r="B2991" s="53" t="s">
        <v>4164</v>
      </c>
      <c r="C2991" s="53" t="s">
        <v>5491</v>
      </c>
      <c r="D2991" s="53" t="s">
        <v>577</v>
      </c>
      <c r="E2991" s="53" t="s">
        <v>345</v>
      </c>
      <c r="F2991" s="54">
        <v>44044</v>
      </c>
      <c r="G2991" s="53" t="s">
        <v>574</v>
      </c>
      <c r="H2991" s="54">
        <v>43998</v>
      </c>
      <c r="I2991" s="59">
        <v>2958465</v>
      </c>
    </row>
    <row r="2992" spans="1:9" x14ac:dyDescent="0.35">
      <c r="A2992" s="58" t="s">
        <v>5492</v>
      </c>
      <c r="B2992" s="53" t="s">
        <v>4164</v>
      </c>
      <c r="C2992" s="53" t="s">
        <v>5493</v>
      </c>
      <c r="D2992" s="53" t="s">
        <v>577</v>
      </c>
      <c r="E2992" s="53" t="s">
        <v>2939</v>
      </c>
      <c r="F2992" s="54">
        <v>40756</v>
      </c>
      <c r="G2992" s="53" t="s">
        <v>574</v>
      </c>
      <c r="H2992" s="54">
        <v>40756</v>
      </c>
      <c r="I2992" s="59">
        <v>2958465</v>
      </c>
    </row>
    <row r="2993" spans="1:9" x14ac:dyDescent="0.35">
      <c r="A2993" s="58" t="s">
        <v>5494</v>
      </c>
      <c r="B2993" s="53" t="s">
        <v>4164</v>
      </c>
      <c r="C2993" s="53" t="s">
        <v>5495</v>
      </c>
      <c r="D2993" s="53" t="s">
        <v>577</v>
      </c>
      <c r="E2993" s="53" t="s">
        <v>3027</v>
      </c>
      <c r="F2993" s="54">
        <v>40756</v>
      </c>
      <c r="G2993" s="53" t="s">
        <v>574</v>
      </c>
      <c r="H2993" s="54">
        <v>40756</v>
      </c>
      <c r="I2993" s="59">
        <v>2958465</v>
      </c>
    </row>
    <row r="2994" spans="1:9" x14ac:dyDescent="0.35">
      <c r="A2994" s="58" t="s">
        <v>5496</v>
      </c>
      <c r="B2994" s="53" t="s">
        <v>4164</v>
      </c>
      <c r="C2994" s="53" t="s">
        <v>5497</v>
      </c>
      <c r="D2994" s="53" t="s">
        <v>577</v>
      </c>
      <c r="E2994" s="53" t="s">
        <v>2939</v>
      </c>
      <c r="F2994" s="54">
        <v>40026</v>
      </c>
      <c r="G2994" s="53" t="s">
        <v>574</v>
      </c>
      <c r="H2994" s="54">
        <v>40026</v>
      </c>
      <c r="I2994" s="59">
        <v>2958465</v>
      </c>
    </row>
    <row r="2995" spans="1:9" x14ac:dyDescent="0.35">
      <c r="A2995" s="58" t="s">
        <v>5498</v>
      </c>
      <c r="B2995" s="53" t="s">
        <v>4164</v>
      </c>
      <c r="C2995" s="53" t="s">
        <v>5499</v>
      </c>
      <c r="D2995" s="53" t="s">
        <v>577</v>
      </c>
      <c r="E2995" s="53" t="s">
        <v>2939</v>
      </c>
      <c r="F2995" s="54">
        <v>40756</v>
      </c>
      <c r="G2995" s="53" t="s">
        <v>574</v>
      </c>
      <c r="H2995" s="54">
        <v>40756</v>
      </c>
      <c r="I2995" s="59">
        <v>2958465</v>
      </c>
    </row>
    <row r="2996" spans="1:9" x14ac:dyDescent="0.35">
      <c r="A2996" s="58" t="s">
        <v>5500</v>
      </c>
      <c r="B2996" s="53" t="s">
        <v>4164</v>
      </c>
      <c r="C2996" s="53" t="s">
        <v>5501</v>
      </c>
      <c r="D2996" s="53" t="s">
        <v>577</v>
      </c>
      <c r="E2996" s="53" t="s">
        <v>345</v>
      </c>
      <c r="F2996" s="54">
        <v>42583</v>
      </c>
      <c r="G2996" s="53" t="s">
        <v>574</v>
      </c>
      <c r="H2996" s="54">
        <v>42563</v>
      </c>
      <c r="I2996" s="59">
        <v>2958465</v>
      </c>
    </row>
    <row r="2997" spans="1:9" x14ac:dyDescent="0.35">
      <c r="A2997" s="58" t="s">
        <v>5502</v>
      </c>
      <c r="B2997" s="53" t="s">
        <v>4164</v>
      </c>
      <c r="C2997" s="53" t="s">
        <v>5503</v>
      </c>
      <c r="D2997" s="53" t="s">
        <v>577</v>
      </c>
      <c r="E2997" s="53" t="s">
        <v>3027</v>
      </c>
      <c r="F2997" s="54">
        <v>40026</v>
      </c>
      <c r="G2997" s="53" t="s">
        <v>574</v>
      </c>
      <c r="H2997" s="54">
        <v>40026</v>
      </c>
      <c r="I2997" s="59">
        <v>2958465</v>
      </c>
    </row>
    <row r="2998" spans="1:9" x14ac:dyDescent="0.35">
      <c r="A2998" s="58" t="s">
        <v>5504</v>
      </c>
      <c r="B2998" s="53" t="s">
        <v>4164</v>
      </c>
      <c r="C2998" s="53" t="s">
        <v>5505</v>
      </c>
      <c r="D2998" s="53" t="s">
        <v>577</v>
      </c>
      <c r="E2998" s="53" t="s">
        <v>345</v>
      </c>
      <c r="F2998" s="54">
        <v>40026</v>
      </c>
      <c r="G2998" s="53" t="s">
        <v>574</v>
      </c>
      <c r="H2998" s="54">
        <v>40026</v>
      </c>
      <c r="I2998" s="59">
        <v>2958465</v>
      </c>
    </row>
    <row r="2999" spans="1:9" x14ac:dyDescent="0.35">
      <c r="A2999" s="58" t="s">
        <v>5506</v>
      </c>
      <c r="B2999" s="53" t="s">
        <v>4164</v>
      </c>
      <c r="C2999" s="53" t="s">
        <v>5507</v>
      </c>
      <c r="D2999" s="53" t="s">
        <v>577</v>
      </c>
      <c r="E2999" s="53" t="s">
        <v>3027</v>
      </c>
      <c r="F2999" s="54">
        <v>39295</v>
      </c>
      <c r="G2999" s="53" t="s">
        <v>574</v>
      </c>
      <c r="H2999" s="54">
        <v>39295</v>
      </c>
      <c r="I2999" s="59">
        <v>2958465</v>
      </c>
    </row>
    <row r="3000" spans="1:9" x14ac:dyDescent="0.35">
      <c r="A3000" s="58" t="s">
        <v>5508</v>
      </c>
      <c r="B3000" s="53" t="s">
        <v>4164</v>
      </c>
      <c r="C3000" s="53" t="s">
        <v>5509</v>
      </c>
      <c r="D3000" s="53" t="s">
        <v>577</v>
      </c>
      <c r="E3000" s="53" t="s">
        <v>345</v>
      </c>
      <c r="F3000" s="54">
        <v>40756</v>
      </c>
      <c r="G3000" s="54">
        <v>45291</v>
      </c>
      <c r="H3000" s="54">
        <v>40756</v>
      </c>
      <c r="I3000" s="59">
        <v>45291</v>
      </c>
    </row>
    <row r="3001" spans="1:9" x14ac:dyDescent="0.35">
      <c r="A3001" s="58" t="s">
        <v>5510</v>
      </c>
      <c r="B3001" s="53" t="s">
        <v>4164</v>
      </c>
      <c r="C3001" s="53" t="s">
        <v>5511</v>
      </c>
      <c r="D3001" s="53" t="s">
        <v>577</v>
      </c>
      <c r="E3001" s="53" t="s">
        <v>345</v>
      </c>
      <c r="F3001" s="54">
        <v>39295</v>
      </c>
      <c r="G3001" s="53" t="s">
        <v>574</v>
      </c>
      <c r="H3001" s="54">
        <v>39295</v>
      </c>
      <c r="I3001" s="59">
        <v>2958465</v>
      </c>
    </row>
    <row r="3002" spans="1:9" x14ac:dyDescent="0.35">
      <c r="A3002" s="58" t="s">
        <v>5512</v>
      </c>
      <c r="B3002" s="53" t="s">
        <v>4164</v>
      </c>
      <c r="C3002" s="53" t="s">
        <v>5513</v>
      </c>
      <c r="D3002" s="53" t="s">
        <v>577</v>
      </c>
      <c r="E3002" s="53" t="s">
        <v>2939</v>
      </c>
      <c r="F3002" s="54">
        <v>39661</v>
      </c>
      <c r="G3002" s="53" t="s">
        <v>574</v>
      </c>
      <c r="H3002" s="54">
        <v>39661</v>
      </c>
      <c r="I3002" s="59">
        <v>2958465</v>
      </c>
    </row>
    <row r="3003" spans="1:9" x14ac:dyDescent="0.35">
      <c r="A3003" s="58" t="s">
        <v>5514</v>
      </c>
      <c r="B3003" s="53" t="s">
        <v>4164</v>
      </c>
      <c r="C3003" s="53" t="s">
        <v>5515</v>
      </c>
      <c r="D3003" s="53" t="s">
        <v>577</v>
      </c>
      <c r="E3003" s="53" t="s">
        <v>3027</v>
      </c>
      <c r="F3003" s="54">
        <v>43678</v>
      </c>
      <c r="G3003" s="53" t="s">
        <v>574</v>
      </c>
      <c r="H3003" s="54">
        <v>43655</v>
      </c>
      <c r="I3003" s="59">
        <v>2958465</v>
      </c>
    </row>
    <row r="3004" spans="1:9" x14ac:dyDescent="0.35">
      <c r="A3004" s="58" t="s">
        <v>5516</v>
      </c>
      <c r="B3004" s="53" t="s">
        <v>4164</v>
      </c>
      <c r="C3004" s="53" t="s">
        <v>5517</v>
      </c>
      <c r="D3004" s="53" t="s">
        <v>577</v>
      </c>
      <c r="E3004" s="53" t="s">
        <v>345</v>
      </c>
      <c r="F3004" s="54">
        <v>42736</v>
      </c>
      <c r="G3004" s="53" t="s">
        <v>574</v>
      </c>
      <c r="H3004" s="54">
        <v>42705</v>
      </c>
      <c r="I3004" s="59">
        <v>2958465</v>
      </c>
    </row>
    <row r="3005" spans="1:9" x14ac:dyDescent="0.35">
      <c r="A3005" s="58" t="s">
        <v>5518</v>
      </c>
      <c r="B3005" s="53" t="s">
        <v>4164</v>
      </c>
      <c r="C3005" s="53" t="s">
        <v>5519</v>
      </c>
      <c r="D3005" s="53" t="s">
        <v>577</v>
      </c>
      <c r="E3005" s="53" t="s">
        <v>345</v>
      </c>
      <c r="F3005" s="54">
        <v>42583</v>
      </c>
      <c r="G3005" s="53" t="s">
        <v>574</v>
      </c>
      <c r="H3005" s="54">
        <v>42452</v>
      </c>
      <c r="I3005" s="59">
        <v>2958465</v>
      </c>
    </row>
    <row r="3006" spans="1:9" x14ac:dyDescent="0.35">
      <c r="A3006" s="58" t="s">
        <v>5520</v>
      </c>
      <c r="B3006" s="53" t="s">
        <v>4164</v>
      </c>
      <c r="C3006" s="53" t="s">
        <v>5521</v>
      </c>
      <c r="D3006" s="53" t="s">
        <v>577</v>
      </c>
      <c r="E3006" s="53" t="s">
        <v>3027</v>
      </c>
      <c r="F3006" s="54">
        <v>45505</v>
      </c>
      <c r="G3006" s="53" t="s">
        <v>574</v>
      </c>
      <c r="H3006" s="54">
        <v>45463</v>
      </c>
      <c r="I3006" s="59">
        <v>2958465</v>
      </c>
    </row>
    <row r="3007" spans="1:9" x14ac:dyDescent="0.35">
      <c r="A3007" s="58" t="s">
        <v>5522</v>
      </c>
      <c r="B3007" s="53" t="s">
        <v>4164</v>
      </c>
      <c r="C3007" s="53" t="s">
        <v>5523</v>
      </c>
      <c r="D3007" s="53" t="s">
        <v>577</v>
      </c>
      <c r="E3007" s="53" t="s">
        <v>2939</v>
      </c>
      <c r="F3007" s="54">
        <v>43313</v>
      </c>
      <c r="G3007" s="53" t="s">
        <v>574</v>
      </c>
      <c r="H3007" s="54">
        <v>43137</v>
      </c>
      <c r="I3007" s="59">
        <v>2958465</v>
      </c>
    </row>
    <row r="3008" spans="1:9" x14ac:dyDescent="0.35">
      <c r="A3008" s="58" t="s">
        <v>5524</v>
      </c>
      <c r="B3008" s="53" t="s">
        <v>4164</v>
      </c>
      <c r="C3008" s="53" t="s">
        <v>5525</v>
      </c>
      <c r="D3008" s="53" t="s">
        <v>577</v>
      </c>
      <c r="E3008" s="53" t="s">
        <v>345</v>
      </c>
      <c r="F3008" s="54">
        <v>42583</v>
      </c>
      <c r="G3008" s="53" t="s">
        <v>574</v>
      </c>
      <c r="H3008" s="54">
        <v>42474</v>
      </c>
      <c r="I3008" s="59">
        <v>2958465</v>
      </c>
    </row>
    <row r="3009" spans="1:9" x14ac:dyDescent="0.35">
      <c r="A3009" s="58" t="s">
        <v>5526</v>
      </c>
      <c r="B3009" s="53" t="s">
        <v>4164</v>
      </c>
      <c r="C3009" s="53" t="s">
        <v>5527</v>
      </c>
      <c r="D3009" s="53" t="s">
        <v>577</v>
      </c>
      <c r="E3009" s="53" t="s">
        <v>345</v>
      </c>
      <c r="F3009" s="54">
        <v>44562</v>
      </c>
      <c r="G3009" s="53" t="s">
        <v>574</v>
      </c>
      <c r="H3009" s="54">
        <v>44537</v>
      </c>
      <c r="I3009" s="59">
        <v>2958465</v>
      </c>
    </row>
    <row r="3010" spans="1:9" x14ac:dyDescent="0.35">
      <c r="A3010" s="58" t="s">
        <v>5528</v>
      </c>
      <c r="B3010" s="53" t="s">
        <v>4164</v>
      </c>
      <c r="C3010" s="53" t="s">
        <v>5529</v>
      </c>
      <c r="D3010" s="53" t="s">
        <v>344</v>
      </c>
      <c r="E3010" s="53" t="s">
        <v>2939</v>
      </c>
      <c r="F3010" s="54">
        <v>34213</v>
      </c>
      <c r="G3010" s="54">
        <v>39994</v>
      </c>
      <c r="H3010" s="54">
        <v>34213</v>
      </c>
      <c r="I3010" s="59">
        <v>42613</v>
      </c>
    </row>
    <row r="3011" spans="1:9" x14ac:dyDescent="0.35">
      <c r="A3011" s="58" t="s">
        <v>5530</v>
      </c>
      <c r="B3011" s="53" t="s">
        <v>4164</v>
      </c>
      <c r="C3011" s="53" t="s">
        <v>5531</v>
      </c>
      <c r="D3011" s="53" t="s">
        <v>577</v>
      </c>
      <c r="E3011" s="53" t="s">
        <v>345</v>
      </c>
      <c r="F3011" s="54">
        <v>44562</v>
      </c>
      <c r="G3011" s="53" t="s">
        <v>574</v>
      </c>
      <c r="H3011" s="54">
        <v>44470</v>
      </c>
      <c r="I3011" s="59">
        <v>2958465</v>
      </c>
    </row>
    <row r="3012" spans="1:9" x14ac:dyDescent="0.35">
      <c r="A3012" s="58" t="s">
        <v>5532</v>
      </c>
      <c r="B3012" s="53" t="s">
        <v>4164</v>
      </c>
      <c r="C3012" s="53" t="s">
        <v>5533</v>
      </c>
      <c r="D3012" s="53" t="s">
        <v>577</v>
      </c>
      <c r="E3012" s="53" t="s">
        <v>345</v>
      </c>
      <c r="F3012" s="54">
        <v>40756</v>
      </c>
      <c r="G3012" s="53" t="s">
        <v>574</v>
      </c>
      <c r="H3012" s="54">
        <v>40756</v>
      </c>
      <c r="I3012" s="59">
        <v>2958465</v>
      </c>
    </row>
    <row r="3013" spans="1:9" x14ac:dyDescent="0.35">
      <c r="A3013" s="58" t="s">
        <v>5534</v>
      </c>
      <c r="B3013" s="53" t="s">
        <v>4164</v>
      </c>
      <c r="C3013" s="53" t="s">
        <v>5535</v>
      </c>
      <c r="D3013" s="53" t="s">
        <v>344</v>
      </c>
      <c r="E3013" s="53" t="s">
        <v>345</v>
      </c>
      <c r="F3013" s="54">
        <v>34213</v>
      </c>
      <c r="G3013" s="54">
        <v>39994</v>
      </c>
      <c r="H3013" s="54">
        <v>34213</v>
      </c>
      <c r="I3013" s="59">
        <v>42613</v>
      </c>
    </row>
    <row r="3014" spans="1:9" x14ac:dyDescent="0.35">
      <c r="A3014" s="58" t="s">
        <v>5536</v>
      </c>
      <c r="B3014" s="53" t="s">
        <v>4164</v>
      </c>
      <c r="C3014" s="53" t="s">
        <v>5537</v>
      </c>
      <c r="D3014" s="53" t="s">
        <v>344</v>
      </c>
      <c r="E3014" s="53" t="s">
        <v>2939</v>
      </c>
      <c r="F3014" s="54">
        <v>34213</v>
      </c>
      <c r="G3014" s="54">
        <v>39994</v>
      </c>
      <c r="H3014" s="54">
        <v>34213</v>
      </c>
      <c r="I3014" s="59">
        <v>42613</v>
      </c>
    </row>
    <row r="3015" spans="1:9" x14ac:dyDescent="0.35">
      <c r="A3015" s="58" t="s">
        <v>5538</v>
      </c>
      <c r="B3015" s="53" t="s">
        <v>4164</v>
      </c>
      <c r="C3015" s="53" t="s">
        <v>5539</v>
      </c>
      <c r="D3015" s="53" t="s">
        <v>577</v>
      </c>
      <c r="E3015" s="53" t="s">
        <v>2939</v>
      </c>
      <c r="F3015" s="54">
        <v>42948</v>
      </c>
      <c r="G3015" s="53" t="s">
        <v>574</v>
      </c>
      <c r="H3015" s="54">
        <v>42888</v>
      </c>
      <c r="I3015" s="59">
        <v>2958465</v>
      </c>
    </row>
    <row r="3016" spans="1:9" x14ac:dyDescent="0.35">
      <c r="A3016" s="58" t="s">
        <v>5540</v>
      </c>
      <c r="B3016" s="53" t="s">
        <v>4164</v>
      </c>
      <c r="C3016" s="53" t="s">
        <v>5541</v>
      </c>
      <c r="D3016" s="53" t="s">
        <v>577</v>
      </c>
      <c r="E3016" s="53" t="s">
        <v>3027</v>
      </c>
      <c r="F3016" s="54">
        <v>41640</v>
      </c>
      <c r="G3016" s="53" t="s">
        <v>574</v>
      </c>
      <c r="H3016" s="54">
        <v>41640</v>
      </c>
      <c r="I3016" s="59">
        <v>2958465</v>
      </c>
    </row>
    <row r="3017" spans="1:9" x14ac:dyDescent="0.35">
      <c r="A3017" s="58" t="s">
        <v>5542</v>
      </c>
      <c r="B3017" s="53" t="s">
        <v>4164</v>
      </c>
      <c r="C3017" s="53" t="s">
        <v>5543</v>
      </c>
      <c r="D3017" s="53" t="s">
        <v>577</v>
      </c>
      <c r="E3017" s="53" t="s">
        <v>345</v>
      </c>
      <c r="F3017" s="54">
        <v>39661</v>
      </c>
      <c r="G3017" s="53" t="s">
        <v>574</v>
      </c>
      <c r="H3017" s="54">
        <v>39661</v>
      </c>
      <c r="I3017" s="59">
        <v>2958465</v>
      </c>
    </row>
    <row r="3018" spans="1:9" x14ac:dyDescent="0.35">
      <c r="A3018" s="58" t="s">
        <v>5544</v>
      </c>
      <c r="B3018" s="53" t="s">
        <v>4164</v>
      </c>
      <c r="C3018" s="53" t="s">
        <v>5545</v>
      </c>
      <c r="D3018" s="53" t="s">
        <v>577</v>
      </c>
      <c r="E3018" s="53" t="s">
        <v>3027</v>
      </c>
      <c r="F3018" s="54">
        <v>40756</v>
      </c>
      <c r="G3018" s="53" t="s">
        <v>574</v>
      </c>
      <c r="H3018" s="54">
        <v>40756</v>
      </c>
      <c r="I3018" s="59">
        <v>2958465</v>
      </c>
    </row>
    <row r="3019" spans="1:9" x14ac:dyDescent="0.35">
      <c r="A3019" s="58" t="s">
        <v>5546</v>
      </c>
      <c r="B3019" s="53" t="s">
        <v>4164</v>
      </c>
      <c r="C3019" s="53" t="s">
        <v>5547</v>
      </c>
      <c r="D3019" s="53" t="s">
        <v>577</v>
      </c>
      <c r="E3019" s="53" t="s">
        <v>3027</v>
      </c>
      <c r="F3019" s="54">
        <v>40391</v>
      </c>
      <c r="G3019" s="53" t="s">
        <v>574</v>
      </c>
      <c r="H3019" s="54">
        <v>40391</v>
      </c>
      <c r="I3019" s="59">
        <v>2958465</v>
      </c>
    </row>
    <row r="3020" spans="1:9" x14ac:dyDescent="0.35">
      <c r="A3020" s="58" t="s">
        <v>5548</v>
      </c>
      <c r="B3020" s="53" t="s">
        <v>4164</v>
      </c>
      <c r="C3020" s="53" t="s">
        <v>5549</v>
      </c>
      <c r="D3020" s="53" t="s">
        <v>577</v>
      </c>
      <c r="E3020" s="53" t="s">
        <v>345</v>
      </c>
      <c r="F3020" s="54">
        <v>40391</v>
      </c>
      <c r="G3020" s="53" t="s">
        <v>574</v>
      </c>
      <c r="H3020" s="54">
        <v>40391</v>
      </c>
      <c r="I3020" s="59">
        <v>2958465</v>
      </c>
    </row>
    <row r="3021" spans="1:9" x14ac:dyDescent="0.35">
      <c r="A3021" s="58" t="s">
        <v>5550</v>
      </c>
      <c r="B3021" s="53" t="s">
        <v>4164</v>
      </c>
      <c r="C3021" s="53" t="s">
        <v>5551</v>
      </c>
      <c r="D3021" s="53" t="s">
        <v>577</v>
      </c>
      <c r="E3021" s="53" t="s">
        <v>2939</v>
      </c>
      <c r="F3021" s="54">
        <v>42217</v>
      </c>
      <c r="G3021" s="53" t="s">
        <v>574</v>
      </c>
      <c r="H3021" s="54">
        <v>42217</v>
      </c>
      <c r="I3021" s="59">
        <v>2958465</v>
      </c>
    </row>
    <row r="3022" spans="1:9" x14ac:dyDescent="0.35">
      <c r="A3022" s="58" t="s">
        <v>5552</v>
      </c>
      <c r="B3022" s="53" t="s">
        <v>4164</v>
      </c>
      <c r="C3022" s="53" t="s">
        <v>5553</v>
      </c>
      <c r="D3022" s="53" t="s">
        <v>577</v>
      </c>
      <c r="E3022" s="53" t="s">
        <v>345</v>
      </c>
      <c r="F3022" s="54">
        <v>39661</v>
      </c>
      <c r="G3022" s="53" t="s">
        <v>574</v>
      </c>
      <c r="H3022" s="54">
        <v>39661</v>
      </c>
      <c r="I3022" s="59">
        <v>2958465</v>
      </c>
    </row>
    <row r="3023" spans="1:9" x14ac:dyDescent="0.35">
      <c r="A3023" s="58" t="s">
        <v>5554</v>
      </c>
      <c r="B3023" s="53" t="s">
        <v>4164</v>
      </c>
      <c r="C3023" s="53" t="s">
        <v>5555</v>
      </c>
      <c r="D3023" s="53" t="s">
        <v>344</v>
      </c>
      <c r="E3023" s="53" t="s">
        <v>345</v>
      </c>
      <c r="F3023" s="54">
        <v>34213</v>
      </c>
      <c r="G3023" s="54">
        <v>39994</v>
      </c>
      <c r="H3023" s="54">
        <v>34213</v>
      </c>
      <c r="I3023" s="59">
        <v>42613</v>
      </c>
    </row>
    <row r="3024" spans="1:9" x14ac:dyDescent="0.35">
      <c r="A3024" s="58" t="s">
        <v>5556</v>
      </c>
      <c r="B3024" s="53" t="s">
        <v>4164</v>
      </c>
      <c r="C3024" s="53" t="s">
        <v>5557</v>
      </c>
      <c r="D3024" s="53" t="s">
        <v>577</v>
      </c>
      <c r="E3024" s="53" t="s">
        <v>3027</v>
      </c>
      <c r="F3024" s="54">
        <v>39661</v>
      </c>
      <c r="G3024" s="53" t="s">
        <v>574</v>
      </c>
      <c r="H3024" s="54">
        <v>39661</v>
      </c>
      <c r="I3024" s="59">
        <v>2958465</v>
      </c>
    </row>
    <row r="3025" spans="1:9" x14ac:dyDescent="0.35">
      <c r="A3025" s="58" t="s">
        <v>5558</v>
      </c>
      <c r="B3025" s="53" t="s">
        <v>4164</v>
      </c>
      <c r="C3025" s="53" t="s">
        <v>5559</v>
      </c>
      <c r="D3025" s="53" t="s">
        <v>577</v>
      </c>
      <c r="E3025" s="53" t="s">
        <v>3027</v>
      </c>
      <c r="F3025" s="54">
        <v>40756</v>
      </c>
      <c r="G3025" s="53" t="s">
        <v>574</v>
      </c>
      <c r="H3025" s="54">
        <v>40756</v>
      </c>
      <c r="I3025" s="59">
        <v>2958465</v>
      </c>
    </row>
    <row r="3026" spans="1:9" x14ac:dyDescent="0.35">
      <c r="A3026" s="58" t="s">
        <v>5560</v>
      </c>
      <c r="B3026" s="53" t="s">
        <v>4164</v>
      </c>
      <c r="C3026" s="53" t="s">
        <v>5561</v>
      </c>
      <c r="D3026" s="53" t="s">
        <v>344</v>
      </c>
      <c r="E3026" s="53" t="s">
        <v>2939</v>
      </c>
      <c r="F3026" s="54">
        <v>34213</v>
      </c>
      <c r="G3026" s="54">
        <v>39994</v>
      </c>
      <c r="H3026" s="54">
        <v>34213</v>
      </c>
      <c r="I3026" s="59">
        <v>42613</v>
      </c>
    </row>
    <row r="3027" spans="1:9" x14ac:dyDescent="0.35">
      <c r="A3027" s="58" t="s">
        <v>5562</v>
      </c>
      <c r="B3027" s="53" t="s">
        <v>4164</v>
      </c>
      <c r="C3027" s="53" t="s">
        <v>5563</v>
      </c>
      <c r="D3027" s="53" t="s">
        <v>577</v>
      </c>
      <c r="E3027" s="53" t="s">
        <v>2939</v>
      </c>
      <c r="F3027" s="54">
        <v>40026</v>
      </c>
      <c r="G3027" s="53" t="s">
        <v>574</v>
      </c>
      <c r="H3027" s="54">
        <v>40026</v>
      </c>
      <c r="I3027" s="59">
        <v>2958465</v>
      </c>
    </row>
    <row r="3028" spans="1:9" x14ac:dyDescent="0.35">
      <c r="A3028" s="58" t="s">
        <v>5564</v>
      </c>
      <c r="B3028" s="53" t="s">
        <v>4164</v>
      </c>
      <c r="C3028" s="53" t="s">
        <v>5565</v>
      </c>
      <c r="D3028" s="53" t="s">
        <v>577</v>
      </c>
      <c r="E3028" s="53" t="s">
        <v>2939</v>
      </c>
      <c r="F3028" s="54">
        <v>44044</v>
      </c>
      <c r="G3028" s="53" t="s">
        <v>574</v>
      </c>
      <c r="H3028" s="54">
        <v>44044</v>
      </c>
      <c r="I3028" s="59">
        <v>2958465</v>
      </c>
    </row>
    <row r="3029" spans="1:9" x14ac:dyDescent="0.35">
      <c r="A3029" s="58" t="s">
        <v>5566</v>
      </c>
      <c r="B3029" s="53" t="s">
        <v>4164</v>
      </c>
      <c r="C3029" s="53" t="s">
        <v>5567</v>
      </c>
      <c r="D3029" s="53" t="s">
        <v>344</v>
      </c>
      <c r="E3029" s="53" t="s">
        <v>3027</v>
      </c>
      <c r="F3029" s="54">
        <v>41122</v>
      </c>
      <c r="G3029" s="54">
        <v>43281</v>
      </c>
      <c r="H3029" s="54">
        <v>41122</v>
      </c>
      <c r="I3029" s="59">
        <v>43281</v>
      </c>
    </row>
    <row r="3030" spans="1:9" x14ac:dyDescent="0.35">
      <c r="A3030" s="58" t="s">
        <v>5568</v>
      </c>
      <c r="B3030" s="53" t="s">
        <v>4164</v>
      </c>
      <c r="C3030" s="53" t="s">
        <v>5569</v>
      </c>
      <c r="D3030" s="53" t="s">
        <v>344</v>
      </c>
      <c r="E3030" s="53" t="s">
        <v>3027</v>
      </c>
      <c r="F3030" s="54">
        <v>34213</v>
      </c>
      <c r="G3030" s="54">
        <v>39994</v>
      </c>
      <c r="H3030" s="54">
        <v>34213</v>
      </c>
      <c r="I3030" s="59">
        <v>42613</v>
      </c>
    </row>
    <row r="3031" spans="1:9" x14ac:dyDescent="0.35">
      <c r="A3031" s="58" t="s">
        <v>5570</v>
      </c>
      <c r="B3031" s="53" t="s">
        <v>4164</v>
      </c>
      <c r="C3031" s="53" t="s">
        <v>5571</v>
      </c>
      <c r="D3031" s="53" t="s">
        <v>577</v>
      </c>
      <c r="E3031" s="53" t="s">
        <v>3027</v>
      </c>
      <c r="F3031" s="54">
        <v>45658</v>
      </c>
      <c r="G3031" s="53" t="s">
        <v>574</v>
      </c>
      <c r="H3031" s="54">
        <v>45518</v>
      </c>
      <c r="I3031" s="59">
        <v>2958465</v>
      </c>
    </row>
    <row r="3032" spans="1:9" x14ac:dyDescent="0.35">
      <c r="A3032" s="58" t="s">
        <v>5572</v>
      </c>
      <c r="B3032" s="53" t="s">
        <v>4164</v>
      </c>
      <c r="C3032" s="53" t="s">
        <v>5573</v>
      </c>
      <c r="D3032" s="53" t="s">
        <v>344</v>
      </c>
      <c r="E3032" s="53" t="s">
        <v>3027</v>
      </c>
      <c r="F3032" s="54">
        <v>34213</v>
      </c>
      <c r="G3032" s="54">
        <v>39994</v>
      </c>
      <c r="H3032" s="54">
        <v>34213</v>
      </c>
      <c r="I3032" s="59">
        <v>42613</v>
      </c>
    </row>
    <row r="3033" spans="1:9" x14ac:dyDescent="0.35">
      <c r="A3033" s="58" t="s">
        <v>5574</v>
      </c>
      <c r="B3033" s="53" t="s">
        <v>4164</v>
      </c>
      <c r="C3033" s="53" t="s">
        <v>5575</v>
      </c>
      <c r="D3033" s="53" t="s">
        <v>577</v>
      </c>
      <c r="E3033" s="53" t="s">
        <v>2939</v>
      </c>
      <c r="F3033" s="54">
        <v>41487</v>
      </c>
      <c r="G3033" s="53" t="s">
        <v>574</v>
      </c>
      <c r="H3033" s="54">
        <v>41487</v>
      </c>
      <c r="I3033" s="59">
        <v>2958465</v>
      </c>
    </row>
    <row r="3034" spans="1:9" x14ac:dyDescent="0.35">
      <c r="A3034" s="58" t="s">
        <v>5576</v>
      </c>
      <c r="B3034" s="53" t="s">
        <v>4164</v>
      </c>
      <c r="C3034" s="53" t="s">
        <v>5577</v>
      </c>
      <c r="D3034" s="53" t="s">
        <v>577</v>
      </c>
      <c r="E3034" s="53" t="s">
        <v>3027</v>
      </c>
      <c r="F3034" s="54">
        <v>42005</v>
      </c>
      <c r="G3034" s="53" t="s">
        <v>574</v>
      </c>
      <c r="H3034" s="54">
        <v>42005</v>
      </c>
      <c r="I3034" s="59">
        <v>2958465</v>
      </c>
    </row>
    <row r="3035" spans="1:9" x14ac:dyDescent="0.35">
      <c r="A3035" s="58" t="s">
        <v>5578</v>
      </c>
      <c r="B3035" s="53" t="s">
        <v>4164</v>
      </c>
      <c r="C3035" s="53" t="s">
        <v>5579</v>
      </c>
      <c r="D3035" s="53" t="s">
        <v>577</v>
      </c>
      <c r="E3035" s="53" t="s">
        <v>3027</v>
      </c>
      <c r="F3035" s="54">
        <v>43313</v>
      </c>
      <c r="G3035" s="53" t="s">
        <v>574</v>
      </c>
      <c r="H3035" s="54">
        <v>43277</v>
      </c>
      <c r="I3035" s="59">
        <v>2958465</v>
      </c>
    </row>
    <row r="3036" spans="1:9" x14ac:dyDescent="0.35">
      <c r="A3036" s="58" t="s">
        <v>5580</v>
      </c>
      <c r="B3036" s="53" t="s">
        <v>4164</v>
      </c>
      <c r="C3036" s="53" t="s">
        <v>5581</v>
      </c>
      <c r="D3036" s="53" t="s">
        <v>577</v>
      </c>
      <c r="E3036" s="53" t="s">
        <v>3027</v>
      </c>
      <c r="F3036" s="54">
        <v>39661</v>
      </c>
      <c r="G3036" s="53" t="s">
        <v>574</v>
      </c>
      <c r="H3036" s="54">
        <v>39661</v>
      </c>
      <c r="I3036" s="59">
        <v>2958465</v>
      </c>
    </row>
    <row r="3037" spans="1:9" x14ac:dyDescent="0.35">
      <c r="A3037" s="58" t="s">
        <v>5582</v>
      </c>
      <c r="B3037" s="53" t="s">
        <v>4164</v>
      </c>
      <c r="C3037" s="53" t="s">
        <v>5583</v>
      </c>
      <c r="D3037" s="53" t="s">
        <v>577</v>
      </c>
      <c r="E3037" s="53" t="s">
        <v>2939</v>
      </c>
      <c r="F3037" s="54">
        <v>41122</v>
      </c>
      <c r="G3037" s="54">
        <v>44377</v>
      </c>
      <c r="H3037" s="54">
        <v>41122</v>
      </c>
      <c r="I3037" s="59">
        <v>2958465</v>
      </c>
    </row>
    <row r="3038" spans="1:9" x14ac:dyDescent="0.35">
      <c r="A3038" s="58" t="s">
        <v>5584</v>
      </c>
      <c r="B3038" s="53" t="s">
        <v>4164</v>
      </c>
      <c r="C3038" s="53" t="s">
        <v>5585</v>
      </c>
      <c r="D3038" s="53" t="s">
        <v>344</v>
      </c>
      <c r="E3038" s="53" t="s">
        <v>345</v>
      </c>
      <c r="F3038" s="54">
        <v>34213</v>
      </c>
      <c r="G3038" s="54">
        <v>39994</v>
      </c>
      <c r="H3038" s="54">
        <v>34213</v>
      </c>
      <c r="I3038" s="59">
        <v>42613</v>
      </c>
    </row>
    <row r="3039" spans="1:9" x14ac:dyDescent="0.35">
      <c r="A3039" s="58" t="s">
        <v>5586</v>
      </c>
      <c r="B3039" s="53" t="s">
        <v>4164</v>
      </c>
      <c r="C3039" s="53" t="s">
        <v>5587</v>
      </c>
      <c r="D3039" s="53" t="s">
        <v>577</v>
      </c>
      <c r="E3039" s="53" t="s">
        <v>345</v>
      </c>
      <c r="F3039" s="54">
        <v>45139</v>
      </c>
      <c r="G3039" s="53" t="s">
        <v>574</v>
      </c>
      <c r="H3039" s="54">
        <v>45099</v>
      </c>
      <c r="I3039" s="59">
        <v>2958465</v>
      </c>
    </row>
    <row r="3040" spans="1:9" x14ac:dyDescent="0.35">
      <c r="A3040" s="58" t="s">
        <v>5588</v>
      </c>
      <c r="B3040" s="53" t="s">
        <v>4164</v>
      </c>
      <c r="C3040" s="53" t="s">
        <v>5589</v>
      </c>
      <c r="D3040" s="53" t="s">
        <v>577</v>
      </c>
      <c r="E3040" s="53" t="s">
        <v>3027</v>
      </c>
      <c r="F3040" s="54">
        <v>44409</v>
      </c>
      <c r="G3040" s="53" t="s">
        <v>574</v>
      </c>
      <c r="H3040" s="54">
        <v>44370</v>
      </c>
      <c r="I3040" s="59">
        <v>2958465</v>
      </c>
    </row>
    <row r="3041" spans="1:9" x14ac:dyDescent="0.35">
      <c r="A3041" s="58" t="s">
        <v>5590</v>
      </c>
      <c r="B3041" s="53" t="s">
        <v>4164</v>
      </c>
      <c r="C3041" s="53" t="s">
        <v>5591</v>
      </c>
      <c r="D3041" s="53" t="s">
        <v>577</v>
      </c>
      <c r="E3041" s="53" t="s">
        <v>345</v>
      </c>
      <c r="F3041" s="54">
        <v>42736</v>
      </c>
      <c r="G3041" s="53" t="s">
        <v>574</v>
      </c>
      <c r="H3041" s="54">
        <v>42699</v>
      </c>
      <c r="I3041" s="59">
        <v>2958465</v>
      </c>
    </row>
    <row r="3042" spans="1:9" x14ac:dyDescent="0.35">
      <c r="A3042" s="58" t="s">
        <v>5592</v>
      </c>
      <c r="B3042" s="53" t="s">
        <v>4164</v>
      </c>
      <c r="C3042" s="53" t="s">
        <v>5575</v>
      </c>
      <c r="D3042" s="53" t="s">
        <v>344</v>
      </c>
      <c r="E3042" s="53" t="s">
        <v>3027</v>
      </c>
      <c r="F3042" s="54">
        <v>40026</v>
      </c>
      <c r="G3042" s="54">
        <v>41455</v>
      </c>
      <c r="H3042" s="54">
        <v>40026</v>
      </c>
      <c r="I3042" s="59">
        <v>44074</v>
      </c>
    </row>
    <row r="3043" spans="1:9" x14ac:dyDescent="0.35">
      <c r="A3043" s="58" t="s">
        <v>5593</v>
      </c>
      <c r="B3043" s="53" t="s">
        <v>4164</v>
      </c>
      <c r="C3043" s="53" t="s">
        <v>5594</v>
      </c>
      <c r="D3043" s="53" t="s">
        <v>577</v>
      </c>
      <c r="E3043" s="53" t="s">
        <v>345</v>
      </c>
      <c r="F3043" s="54">
        <v>39114</v>
      </c>
      <c r="G3043" s="53" t="s">
        <v>574</v>
      </c>
      <c r="H3043" s="54">
        <v>39114</v>
      </c>
      <c r="I3043" s="59">
        <v>2958465</v>
      </c>
    </row>
    <row r="3044" spans="1:9" x14ac:dyDescent="0.35">
      <c r="A3044" s="58" t="s">
        <v>5595</v>
      </c>
      <c r="B3044" s="53" t="s">
        <v>4164</v>
      </c>
      <c r="C3044" s="53" t="s">
        <v>5596</v>
      </c>
      <c r="D3044" s="53" t="s">
        <v>577</v>
      </c>
      <c r="E3044" s="53" t="s">
        <v>345</v>
      </c>
      <c r="F3044" s="54">
        <v>39661</v>
      </c>
      <c r="G3044" s="54">
        <v>45657</v>
      </c>
      <c r="H3044" s="54">
        <v>39661</v>
      </c>
      <c r="I3044" s="59">
        <v>45657</v>
      </c>
    </row>
    <row r="3045" spans="1:9" x14ac:dyDescent="0.35">
      <c r="A3045" s="58" t="s">
        <v>5597</v>
      </c>
      <c r="B3045" s="53" t="s">
        <v>4164</v>
      </c>
      <c r="C3045" s="53" t="s">
        <v>5598</v>
      </c>
      <c r="D3045" s="53" t="s">
        <v>577</v>
      </c>
      <c r="E3045" s="53" t="s">
        <v>2939</v>
      </c>
      <c r="F3045" s="54">
        <v>43101</v>
      </c>
      <c r="G3045" s="53" t="s">
        <v>574</v>
      </c>
      <c r="H3045" s="54">
        <v>43052</v>
      </c>
      <c r="I3045" s="59">
        <v>2958465</v>
      </c>
    </row>
    <row r="3046" spans="1:9" x14ac:dyDescent="0.35">
      <c r="A3046" s="58" t="s">
        <v>5599</v>
      </c>
      <c r="B3046" s="53" t="s">
        <v>4164</v>
      </c>
      <c r="C3046" s="53" t="s">
        <v>5600</v>
      </c>
      <c r="D3046" s="53" t="s">
        <v>577</v>
      </c>
      <c r="E3046" s="53" t="s">
        <v>2939</v>
      </c>
      <c r="F3046" s="54">
        <v>43101</v>
      </c>
      <c r="G3046" s="53" t="s">
        <v>574</v>
      </c>
      <c r="H3046" s="54">
        <v>43077</v>
      </c>
      <c r="I3046" s="59">
        <v>2958465</v>
      </c>
    </row>
    <row r="3047" spans="1:9" x14ac:dyDescent="0.35">
      <c r="A3047" s="58" t="s">
        <v>5601</v>
      </c>
      <c r="B3047" s="53" t="s">
        <v>4164</v>
      </c>
      <c r="C3047" s="53" t="s">
        <v>5602</v>
      </c>
      <c r="D3047" s="53" t="s">
        <v>577</v>
      </c>
      <c r="E3047" s="53" t="s">
        <v>345</v>
      </c>
      <c r="F3047" s="54">
        <v>40026</v>
      </c>
      <c r="G3047" s="53" t="s">
        <v>574</v>
      </c>
      <c r="H3047" s="54">
        <v>40026</v>
      </c>
      <c r="I3047" s="59">
        <v>2958465</v>
      </c>
    </row>
    <row r="3048" spans="1:9" x14ac:dyDescent="0.35">
      <c r="A3048" s="58" t="s">
        <v>5603</v>
      </c>
      <c r="B3048" s="53" t="s">
        <v>4164</v>
      </c>
      <c r="C3048" s="53" t="s">
        <v>5604</v>
      </c>
      <c r="D3048" s="53" t="s">
        <v>577</v>
      </c>
      <c r="E3048" s="53" t="s">
        <v>3027</v>
      </c>
      <c r="F3048" s="54">
        <v>43678</v>
      </c>
      <c r="G3048" s="53" t="s">
        <v>574</v>
      </c>
      <c r="H3048" s="54">
        <v>43454</v>
      </c>
      <c r="I3048" s="59">
        <v>2958465</v>
      </c>
    </row>
    <row r="3049" spans="1:9" x14ac:dyDescent="0.35">
      <c r="A3049" s="58" t="s">
        <v>5605</v>
      </c>
      <c r="B3049" s="53" t="s">
        <v>4164</v>
      </c>
      <c r="C3049" s="53" t="s">
        <v>5606</v>
      </c>
      <c r="D3049" s="53" t="s">
        <v>577</v>
      </c>
      <c r="E3049" s="53" t="s">
        <v>3027</v>
      </c>
      <c r="F3049" s="54">
        <v>40026</v>
      </c>
      <c r="G3049" s="54">
        <v>45473</v>
      </c>
      <c r="H3049" s="54">
        <v>40026</v>
      </c>
      <c r="I3049" s="59">
        <v>46203</v>
      </c>
    </row>
    <row r="3050" spans="1:9" x14ac:dyDescent="0.35">
      <c r="A3050" s="58" t="s">
        <v>5607</v>
      </c>
      <c r="B3050" s="53" t="s">
        <v>4164</v>
      </c>
      <c r="C3050" s="53" t="s">
        <v>5608</v>
      </c>
      <c r="D3050" s="53" t="s">
        <v>577</v>
      </c>
      <c r="E3050" s="53" t="s">
        <v>3027</v>
      </c>
      <c r="F3050" s="54">
        <v>40756</v>
      </c>
      <c r="G3050" s="53" t="s">
        <v>574</v>
      </c>
      <c r="H3050" s="54">
        <v>40756</v>
      </c>
      <c r="I3050" s="59">
        <v>2958465</v>
      </c>
    </row>
    <row r="3051" spans="1:9" x14ac:dyDescent="0.35">
      <c r="A3051" s="58" t="s">
        <v>5609</v>
      </c>
      <c r="B3051" s="53" t="s">
        <v>4164</v>
      </c>
      <c r="C3051" s="53" t="s">
        <v>5610</v>
      </c>
      <c r="D3051" s="53" t="s">
        <v>577</v>
      </c>
      <c r="E3051" s="53" t="s">
        <v>3027</v>
      </c>
      <c r="F3051" s="54">
        <v>41487</v>
      </c>
      <c r="G3051" s="53" t="s">
        <v>574</v>
      </c>
      <c r="H3051" s="54">
        <v>41487</v>
      </c>
      <c r="I3051" s="59">
        <v>2958465</v>
      </c>
    </row>
    <row r="3052" spans="1:9" x14ac:dyDescent="0.35">
      <c r="A3052" s="58" t="s">
        <v>5611</v>
      </c>
      <c r="B3052" s="53" t="s">
        <v>4164</v>
      </c>
      <c r="C3052" s="53" t="s">
        <v>5612</v>
      </c>
      <c r="D3052" s="53" t="s">
        <v>577</v>
      </c>
      <c r="E3052" s="53" t="s">
        <v>345</v>
      </c>
      <c r="F3052" s="54">
        <v>40756</v>
      </c>
      <c r="G3052" s="53" t="s">
        <v>574</v>
      </c>
      <c r="H3052" s="54">
        <v>40756</v>
      </c>
      <c r="I3052" s="59">
        <v>2958465</v>
      </c>
    </row>
    <row r="3053" spans="1:9" x14ac:dyDescent="0.35">
      <c r="A3053" s="58" t="s">
        <v>5613</v>
      </c>
      <c r="B3053" s="53" t="s">
        <v>4164</v>
      </c>
      <c r="C3053" s="53" t="s">
        <v>5614</v>
      </c>
      <c r="D3053" s="53" t="s">
        <v>344</v>
      </c>
      <c r="E3053" s="53" t="s">
        <v>3027</v>
      </c>
      <c r="F3053" s="54">
        <v>34213</v>
      </c>
      <c r="G3053" s="54">
        <v>39994</v>
      </c>
      <c r="H3053" s="54">
        <v>34213</v>
      </c>
      <c r="I3053" s="59">
        <v>42613</v>
      </c>
    </row>
    <row r="3054" spans="1:9" x14ac:dyDescent="0.35">
      <c r="A3054" s="58" t="s">
        <v>5615</v>
      </c>
      <c r="B3054" s="53" t="s">
        <v>4164</v>
      </c>
      <c r="C3054" s="53" t="s">
        <v>5616</v>
      </c>
      <c r="D3054" s="53" t="s">
        <v>577</v>
      </c>
      <c r="E3054" s="53" t="s">
        <v>345</v>
      </c>
      <c r="F3054" s="54">
        <v>39661</v>
      </c>
      <c r="G3054" s="53" t="s">
        <v>574</v>
      </c>
      <c r="H3054" s="54">
        <v>39661</v>
      </c>
      <c r="I3054" s="59">
        <v>2958465</v>
      </c>
    </row>
    <row r="3055" spans="1:9" x14ac:dyDescent="0.35">
      <c r="A3055" s="58" t="s">
        <v>5617</v>
      </c>
      <c r="B3055" s="53" t="s">
        <v>4164</v>
      </c>
      <c r="C3055" s="53" t="s">
        <v>5618</v>
      </c>
      <c r="D3055" s="53" t="s">
        <v>577</v>
      </c>
      <c r="E3055" s="53" t="s">
        <v>3027</v>
      </c>
      <c r="F3055" s="54">
        <v>44409</v>
      </c>
      <c r="G3055" s="54">
        <v>45657</v>
      </c>
      <c r="H3055" s="54">
        <v>44221</v>
      </c>
      <c r="I3055" s="59">
        <v>45657</v>
      </c>
    </row>
    <row r="3056" spans="1:9" x14ac:dyDescent="0.35">
      <c r="A3056" s="58" t="s">
        <v>5619</v>
      </c>
      <c r="B3056" s="53" t="s">
        <v>4164</v>
      </c>
      <c r="C3056" s="53" t="s">
        <v>5620</v>
      </c>
      <c r="D3056" s="53" t="s">
        <v>577</v>
      </c>
      <c r="E3056" s="53" t="s">
        <v>2939</v>
      </c>
      <c r="F3056" s="54">
        <v>39448</v>
      </c>
      <c r="G3056" s="53" t="s">
        <v>574</v>
      </c>
      <c r="H3056" s="54">
        <v>39448</v>
      </c>
      <c r="I3056" s="59">
        <v>2958465</v>
      </c>
    </row>
    <row r="3057" spans="1:9" x14ac:dyDescent="0.35">
      <c r="A3057" s="58" t="s">
        <v>5621</v>
      </c>
      <c r="B3057" s="53" t="s">
        <v>4164</v>
      </c>
      <c r="C3057" s="53" t="s">
        <v>5622</v>
      </c>
      <c r="D3057" s="53" t="s">
        <v>577</v>
      </c>
      <c r="E3057" s="53" t="s">
        <v>3027</v>
      </c>
      <c r="F3057" s="54">
        <v>41487</v>
      </c>
      <c r="G3057" s="53" t="s">
        <v>574</v>
      </c>
      <c r="H3057" s="54">
        <v>41487</v>
      </c>
      <c r="I3057" s="59">
        <v>2958465</v>
      </c>
    </row>
    <row r="3058" spans="1:9" x14ac:dyDescent="0.35">
      <c r="A3058" s="58" t="s">
        <v>5623</v>
      </c>
      <c r="B3058" s="53" t="s">
        <v>4164</v>
      </c>
      <c r="C3058" s="53" t="s">
        <v>5624</v>
      </c>
      <c r="D3058" s="53" t="s">
        <v>577</v>
      </c>
      <c r="E3058" s="53" t="s">
        <v>2939</v>
      </c>
      <c r="F3058" s="54">
        <v>40026</v>
      </c>
      <c r="G3058" s="53" t="s">
        <v>574</v>
      </c>
      <c r="H3058" s="54">
        <v>40026</v>
      </c>
      <c r="I3058" s="59">
        <v>2958465</v>
      </c>
    </row>
    <row r="3059" spans="1:9" x14ac:dyDescent="0.35">
      <c r="A3059" s="58" t="s">
        <v>5625</v>
      </c>
      <c r="B3059" s="53" t="s">
        <v>4164</v>
      </c>
      <c r="C3059" s="53" t="s">
        <v>5289</v>
      </c>
      <c r="D3059" s="53" t="s">
        <v>577</v>
      </c>
      <c r="E3059" s="53" t="s">
        <v>345</v>
      </c>
      <c r="F3059" s="54">
        <v>39114</v>
      </c>
      <c r="G3059" s="53" t="s">
        <v>574</v>
      </c>
      <c r="H3059" s="54">
        <v>39114</v>
      </c>
      <c r="I3059" s="59">
        <v>2958465</v>
      </c>
    </row>
    <row r="3060" spans="1:9" x14ac:dyDescent="0.35">
      <c r="A3060" s="58" t="s">
        <v>5626</v>
      </c>
      <c r="B3060" s="53" t="s">
        <v>4164</v>
      </c>
      <c r="C3060" s="53" t="s">
        <v>5627</v>
      </c>
      <c r="D3060" s="53" t="s">
        <v>577</v>
      </c>
      <c r="E3060" s="53" t="s">
        <v>3027</v>
      </c>
      <c r="F3060" s="54">
        <v>44774</v>
      </c>
      <c r="G3060" s="53" t="s">
        <v>574</v>
      </c>
      <c r="H3060" s="54">
        <v>44697</v>
      </c>
      <c r="I3060" s="59">
        <v>2958465</v>
      </c>
    </row>
    <row r="3061" spans="1:9" x14ac:dyDescent="0.35">
      <c r="A3061" s="58" t="s">
        <v>5628</v>
      </c>
      <c r="B3061" s="53" t="s">
        <v>4164</v>
      </c>
      <c r="C3061" s="53" t="s">
        <v>5629</v>
      </c>
      <c r="D3061" s="53" t="s">
        <v>577</v>
      </c>
      <c r="E3061" s="53" t="s">
        <v>345</v>
      </c>
      <c r="F3061" s="54">
        <v>40391</v>
      </c>
      <c r="G3061" s="53" t="s">
        <v>574</v>
      </c>
      <c r="H3061" s="54">
        <v>40391</v>
      </c>
      <c r="I3061" s="59">
        <v>2958465</v>
      </c>
    </row>
    <row r="3062" spans="1:9" x14ac:dyDescent="0.35">
      <c r="A3062" s="58" t="s">
        <v>5630</v>
      </c>
      <c r="B3062" s="53" t="s">
        <v>4164</v>
      </c>
      <c r="C3062" s="53" t="s">
        <v>5631</v>
      </c>
      <c r="D3062" s="53" t="s">
        <v>577</v>
      </c>
      <c r="E3062" s="53" t="s">
        <v>345</v>
      </c>
      <c r="F3062" s="54">
        <v>40026</v>
      </c>
      <c r="G3062" s="54">
        <v>45292</v>
      </c>
      <c r="H3062" s="54">
        <v>40026</v>
      </c>
      <c r="I3062" s="59">
        <v>46053</v>
      </c>
    </row>
    <row r="3063" spans="1:9" x14ac:dyDescent="0.35">
      <c r="A3063" s="58" t="s">
        <v>5632</v>
      </c>
      <c r="B3063" s="53" t="s">
        <v>4164</v>
      </c>
      <c r="C3063" s="53" t="s">
        <v>5633</v>
      </c>
      <c r="D3063" s="53" t="s">
        <v>577</v>
      </c>
      <c r="E3063" s="53" t="s">
        <v>345</v>
      </c>
      <c r="F3063" s="54">
        <v>40391</v>
      </c>
      <c r="G3063" s="53" t="s">
        <v>574</v>
      </c>
      <c r="H3063" s="54">
        <v>40391</v>
      </c>
      <c r="I3063" s="59">
        <v>2958465</v>
      </c>
    </row>
    <row r="3064" spans="1:9" x14ac:dyDescent="0.35">
      <c r="A3064" s="58" t="s">
        <v>5634</v>
      </c>
      <c r="B3064" s="53" t="s">
        <v>4164</v>
      </c>
      <c r="C3064" s="53" t="s">
        <v>5635</v>
      </c>
      <c r="D3064" s="53" t="s">
        <v>344</v>
      </c>
      <c r="E3064" s="53" t="s">
        <v>345</v>
      </c>
      <c r="F3064" s="54">
        <v>41487</v>
      </c>
      <c r="G3064" s="54">
        <v>43646</v>
      </c>
      <c r="H3064" s="54">
        <v>41487</v>
      </c>
      <c r="I3064" s="59">
        <v>43646</v>
      </c>
    </row>
    <row r="3065" spans="1:9" x14ac:dyDescent="0.35">
      <c r="A3065" s="58" t="s">
        <v>5636</v>
      </c>
      <c r="B3065" s="53" t="s">
        <v>4164</v>
      </c>
      <c r="C3065" s="53" t="s">
        <v>5637</v>
      </c>
      <c r="D3065" s="53" t="s">
        <v>577</v>
      </c>
      <c r="E3065" s="53" t="s">
        <v>2939</v>
      </c>
      <c r="F3065" s="54">
        <v>42217</v>
      </c>
      <c r="G3065" s="53" t="s">
        <v>574</v>
      </c>
      <c r="H3065" s="54">
        <v>42217</v>
      </c>
      <c r="I3065" s="59">
        <v>2958465</v>
      </c>
    </row>
    <row r="3066" spans="1:9" x14ac:dyDescent="0.35">
      <c r="A3066" s="58" t="s">
        <v>5638</v>
      </c>
      <c r="B3066" s="53" t="s">
        <v>4164</v>
      </c>
      <c r="C3066" s="53" t="s">
        <v>5639</v>
      </c>
      <c r="D3066" s="53" t="s">
        <v>577</v>
      </c>
      <c r="E3066" s="53" t="s">
        <v>2939</v>
      </c>
      <c r="F3066" s="54">
        <v>42217</v>
      </c>
      <c r="G3066" s="53" t="s">
        <v>574</v>
      </c>
      <c r="H3066" s="54">
        <v>42217</v>
      </c>
      <c r="I3066" s="59">
        <v>2958465</v>
      </c>
    </row>
    <row r="3067" spans="1:9" x14ac:dyDescent="0.35">
      <c r="A3067" s="58" t="s">
        <v>5640</v>
      </c>
      <c r="B3067" s="53" t="s">
        <v>4164</v>
      </c>
      <c r="C3067" s="53" t="s">
        <v>5641</v>
      </c>
      <c r="D3067" s="53" t="s">
        <v>577</v>
      </c>
      <c r="E3067" s="53" t="s">
        <v>3027</v>
      </c>
      <c r="F3067" s="54">
        <v>40391</v>
      </c>
      <c r="G3067" s="53" t="s">
        <v>574</v>
      </c>
      <c r="H3067" s="54">
        <v>40193</v>
      </c>
      <c r="I3067" s="59">
        <v>2958465</v>
      </c>
    </row>
    <row r="3068" spans="1:9" x14ac:dyDescent="0.35">
      <c r="A3068" s="58" t="s">
        <v>5642</v>
      </c>
      <c r="B3068" s="53" t="s">
        <v>4164</v>
      </c>
      <c r="C3068" s="53" t="s">
        <v>5643</v>
      </c>
      <c r="D3068" s="53" t="s">
        <v>577</v>
      </c>
      <c r="E3068" s="53" t="s">
        <v>3027</v>
      </c>
      <c r="F3068" s="54">
        <v>40026</v>
      </c>
      <c r="G3068" s="53" t="s">
        <v>574</v>
      </c>
      <c r="H3068" s="54">
        <v>40026</v>
      </c>
      <c r="I3068" s="59">
        <v>2958465</v>
      </c>
    </row>
    <row r="3069" spans="1:9" x14ac:dyDescent="0.35">
      <c r="A3069" s="58" t="s">
        <v>5644</v>
      </c>
      <c r="B3069" s="53" t="s">
        <v>4164</v>
      </c>
      <c r="C3069" s="53" t="s">
        <v>5645</v>
      </c>
      <c r="D3069" s="53" t="s">
        <v>577</v>
      </c>
      <c r="E3069" s="53" t="s">
        <v>3027</v>
      </c>
      <c r="F3069" s="54">
        <v>40756</v>
      </c>
      <c r="G3069" s="53" t="s">
        <v>574</v>
      </c>
      <c r="H3069" s="54">
        <v>40756</v>
      </c>
      <c r="I3069" s="59">
        <v>2958465</v>
      </c>
    </row>
    <row r="3070" spans="1:9" x14ac:dyDescent="0.35">
      <c r="A3070" s="58" t="s">
        <v>5646</v>
      </c>
      <c r="B3070" s="53" t="s">
        <v>4164</v>
      </c>
      <c r="C3070" s="53" t="s">
        <v>5647</v>
      </c>
      <c r="D3070" s="53" t="s">
        <v>577</v>
      </c>
      <c r="E3070" s="53" t="s">
        <v>2939</v>
      </c>
      <c r="F3070" s="54">
        <v>41852</v>
      </c>
      <c r="G3070" s="53" t="s">
        <v>574</v>
      </c>
      <c r="H3070" s="54">
        <v>41852</v>
      </c>
      <c r="I3070" s="59">
        <v>2958465</v>
      </c>
    </row>
    <row r="3071" spans="1:9" x14ac:dyDescent="0.35">
      <c r="A3071" s="58" t="s">
        <v>5648</v>
      </c>
      <c r="B3071" s="53" t="s">
        <v>4164</v>
      </c>
      <c r="C3071" s="53" t="s">
        <v>5649</v>
      </c>
      <c r="D3071" s="53" t="s">
        <v>577</v>
      </c>
      <c r="E3071" s="53" t="s">
        <v>3027</v>
      </c>
      <c r="F3071" s="54">
        <v>41122</v>
      </c>
      <c r="G3071" s="54">
        <v>44377</v>
      </c>
      <c r="H3071" s="54">
        <v>41122</v>
      </c>
      <c r="I3071" s="59">
        <v>2958465</v>
      </c>
    </row>
    <row r="3072" spans="1:9" x14ac:dyDescent="0.35">
      <c r="A3072" s="58" t="s">
        <v>5650</v>
      </c>
      <c r="B3072" s="53" t="s">
        <v>4164</v>
      </c>
      <c r="C3072" s="53" t="s">
        <v>5651</v>
      </c>
      <c r="D3072" s="53" t="s">
        <v>344</v>
      </c>
      <c r="E3072" s="53" t="s">
        <v>2939</v>
      </c>
      <c r="F3072" s="54">
        <v>39661</v>
      </c>
      <c r="G3072" s="54">
        <v>41455</v>
      </c>
      <c r="H3072" s="54">
        <v>39661</v>
      </c>
      <c r="I3072" s="59">
        <v>44074</v>
      </c>
    </row>
    <row r="3073" spans="1:9" x14ac:dyDescent="0.35">
      <c r="A3073" s="58" t="s">
        <v>5652</v>
      </c>
      <c r="B3073" s="53" t="s">
        <v>4164</v>
      </c>
      <c r="C3073" s="53" t="s">
        <v>5653</v>
      </c>
      <c r="D3073" s="53" t="s">
        <v>577</v>
      </c>
      <c r="E3073" s="53" t="s">
        <v>3027</v>
      </c>
      <c r="F3073" s="54">
        <v>44409</v>
      </c>
      <c r="G3073" s="53" t="s">
        <v>574</v>
      </c>
      <c r="H3073" s="54">
        <v>44354</v>
      </c>
      <c r="I3073" s="59">
        <v>2958465</v>
      </c>
    </row>
    <row r="3074" spans="1:9" x14ac:dyDescent="0.35">
      <c r="A3074" s="58" t="s">
        <v>5654</v>
      </c>
      <c r="B3074" s="53" t="s">
        <v>4164</v>
      </c>
      <c r="C3074" s="53" t="s">
        <v>5655</v>
      </c>
      <c r="D3074" s="53" t="s">
        <v>344</v>
      </c>
      <c r="E3074" s="53" t="s">
        <v>3027</v>
      </c>
      <c r="F3074" s="54">
        <v>34213</v>
      </c>
      <c r="G3074" s="54">
        <v>39994</v>
      </c>
      <c r="H3074" s="54">
        <v>34213</v>
      </c>
      <c r="I3074" s="59">
        <v>42613</v>
      </c>
    </row>
    <row r="3075" spans="1:9" x14ac:dyDescent="0.35">
      <c r="A3075" s="58" t="s">
        <v>5656</v>
      </c>
      <c r="B3075" s="53" t="s">
        <v>4164</v>
      </c>
      <c r="C3075" s="53" t="s">
        <v>5657</v>
      </c>
      <c r="D3075" s="53" t="s">
        <v>577</v>
      </c>
      <c r="E3075" s="53" t="s">
        <v>2939</v>
      </c>
      <c r="F3075" s="54">
        <v>39661</v>
      </c>
      <c r="G3075" s="54">
        <v>40359</v>
      </c>
      <c r="H3075" s="54">
        <v>39661</v>
      </c>
      <c r="I3075" s="59">
        <v>2958465</v>
      </c>
    </row>
    <row r="3076" spans="1:9" x14ac:dyDescent="0.35">
      <c r="A3076" s="58" t="s">
        <v>5658</v>
      </c>
      <c r="B3076" s="53" t="s">
        <v>4164</v>
      </c>
      <c r="C3076" s="53" t="s">
        <v>5659</v>
      </c>
      <c r="D3076" s="53" t="s">
        <v>577</v>
      </c>
      <c r="E3076" s="53" t="s">
        <v>345</v>
      </c>
      <c r="F3076" s="54">
        <v>42583</v>
      </c>
      <c r="G3076" s="53" t="s">
        <v>574</v>
      </c>
      <c r="H3076" s="54">
        <v>42452</v>
      </c>
      <c r="I3076" s="59">
        <v>2958465</v>
      </c>
    </row>
    <row r="3077" spans="1:9" x14ac:dyDescent="0.35">
      <c r="A3077" s="58" t="s">
        <v>5660</v>
      </c>
      <c r="B3077" s="53" t="s">
        <v>4164</v>
      </c>
      <c r="C3077" s="53" t="s">
        <v>5661</v>
      </c>
      <c r="D3077" s="53" t="s">
        <v>577</v>
      </c>
      <c r="E3077" s="53" t="s">
        <v>3027</v>
      </c>
      <c r="F3077" s="54">
        <v>45505</v>
      </c>
      <c r="G3077" s="53" t="s">
        <v>574</v>
      </c>
      <c r="H3077" s="54">
        <v>45362</v>
      </c>
      <c r="I3077" s="59">
        <v>2958465</v>
      </c>
    </row>
    <row r="3078" spans="1:9" x14ac:dyDescent="0.35">
      <c r="A3078" s="58" t="s">
        <v>5662</v>
      </c>
      <c r="B3078" s="53" t="s">
        <v>4164</v>
      </c>
      <c r="C3078" s="53" t="s">
        <v>5663</v>
      </c>
      <c r="D3078" s="53" t="s">
        <v>577</v>
      </c>
      <c r="E3078" s="53" t="s">
        <v>3027</v>
      </c>
      <c r="F3078" s="54">
        <v>40026</v>
      </c>
      <c r="G3078" s="53" t="s">
        <v>574</v>
      </c>
      <c r="H3078" s="54">
        <v>40026</v>
      </c>
      <c r="I3078" s="59">
        <v>2958465</v>
      </c>
    </row>
    <row r="3079" spans="1:9" x14ac:dyDescent="0.35">
      <c r="A3079" s="58" t="s">
        <v>5664</v>
      </c>
      <c r="B3079" s="53" t="s">
        <v>4164</v>
      </c>
      <c r="C3079" s="53" t="s">
        <v>5665</v>
      </c>
      <c r="D3079" s="53" t="s">
        <v>577</v>
      </c>
      <c r="E3079" s="53" t="s">
        <v>3027</v>
      </c>
      <c r="F3079" s="54">
        <v>41275</v>
      </c>
      <c r="G3079" s="53" t="s">
        <v>574</v>
      </c>
      <c r="H3079" s="54">
        <v>41275</v>
      </c>
      <c r="I3079" s="59">
        <v>2958465</v>
      </c>
    </row>
    <row r="3080" spans="1:9" x14ac:dyDescent="0.35">
      <c r="A3080" s="58" t="s">
        <v>5666</v>
      </c>
      <c r="B3080" s="53" t="s">
        <v>4164</v>
      </c>
      <c r="C3080" s="53" t="s">
        <v>5667</v>
      </c>
      <c r="D3080" s="53" t="s">
        <v>577</v>
      </c>
      <c r="E3080" s="53" t="s">
        <v>2939</v>
      </c>
      <c r="F3080" s="54">
        <v>43678</v>
      </c>
      <c r="G3080" s="53" t="s">
        <v>574</v>
      </c>
      <c r="H3080" s="54">
        <v>43657</v>
      </c>
      <c r="I3080" s="59">
        <v>2958465</v>
      </c>
    </row>
    <row r="3081" spans="1:9" x14ac:dyDescent="0.35">
      <c r="A3081" s="58" t="s">
        <v>5668</v>
      </c>
      <c r="B3081" s="53" t="s">
        <v>4164</v>
      </c>
      <c r="C3081" s="53" t="s">
        <v>5669</v>
      </c>
      <c r="D3081" s="53" t="s">
        <v>344</v>
      </c>
      <c r="E3081" s="53" t="s">
        <v>2939</v>
      </c>
      <c r="F3081" s="54">
        <v>41640</v>
      </c>
      <c r="G3081" s="54">
        <v>42216</v>
      </c>
      <c r="H3081" s="54">
        <v>41640</v>
      </c>
      <c r="I3081" s="59">
        <v>44074</v>
      </c>
    </row>
    <row r="3082" spans="1:9" x14ac:dyDescent="0.35">
      <c r="A3082" s="58" t="s">
        <v>5670</v>
      </c>
      <c r="B3082" s="53" t="s">
        <v>4164</v>
      </c>
      <c r="C3082" s="53" t="s">
        <v>5671</v>
      </c>
      <c r="D3082" s="53" t="s">
        <v>577</v>
      </c>
      <c r="E3082" s="53" t="s">
        <v>2939</v>
      </c>
      <c r="F3082" s="54">
        <v>43101</v>
      </c>
      <c r="G3082" s="53" t="s">
        <v>574</v>
      </c>
      <c r="H3082" s="54">
        <v>43034</v>
      </c>
      <c r="I3082" s="59">
        <v>2958465</v>
      </c>
    </row>
    <row r="3083" spans="1:9" x14ac:dyDescent="0.35">
      <c r="A3083" s="58" t="s">
        <v>5672</v>
      </c>
      <c r="B3083" s="53" t="s">
        <v>4164</v>
      </c>
      <c r="C3083" s="53" t="s">
        <v>5673</v>
      </c>
      <c r="D3083" s="53" t="s">
        <v>577</v>
      </c>
      <c r="E3083" s="53" t="s">
        <v>3027</v>
      </c>
      <c r="F3083" s="54">
        <v>43466</v>
      </c>
      <c r="G3083" s="53" t="s">
        <v>574</v>
      </c>
      <c r="H3083" s="54">
        <v>43433</v>
      </c>
      <c r="I3083" s="59">
        <v>2958465</v>
      </c>
    </row>
    <row r="3084" spans="1:9" x14ac:dyDescent="0.35">
      <c r="A3084" s="58" t="s">
        <v>5674</v>
      </c>
      <c r="B3084" s="53" t="s">
        <v>4164</v>
      </c>
      <c r="C3084" s="53" t="s">
        <v>5675</v>
      </c>
      <c r="D3084" s="53" t="s">
        <v>577</v>
      </c>
      <c r="E3084" s="53" t="s">
        <v>3027</v>
      </c>
      <c r="F3084" s="54">
        <v>40026</v>
      </c>
      <c r="G3084" s="53" t="s">
        <v>574</v>
      </c>
      <c r="H3084" s="54">
        <v>40026</v>
      </c>
      <c r="I3084" s="59">
        <v>2958465</v>
      </c>
    </row>
    <row r="3085" spans="1:9" x14ac:dyDescent="0.35">
      <c r="A3085" s="58" t="s">
        <v>5676</v>
      </c>
      <c r="B3085" s="53" t="s">
        <v>4164</v>
      </c>
      <c r="C3085" s="53" t="s">
        <v>5677</v>
      </c>
      <c r="D3085" s="53" t="s">
        <v>344</v>
      </c>
      <c r="E3085" s="53" t="s">
        <v>3027</v>
      </c>
      <c r="F3085" s="54">
        <v>34182</v>
      </c>
      <c r="G3085" s="54">
        <v>39994</v>
      </c>
      <c r="H3085" s="54">
        <v>34182</v>
      </c>
      <c r="I3085" s="59">
        <v>42613</v>
      </c>
    </row>
    <row r="3086" spans="1:9" x14ac:dyDescent="0.35">
      <c r="A3086" s="58" t="s">
        <v>5678</v>
      </c>
      <c r="B3086" s="53" t="s">
        <v>4164</v>
      </c>
      <c r="C3086" s="53" t="s">
        <v>5679</v>
      </c>
      <c r="D3086" s="53" t="s">
        <v>577</v>
      </c>
      <c r="E3086" s="53" t="s">
        <v>345</v>
      </c>
      <c r="F3086" s="54">
        <v>40391</v>
      </c>
      <c r="G3086" s="53" t="s">
        <v>574</v>
      </c>
      <c r="H3086" s="54">
        <v>40391</v>
      </c>
      <c r="I3086" s="59">
        <v>2958465</v>
      </c>
    </row>
    <row r="3087" spans="1:9" x14ac:dyDescent="0.35">
      <c r="A3087" s="58" t="s">
        <v>5680</v>
      </c>
      <c r="B3087" s="53" t="s">
        <v>4164</v>
      </c>
      <c r="C3087" s="53" t="s">
        <v>5681</v>
      </c>
      <c r="D3087" s="53" t="s">
        <v>577</v>
      </c>
      <c r="E3087" s="53" t="s">
        <v>3027</v>
      </c>
      <c r="F3087" s="54">
        <v>39661</v>
      </c>
      <c r="G3087" s="54">
        <v>41470</v>
      </c>
      <c r="H3087" s="54">
        <v>39661</v>
      </c>
      <c r="I3087" s="59">
        <v>41470</v>
      </c>
    </row>
    <row r="3088" spans="1:9" x14ac:dyDescent="0.35">
      <c r="A3088" s="58" t="s">
        <v>5680</v>
      </c>
      <c r="B3088" s="53" t="s">
        <v>4164</v>
      </c>
      <c r="C3088" s="53" t="s">
        <v>5682</v>
      </c>
      <c r="D3088" s="53" t="s">
        <v>577</v>
      </c>
      <c r="E3088" s="53" t="s">
        <v>3027</v>
      </c>
      <c r="F3088" s="54">
        <v>41471</v>
      </c>
      <c r="G3088" s="53" t="s">
        <v>574</v>
      </c>
      <c r="H3088" s="54">
        <v>41471</v>
      </c>
      <c r="I3088" s="59">
        <v>2958465</v>
      </c>
    </row>
    <row r="3089" spans="1:9" x14ac:dyDescent="0.35">
      <c r="A3089" s="58" t="s">
        <v>5683</v>
      </c>
      <c r="B3089" s="53" t="s">
        <v>4164</v>
      </c>
      <c r="C3089" s="53" t="s">
        <v>5684</v>
      </c>
      <c r="D3089" s="53" t="s">
        <v>577</v>
      </c>
      <c r="E3089" s="53" t="s">
        <v>345</v>
      </c>
      <c r="F3089" s="54">
        <v>40026</v>
      </c>
      <c r="G3089" s="53" t="s">
        <v>574</v>
      </c>
      <c r="H3089" s="54">
        <v>40026</v>
      </c>
      <c r="I3089" s="59">
        <v>2958465</v>
      </c>
    </row>
    <row r="3090" spans="1:9" x14ac:dyDescent="0.35">
      <c r="A3090" s="58" t="s">
        <v>5685</v>
      </c>
      <c r="B3090" s="53" t="s">
        <v>4164</v>
      </c>
      <c r="C3090" s="53" t="s">
        <v>5686</v>
      </c>
      <c r="D3090" s="53" t="s">
        <v>577</v>
      </c>
      <c r="E3090" s="53" t="s">
        <v>345</v>
      </c>
      <c r="F3090" s="54">
        <v>40026</v>
      </c>
      <c r="G3090" s="53" t="s">
        <v>574</v>
      </c>
      <c r="H3090" s="54">
        <v>40026</v>
      </c>
      <c r="I3090" s="59">
        <v>2958465</v>
      </c>
    </row>
    <row r="3091" spans="1:9" x14ac:dyDescent="0.35">
      <c r="A3091" s="58" t="s">
        <v>5687</v>
      </c>
      <c r="B3091" s="53" t="s">
        <v>4164</v>
      </c>
      <c r="C3091" s="53" t="s">
        <v>5688</v>
      </c>
      <c r="D3091" s="53" t="s">
        <v>577</v>
      </c>
      <c r="E3091" s="53" t="s">
        <v>345</v>
      </c>
      <c r="F3091" s="54">
        <v>41852</v>
      </c>
      <c r="G3091" s="53" t="s">
        <v>574</v>
      </c>
      <c r="H3091" s="54">
        <v>41682</v>
      </c>
      <c r="I3091" s="59">
        <v>2958465</v>
      </c>
    </row>
    <row r="3092" spans="1:9" x14ac:dyDescent="0.35">
      <c r="A3092" s="58" t="s">
        <v>5689</v>
      </c>
      <c r="B3092" s="53" t="s">
        <v>4164</v>
      </c>
      <c r="C3092" s="53" t="s">
        <v>5690</v>
      </c>
      <c r="D3092" s="53" t="s">
        <v>577</v>
      </c>
      <c r="E3092" s="53" t="s">
        <v>2939</v>
      </c>
      <c r="F3092" s="54">
        <v>42217</v>
      </c>
      <c r="G3092" s="53" t="s">
        <v>574</v>
      </c>
      <c r="H3092" s="54">
        <v>42217</v>
      </c>
      <c r="I3092" s="59">
        <v>2958465</v>
      </c>
    </row>
    <row r="3093" spans="1:9" x14ac:dyDescent="0.35">
      <c r="A3093" s="58" t="s">
        <v>5691</v>
      </c>
      <c r="B3093" s="53" t="s">
        <v>4164</v>
      </c>
      <c r="C3093" s="53" t="s">
        <v>5692</v>
      </c>
      <c r="D3093" s="53" t="s">
        <v>577</v>
      </c>
      <c r="E3093" s="53" t="s">
        <v>3027</v>
      </c>
      <c r="F3093" s="54">
        <v>39661</v>
      </c>
      <c r="G3093" s="53" t="s">
        <v>574</v>
      </c>
      <c r="H3093" s="54">
        <v>39661</v>
      </c>
      <c r="I3093" s="59">
        <v>2958465</v>
      </c>
    </row>
    <row r="3094" spans="1:9" x14ac:dyDescent="0.35">
      <c r="A3094" s="58" t="s">
        <v>5693</v>
      </c>
      <c r="B3094" s="53" t="s">
        <v>4164</v>
      </c>
      <c r="C3094" s="53" t="s">
        <v>5694</v>
      </c>
      <c r="D3094" s="53" t="s">
        <v>577</v>
      </c>
      <c r="E3094" s="53" t="s">
        <v>3027</v>
      </c>
      <c r="F3094" s="54">
        <v>40756</v>
      </c>
      <c r="G3094" s="53" t="s">
        <v>574</v>
      </c>
      <c r="H3094" s="54">
        <v>40756</v>
      </c>
      <c r="I3094" s="59">
        <v>2958465</v>
      </c>
    </row>
    <row r="3095" spans="1:9" x14ac:dyDescent="0.35">
      <c r="A3095" s="58" t="s">
        <v>5695</v>
      </c>
      <c r="B3095" s="53" t="s">
        <v>4164</v>
      </c>
      <c r="C3095" s="53" t="s">
        <v>5696</v>
      </c>
      <c r="D3095" s="53" t="s">
        <v>577</v>
      </c>
      <c r="E3095" s="53" t="s">
        <v>3027</v>
      </c>
      <c r="F3095" s="54">
        <v>44409</v>
      </c>
      <c r="G3095" s="53" t="s">
        <v>574</v>
      </c>
      <c r="H3095" s="54">
        <v>44343</v>
      </c>
      <c r="I3095" s="59">
        <v>2958465</v>
      </c>
    </row>
    <row r="3096" spans="1:9" x14ac:dyDescent="0.35">
      <c r="A3096" s="58" t="s">
        <v>5697</v>
      </c>
      <c r="B3096" s="53" t="s">
        <v>4164</v>
      </c>
      <c r="C3096" s="53" t="s">
        <v>5698</v>
      </c>
      <c r="D3096" s="53" t="s">
        <v>577</v>
      </c>
      <c r="E3096" s="53" t="s">
        <v>345</v>
      </c>
      <c r="F3096" s="54">
        <v>39295</v>
      </c>
      <c r="G3096" s="54">
        <v>45291</v>
      </c>
      <c r="H3096" s="54">
        <v>39295</v>
      </c>
      <c r="I3096" s="59">
        <v>45291</v>
      </c>
    </row>
    <row r="3097" spans="1:9" x14ac:dyDescent="0.35">
      <c r="A3097" s="58" t="s">
        <v>5699</v>
      </c>
      <c r="B3097" s="53" t="s">
        <v>4164</v>
      </c>
      <c r="C3097" s="53" t="s">
        <v>5700</v>
      </c>
      <c r="D3097" s="53" t="s">
        <v>577</v>
      </c>
      <c r="E3097" s="53" t="s">
        <v>3027</v>
      </c>
      <c r="F3097" s="54">
        <v>44927</v>
      </c>
      <c r="G3097" s="53" t="s">
        <v>574</v>
      </c>
      <c r="H3097" s="54">
        <v>44893</v>
      </c>
      <c r="I3097" s="59">
        <v>2958465</v>
      </c>
    </row>
    <row r="3098" spans="1:9" x14ac:dyDescent="0.35">
      <c r="A3098" s="58" t="s">
        <v>5701</v>
      </c>
      <c r="B3098" s="53" t="s">
        <v>4164</v>
      </c>
      <c r="C3098" s="53" t="s">
        <v>5702</v>
      </c>
      <c r="D3098" s="53" t="s">
        <v>577</v>
      </c>
      <c r="E3098" s="53" t="s">
        <v>3027</v>
      </c>
      <c r="F3098" s="54">
        <v>44927</v>
      </c>
      <c r="G3098" s="53" t="s">
        <v>574</v>
      </c>
      <c r="H3098" s="54">
        <v>44858</v>
      </c>
      <c r="I3098" s="59">
        <v>2958465</v>
      </c>
    </row>
    <row r="3099" spans="1:9" x14ac:dyDescent="0.35">
      <c r="A3099" s="58" t="s">
        <v>5703</v>
      </c>
      <c r="B3099" s="53" t="s">
        <v>4164</v>
      </c>
      <c r="C3099" s="53" t="s">
        <v>5704</v>
      </c>
      <c r="D3099" s="53" t="s">
        <v>577</v>
      </c>
      <c r="E3099" s="53" t="s">
        <v>3027</v>
      </c>
      <c r="F3099" s="54">
        <v>39114</v>
      </c>
      <c r="G3099" s="53" t="s">
        <v>574</v>
      </c>
      <c r="H3099" s="54">
        <v>39114</v>
      </c>
      <c r="I3099" s="59">
        <v>2958465</v>
      </c>
    </row>
    <row r="3100" spans="1:9" x14ac:dyDescent="0.35">
      <c r="A3100" s="58" t="s">
        <v>5705</v>
      </c>
      <c r="B3100" s="53" t="s">
        <v>4164</v>
      </c>
      <c r="C3100" s="53" t="s">
        <v>5706</v>
      </c>
      <c r="D3100" s="53" t="s">
        <v>577</v>
      </c>
      <c r="E3100" s="53" t="s">
        <v>3027</v>
      </c>
      <c r="F3100" s="54">
        <v>40026</v>
      </c>
      <c r="G3100" s="53" t="s">
        <v>574</v>
      </c>
      <c r="H3100" s="54">
        <v>40026</v>
      </c>
      <c r="I3100" s="59">
        <v>2958465</v>
      </c>
    </row>
    <row r="3101" spans="1:9" x14ac:dyDescent="0.35">
      <c r="A3101" s="58" t="s">
        <v>5707</v>
      </c>
      <c r="B3101" s="53" t="s">
        <v>4164</v>
      </c>
      <c r="C3101" s="53" t="s">
        <v>5708</v>
      </c>
      <c r="D3101" s="53" t="s">
        <v>577</v>
      </c>
      <c r="E3101" s="53" t="s">
        <v>345</v>
      </c>
      <c r="F3101" s="54">
        <v>39295</v>
      </c>
      <c r="G3101" s="53" t="s">
        <v>574</v>
      </c>
      <c r="H3101" s="54">
        <v>39295</v>
      </c>
      <c r="I3101" s="59">
        <v>2958465</v>
      </c>
    </row>
    <row r="3102" spans="1:9" x14ac:dyDescent="0.35">
      <c r="A3102" s="58" t="s">
        <v>5709</v>
      </c>
      <c r="B3102" s="53" t="s">
        <v>4164</v>
      </c>
      <c r="C3102" s="53" t="s">
        <v>5710</v>
      </c>
      <c r="D3102" s="53" t="s">
        <v>577</v>
      </c>
      <c r="E3102" s="53" t="s">
        <v>3027</v>
      </c>
      <c r="F3102" s="54">
        <v>44774</v>
      </c>
      <c r="G3102" s="53" t="s">
        <v>574</v>
      </c>
      <c r="H3102" s="54">
        <v>44720</v>
      </c>
      <c r="I3102" s="59">
        <v>2958465</v>
      </c>
    </row>
    <row r="3103" spans="1:9" x14ac:dyDescent="0.35">
      <c r="A3103" s="58" t="s">
        <v>5711</v>
      </c>
      <c r="B3103" s="53" t="s">
        <v>4164</v>
      </c>
      <c r="C3103" s="53" t="s">
        <v>5712</v>
      </c>
      <c r="D3103" s="53" t="s">
        <v>577</v>
      </c>
      <c r="E3103" s="53" t="s">
        <v>345</v>
      </c>
      <c r="F3103" s="54">
        <v>39114</v>
      </c>
      <c r="G3103" s="53" t="s">
        <v>574</v>
      </c>
      <c r="H3103" s="54">
        <v>39114</v>
      </c>
      <c r="I3103" s="59">
        <v>2958465</v>
      </c>
    </row>
    <row r="3104" spans="1:9" x14ac:dyDescent="0.35">
      <c r="A3104" s="58" t="s">
        <v>5713</v>
      </c>
      <c r="B3104" s="53" t="s">
        <v>4164</v>
      </c>
      <c r="C3104" s="53" t="s">
        <v>5714</v>
      </c>
      <c r="D3104" s="53" t="s">
        <v>577</v>
      </c>
      <c r="E3104" s="53" t="s">
        <v>3027</v>
      </c>
      <c r="F3104" s="54">
        <v>44562</v>
      </c>
      <c r="G3104" s="53" t="s">
        <v>574</v>
      </c>
      <c r="H3104" s="54">
        <v>44432</v>
      </c>
      <c r="I3104" s="59">
        <v>2958465</v>
      </c>
    </row>
    <row r="3105" spans="1:9" x14ac:dyDescent="0.35">
      <c r="A3105" s="58" t="s">
        <v>5715</v>
      </c>
      <c r="B3105" s="53" t="s">
        <v>4164</v>
      </c>
      <c r="C3105" s="53" t="s">
        <v>5716</v>
      </c>
      <c r="D3105" s="53" t="s">
        <v>577</v>
      </c>
      <c r="E3105" s="53" t="s">
        <v>3027</v>
      </c>
      <c r="F3105" s="54">
        <v>44562</v>
      </c>
      <c r="G3105" s="53" t="s">
        <v>574</v>
      </c>
      <c r="H3105" s="54">
        <v>44482</v>
      </c>
      <c r="I3105" s="59">
        <v>2958465</v>
      </c>
    </row>
    <row r="3106" spans="1:9" x14ac:dyDescent="0.35">
      <c r="A3106" s="58" t="s">
        <v>5717</v>
      </c>
      <c r="B3106" s="53" t="s">
        <v>4164</v>
      </c>
      <c r="C3106" s="53" t="s">
        <v>5718</v>
      </c>
      <c r="D3106" s="53" t="s">
        <v>577</v>
      </c>
      <c r="E3106" s="53" t="s">
        <v>3027</v>
      </c>
      <c r="F3106" s="54">
        <v>39114</v>
      </c>
      <c r="G3106" s="53" t="s">
        <v>574</v>
      </c>
      <c r="H3106" s="54">
        <v>39114</v>
      </c>
      <c r="I3106" s="59">
        <v>2958465</v>
      </c>
    </row>
    <row r="3107" spans="1:9" x14ac:dyDescent="0.35">
      <c r="A3107" s="58" t="s">
        <v>5719</v>
      </c>
      <c r="B3107" s="53" t="s">
        <v>4164</v>
      </c>
      <c r="C3107" s="53" t="s">
        <v>5720</v>
      </c>
      <c r="D3107" s="53" t="s">
        <v>577</v>
      </c>
      <c r="E3107" s="53" t="s">
        <v>3027</v>
      </c>
      <c r="F3107" s="54">
        <v>42948</v>
      </c>
      <c r="G3107" s="53" t="s">
        <v>574</v>
      </c>
      <c r="H3107" s="54">
        <v>42906</v>
      </c>
      <c r="I3107" s="59">
        <v>2958465</v>
      </c>
    </row>
    <row r="3108" spans="1:9" x14ac:dyDescent="0.35">
      <c r="A3108" s="58" t="s">
        <v>5721</v>
      </c>
      <c r="B3108" s="53" t="s">
        <v>4164</v>
      </c>
      <c r="C3108" s="53" t="s">
        <v>5722</v>
      </c>
      <c r="D3108" s="53" t="s">
        <v>344</v>
      </c>
      <c r="E3108" s="53" t="s">
        <v>3027</v>
      </c>
      <c r="F3108" s="54">
        <v>34182</v>
      </c>
      <c r="G3108" s="54">
        <v>39994</v>
      </c>
      <c r="H3108" s="54">
        <v>34182</v>
      </c>
      <c r="I3108" s="59">
        <v>42613</v>
      </c>
    </row>
    <row r="3109" spans="1:9" x14ac:dyDescent="0.35">
      <c r="A3109" s="58" t="s">
        <v>5723</v>
      </c>
      <c r="B3109" s="53" t="s">
        <v>4164</v>
      </c>
      <c r="C3109" s="53" t="s">
        <v>5724</v>
      </c>
      <c r="D3109" s="53" t="s">
        <v>577</v>
      </c>
      <c r="E3109" s="53" t="s">
        <v>3027</v>
      </c>
      <c r="F3109" s="54">
        <v>40391</v>
      </c>
      <c r="G3109" s="53" t="s">
        <v>574</v>
      </c>
      <c r="H3109" s="54">
        <v>40391</v>
      </c>
      <c r="I3109" s="59">
        <v>2958465</v>
      </c>
    </row>
    <row r="3110" spans="1:9" x14ac:dyDescent="0.35">
      <c r="A3110" s="58" t="s">
        <v>5725</v>
      </c>
      <c r="B3110" s="53" t="s">
        <v>4164</v>
      </c>
      <c r="C3110" s="53" t="s">
        <v>5726</v>
      </c>
      <c r="D3110" s="53" t="s">
        <v>577</v>
      </c>
      <c r="E3110" s="53" t="s">
        <v>3027</v>
      </c>
      <c r="F3110" s="54">
        <v>34213</v>
      </c>
      <c r="G3110" s="54">
        <v>45473</v>
      </c>
      <c r="H3110" s="54">
        <v>34213</v>
      </c>
      <c r="I3110" s="59">
        <v>46203</v>
      </c>
    </row>
    <row r="3111" spans="1:9" x14ac:dyDescent="0.35">
      <c r="A3111" s="58" t="s">
        <v>5727</v>
      </c>
      <c r="B3111" s="53" t="s">
        <v>4164</v>
      </c>
      <c r="C3111" s="53" t="s">
        <v>5728</v>
      </c>
      <c r="D3111" s="53" t="s">
        <v>344</v>
      </c>
      <c r="E3111" s="53" t="s">
        <v>3027</v>
      </c>
      <c r="F3111" s="54">
        <v>34213</v>
      </c>
      <c r="G3111" s="54">
        <v>39994</v>
      </c>
      <c r="H3111" s="54">
        <v>34213</v>
      </c>
      <c r="I3111" s="59">
        <v>42613</v>
      </c>
    </row>
    <row r="3112" spans="1:9" x14ac:dyDescent="0.35">
      <c r="A3112" s="58" t="s">
        <v>5729</v>
      </c>
      <c r="B3112" s="53" t="s">
        <v>4164</v>
      </c>
      <c r="C3112" s="53" t="s">
        <v>5730</v>
      </c>
      <c r="D3112" s="53" t="s">
        <v>577</v>
      </c>
      <c r="E3112" s="53" t="s">
        <v>2939</v>
      </c>
      <c r="F3112" s="54">
        <v>43101</v>
      </c>
      <c r="G3112" s="54">
        <v>45657</v>
      </c>
      <c r="H3112" s="54">
        <v>43034</v>
      </c>
      <c r="I3112" s="59">
        <v>45657</v>
      </c>
    </row>
    <row r="3113" spans="1:9" x14ac:dyDescent="0.35">
      <c r="A3113" s="58" t="s">
        <v>5731</v>
      </c>
      <c r="B3113" s="53" t="s">
        <v>4164</v>
      </c>
      <c r="C3113" s="53" t="s">
        <v>5732</v>
      </c>
      <c r="D3113" s="53" t="s">
        <v>577</v>
      </c>
      <c r="E3113" s="53" t="s">
        <v>2939</v>
      </c>
      <c r="F3113" s="54">
        <v>42217</v>
      </c>
      <c r="G3113" s="53" t="s">
        <v>574</v>
      </c>
      <c r="H3113" s="54">
        <v>42217</v>
      </c>
      <c r="I3113" s="59">
        <v>2958465</v>
      </c>
    </row>
    <row r="3114" spans="1:9" x14ac:dyDescent="0.35">
      <c r="A3114" s="58" t="s">
        <v>5733</v>
      </c>
      <c r="B3114" s="53" t="s">
        <v>4164</v>
      </c>
      <c r="C3114" s="53" t="s">
        <v>5734</v>
      </c>
      <c r="D3114" s="53" t="s">
        <v>577</v>
      </c>
      <c r="E3114" s="53" t="s">
        <v>3027</v>
      </c>
      <c r="F3114" s="54">
        <v>44409</v>
      </c>
      <c r="G3114" s="53" t="s">
        <v>574</v>
      </c>
      <c r="H3114" s="54">
        <v>44370</v>
      </c>
      <c r="I3114" s="59">
        <v>2958465</v>
      </c>
    </row>
    <row r="3115" spans="1:9" x14ac:dyDescent="0.35">
      <c r="A3115" s="58" t="s">
        <v>5735</v>
      </c>
      <c r="B3115" s="53" t="s">
        <v>4164</v>
      </c>
      <c r="C3115" s="53" t="s">
        <v>5736</v>
      </c>
      <c r="D3115" s="53" t="s">
        <v>577</v>
      </c>
      <c r="E3115" s="53" t="s">
        <v>2939</v>
      </c>
      <c r="F3115" s="54">
        <v>45505</v>
      </c>
      <c r="G3115" s="53" t="s">
        <v>574</v>
      </c>
      <c r="H3115" s="54">
        <v>45477</v>
      </c>
      <c r="I3115" s="59">
        <v>2958465</v>
      </c>
    </row>
    <row r="3116" spans="1:9" x14ac:dyDescent="0.35">
      <c r="A3116" s="58" t="s">
        <v>5737</v>
      </c>
      <c r="B3116" s="53" t="s">
        <v>4164</v>
      </c>
      <c r="C3116" s="53" t="s">
        <v>5738</v>
      </c>
      <c r="D3116" s="53" t="s">
        <v>577</v>
      </c>
      <c r="E3116" s="53" t="s">
        <v>3027</v>
      </c>
      <c r="F3116" s="54">
        <v>42370</v>
      </c>
      <c r="G3116" s="53" t="s">
        <v>574</v>
      </c>
      <c r="H3116" s="54">
        <v>42370</v>
      </c>
      <c r="I3116" s="59">
        <v>2958465</v>
      </c>
    </row>
    <row r="3117" spans="1:9" x14ac:dyDescent="0.35">
      <c r="A3117" s="58" t="s">
        <v>5739</v>
      </c>
      <c r="B3117" s="53" t="s">
        <v>4164</v>
      </c>
      <c r="C3117" s="53" t="s">
        <v>5740</v>
      </c>
      <c r="D3117" s="53" t="s">
        <v>577</v>
      </c>
      <c r="E3117" s="53" t="s">
        <v>3027</v>
      </c>
      <c r="F3117" s="54">
        <v>42736</v>
      </c>
      <c r="G3117" s="54">
        <v>44926</v>
      </c>
      <c r="H3117" s="54">
        <v>42573</v>
      </c>
      <c r="I3117" s="59">
        <v>2958465</v>
      </c>
    </row>
    <row r="3118" spans="1:9" x14ac:dyDescent="0.35">
      <c r="A3118" s="58" t="s">
        <v>5741</v>
      </c>
      <c r="B3118" s="53" t="s">
        <v>4164</v>
      </c>
      <c r="C3118" s="53" t="s">
        <v>5742</v>
      </c>
      <c r="D3118" s="53" t="s">
        <v>577</v>
      </c>
      <c r="E3118" s="53" t="s">
        <v>345</v>
      </c>
      <c r="F3118" s="54">
        <v>42948</v>
      </c>
      <c r="G3118" s="53" t="s">
        <v>574</v>
      </c>
      <c r="H3118" s="54">
        <v>42775</v>
      </c>
      <c r="I3118" s="59">
        <v>2958465</v>
      </c>
    </row>
    <row r="3119" spans="1:9" x14ac:dyDescent="0.35">
      <c r="A3119" s="58" t="s">
        <v>5743</v>
      </c>
      <c r="B3119" s="53" t="s">
        <v>4164</v>
      </c>
      <c r="C3119" s="53" t="s">
        <v>5740</v>
      </c>
      <c r="D3119" s="53" t="s">
        <v>577</v>
      </c>
      <c r="E3119" s="53" t="s">
        <v>2939</v>
      </c>
      <c r="F3119" s="54">
        <v>44927</v>
      </c>
      <c r="G3119" s="53" t="s">
        <v>574</v>
      </c>
      <c r="H3119" s="54">
        <v>44893</v>
      </c>
      <c r="I3119" s="59">
        <v>2958465</v>
      </c>
    </row>
    <row r="3120" spans="1:9" x14ac:dyDescent="0.35">
      <c r="A3120" s="58" t="s">
        <v>5744</v>
      </c>
      <c r="B3120" s="53" t="s">
        <v>4164</v>
      </c>
      <c r="C3120" s="53" t="s">
        <v>5745</v>
      </c>
      <c r="D3120" s="53" t="s">
        <v>577</v>
      </c>
      <c r="E3120" s="53" t="s">
        <v>345</v>
      </c>
      <c r="F3120" s="54">
        <v>39661</v>
      </c>
      <c r="G3120" s="53" t="s">
        <v>574</v>
      </c>
      <c r="H3120" s="54">
        <v>39661</v>
      </c>
      <c r="I3120" s="59">
        <v>2958465</v>
      </c>
    </row>
    <row r="3121" spans="1:9" x14ac:dyDescent="0.35">
      <c r="A3121" s="58" t="s">
        <v>5746</v>
      </c>
      <c r="B3121" s="53" t="s">
        <v>4164</v>
      </c>
      <c r="C3121" s="53" t="s">
        <v>5747</v>
      </c>
      <c r="D3121" s="53" t="s">
        <v>344</v>
      </c>
      <c r="E3121" s="53" t="s">
        <v>2939</v>
      </c>
      <c r="F3121" s="54">
        <v>39661</v>
      </c>
      <c r="G3121" s="54">
        <v>43646</v>
      </c>
      <c r="H3121" s="54">
        <v>39661</v>
      </c>
      <c r="I3121" s="59">
        <v>43646</v>
      </c>
    </row>
    <row r="3122" spans="1:9" x14ac:dyDescent="0.35">
      <c r="A3122" s="58" t="s">
        <v>5748</v>
      </c>
      <c r="B3122" s="53" t="s">
        <v>4164</v>
      </c>
      <c r="C3122" s="53" t="s">
        <v>5749</v>
      </c>
      <c r="D3122" s="53" t="s">
        <v>577</v>
      </c>
      <c r="E3122" s="53" t="s">
        <v>3027</v>
      </c>
      <c r="F3122" s="54">
        <v>43313</v>
      </c>
      <c r="G3122" s="53" t="s">
        <v>574</v>
      </c>
      <c r="H3122" s="54">
        <v>43151</v>
      </c>
      <c r="I3122" s="59">
        <v>2958465</v>
      </c>
    </row>
    <row r="3123" spans="1:9" x14ac:dyDescent="0.35">
      <c r="A3123" s="58" t="s">
        <v>5750</v>
      </c>
      <c r="B3123" s="53" t="s">
        <v>4164</v>
      </c>
      <c r="C3123" s="53" t="s">
        <v>5751</v>
      </c>
      <c r="D3123" s="53" t="s">
        <v>577</v>
      </c>
      <c r="E3123" s="53" t="s">
        <v>3027</v>
      </c>
      <c r="F3123" s="54">
        <v>39661</v>
      </c>
      <c r="G3123" s="53" t="s">
        <v>574</v>
      </c>
      <c r="H3123" s="54">
        <v>39661</v>
      </c>
      <c r="I3123" s="59">
        <v>2958465</v>
      </c>
    </row>
    <row r="3124" spans="1:9" x14ac:dyDescent="0.35">
      <c r="A3124" s="58" t="s">
        <v>5752</v>
      </c>
      <c r="B3124" s="53" t="s">
        <v>4164</v>
      </c>
      <c r="C3124" s="53" t="s">
        <v>5753</v>
      </c>
      <c r="D3124" s="53" t="s">
        <v>344</v>
      </c>
      <c r="E3124" s="53" t="s">
        <v>345</v>
      </c>
      <c r="F3124" s="54">
        <v>41487</v>
      </c>
      <c r="G3124" s="53" t="s">
        <v>574</v>
      </c>
      <c r="H3124" s="54">
        <v>41487</v>
      </c>
      <c r="I3124" s="59">
        <v>2958465</v>
      </c>
    </row>
    <row r="3125" spans="1:9" x14ac:dyDescent="0.35">
      <c r="A3125" s="58" t="s">
        <v>5754</v>
      </c>
      <c r="B3125" s="53" t="s">
        <v>4164</v>
      </c>
      <c r="C3125" s="53" t="s">
        <v>5755</v>
      </c>
      <c r="D3125" s="53" t="s">
        <v>577</v>
      </c>
      <c r="E3125" s="53" t="s">
        <v>3027</v>
      </c>
      <c r="F3125" s="54">
        <v>41122</v>
      </c>
      <c r="G3125" s="53" t="s">
        <v>574</v>
      </c>
      <c r="H3125" s="54">
        <v>41122</v>
      </c>
      <c r="I3125" s="59">
        <v>2958465</v>
      </c>
    </row>
    <row r="3126" spans="1:9" x14ac:dyDescent="0.35">
      <c r="A3126" s="58" t="s">
        <v>5756</v>
      </c>
      <c r="B3126" s="53" t="s">
        <v>4164</v>
      </c>
      <c r="C3126" s="53" t="s">
        <v>5757</v>
      </c>
      <c r="D3126" s="53" t="s">
        <v>577</v>
      </c>
      <c r="E3126" s="53" t="s">
        <v>345</v>
      </c>
      <c r="F3126" s="54">
        <v>40026</v>
      </c>
      <c r="G3126" s="53" t="s">
        <v>574</v>
      </c>
      <c r="H3126" s="54">
        <v>40026</v>
      </c>
      <c r="I3126" s="59">
        <v>2958465</v>
      </c>
    </row>
    <row r="3127" spans="1:9" x14ac:dyDescent="0.35">
      <c r="A3127" s="58" t="s">
        <v>5758</v>
      </c>
      <c r="B3127" s="53" t="s">
        <v>4164</v>
      </c>
      <c r="C3127" s="53" t="s">
        <v>5759</v>
      </c>
      <c r="D3127" s="53" t="s">
        <v>577</v>
      </c>
      <c r="E3127" s="53" t="s">
        <v>345</v>
      </c>
      <c r="F3127" s="54">
        <v>39661</v>
      </c>
      <c r="G3127" s="54">
        <v>40694</v>
      </c>
      <c r="H3127" s="54">
        <v>39661</v>
      </c>
      <c r="I3127" s="59">
        <v>40694</v>
      </c>
    </row>
    <row r="3128" spans="1:9" x14ac:dyDescent="0.35">
      <c r="A3128" s="58" t="s">
        <v>5758</v>
      </c>
      <c r="B3128" s="53" t="s">
        <v>4164</v>
      </c>
      <c r="C3128" s="53" t="s">
        <v>5760</v>
      </c>
      <c r="D3128" s="53" t="s">
        <v>577</v>
      </c>
      <c r="E3128" s="53" t="s">
        <v>345</v>
      </c>
      <c r="F3128" s="54">
        <v>40695</v>
      </c>
      <c r="G3128" s="53" t="s">
        <v>574</v>
      </c>
      <c r="H3128" s="54">
        <v>40695</v>
      </c>
      <c r="I3128" s="59">
        <v>2958465</v>
      </c>
    </row>
    <row r="3129" spans="1:9" x14ac:dyDescent="0.35">
      <c r="A3129" s="58" t="s">
        <v>5761</v>
      </c>
      <c r="B3129" s="53" t="s">
        <v>4164</v>
      </c>
      <c r="C3129" s="53" t="s">
        <v>5762</v>
      </c>
      <c r="D3129" s="53" t="s">
        <v>577</v>
      </c>
      <c r="E3129" s="53" t="s">
        <v>3027</v>
      </c>
      <c r="F3129" s="54">
        <v>41487</v>
      </c>
      <c r="G3129" s="53" t="s">
        <v>574</v>
      </c>
      <c r="H3129" s="54">
        <v>41487</v>
      </c>
      <c r="I3129" s="59">
        <v>2958465</v>
      </c>
    </row>
    <row r="3130" spans="1:9" x14ac:dyDescent="0.35">
      <c r="A3130" s="58" t="s">
        <v>5763</v>
      </c>
      <c r="B3130" s="53" t="s">
        <v>4164</v>
      </c>
      <c r="C3130" s="53" t="s">
        <v>5764</v>
      </c>
      <c r="D3130" s="53" t="s">
        <v>577</v>
      </c>
      <c r="E3130" s="53" t="s">
        <v>345</v>
      </c>
      <c r="F3130" s="54">
        <v>39295</v>
      </c>
      <c r="G3130" s="53" t="s">
        <v>574</v>
      </c>
      <c r="H3130" s="54">
        <v>39295</v>
      </c>
      <c r="I3130" s="59">
        <v>2958465</v>
      </c>
    </row>
    <row r="3131" spans="1:9" x14ac:dyDescent="0.35">
      <c r="A3131" s="58" t="s">
        <v>5765</v>
      </c>
      <c r="B3131" s="53" t="s">
        <v>4164</v>
      </c>
      <c r="C3131" s="53" t="s">
        <v>5766</v>
      </c>
      <c r="D3131" s="53" t="s">
        <v>577</v>
      </c>
      <c r="E3131" s="53" t="s">
        <v>2939</v>
      </c>
      <c r="F3131" s="54">
        <v>44044</v>
      </c>
      <c r="G3131" s="53" t="s">
        <v>574</v>
      </c>
      <c r="H3131" s="54">
        <v>44021</v>
      </c>
      <c r="I3131" s="59">
        <v>2958465</v>
      </c>
    </row>
    <row r="3132" spans="1:9" x14ac:dyDescent="0.35">
      <c r="A3132" s="58" t="s">
        <v>5767</v>
      </c>
      <c r="B3132" s="53" t="s">
        <v>4164</v>
      </c>
      <c r="C3132" s="53" t="s">
        <v>5768</v>
      </c>
      <c r="D3132" s="53" t="s">
        <v>577</v>
      </c>
      <c r="E3132" s="53" t="s">
        <v>3027</v>
      </c>
      <c r="F3132" s="54">
        <v>41487</v>
      </c>
      <c r="G3132" s="53" t="s">
        <v>574</v>
      </c>
      <c r="H3132" s="54">
        <v>41487</v>
      </c>
      <c r="I3132" s="59">
        <v>2958465</v>
      </c>
    </row>
    <row r="3133" spans="1:9" x14ac:dyDescent="0.35">
      <c r="A3133" s="58" t="s">
        <v>5769</v>
      </c>
      <c r="B3133" s="53" t="s">
        <v>4164</v>
      </c>
      <c r="C3133" s="53" t="s">
        <v>5770</v>
      </c>
      <c r="D3133" s="53" t="s">
        <v>577</v>
      </c>
      <c r="E3133" s="53" t="s">
        <v>3027</v>
      </c>
      <c r="F3133" s="54">
        <v>42948</v>
      </c>
      <c r="G3133" s="53" t="s">
        <v>574</v>
      </c>
      <c r="H3133" s="54">
        <v>42915</v>
      </c>
      <c r="I3133" s="59">
        <v>2958465</v>
      </c>
    </row>
    <row r="3134" spans="1:9" x14ac:dyDescent="0.35">
      <c r="A3134" s="58" t="s">
        <v>5771</v>
      </c>
      <c r="B3134" s="53" t="s">
        <v>4164</v>
      </c>
      <c r="C3134" s="53" t="s">
        <v>5772</v>
      </c>
      <c r="D3134" s="53" t="s">
        <v>577</v>
      </c>
      <c r="E3134" s="53" t="s">
        <v>3027</v>
      </c>
      <c r="F3134" s="54">
        <v>42583</v>
      </c>
      <c r="G3134" s="53" t="s">
        <v>574</v>
      </c>
      <c r="H3134" s="54">
        <v>42486</v>
      </c>
      <c r="I3134" s="59">
        <v>2958465</v>
      </c>
    </row>
    <row r="3135" spans="1:9" x14ac:dyDescent="0.35">
      <c r="A3135" s="58" t="s">
        <v>5773</v>
      </c>
      <c r="B3135" s="53" t="s">
        <v>4164</v>
      </c>
      <c r="C3135" s="53" t="s">
        <v>5774</v>
      </c>
      <c r="D3135" s="53" t="s">
        <v>577</v>
      </c>
      <c r="E3135" s="53" t="s">
        <v>3027</v>
      </c>
      <c r="F3135" s="54">
        <v>40026</v>
      </c>
      <c r="G3135" s="53" t="s">
        <v>574</v>
      </c>
      <c r="H3135" s="54">
        <v>40026</v>
      </c>
      <c r="I3135" s="59">
        <v>2958465</v>
      </c>
    </row>
    <row r="3136" spans="1:9" x14ac:dyDescent="0.35">
      <c r="A3136" s="58" t="s">
        <v>5775</v>
      </c>
      <c r="B3136" s="53" t="s">
        <v>4164</v>
      </c>
      <c r="C3136" s="53" t="s">
        <v>5776</v>
      </c>
      <c r="D3136" s="53" t="s">
        <v>577</v>
      </c>
      <c r="E3136" s="53" t="s">
        <v>345</v>
      </c>
      <c r="F3136" s="54">
        <v>40391</v>
      </c>
      <c r="G3136" s="53" t="s">
        <v>574</v>
      </c>
      <c r="H3136" s="54">
        <v>40391</v>
      </c>
      <c r="I3136" s="59">
        <v>2958465</v>
      </c>
    </row>
    <row r="3137" spans="1:9" x14ac:dyDescent="0.35">
      <c r="A3137" s="58" t="s">
        <v>5777</v>
      </c>
      <c r="B3137" s="53" t="s">
        <v>4164</v>
      </c>
      <c r="C3137" s="53" t="s">
        <v>5778</v>
      </c>
      <c r="D3137" s="53" t="s">
        <v>577</v>
      </c>
      <c r="E3137" s="53" t="s">
        <v>3027</v>
      </c>
      <c r="F3137" s="54">
        <v>39661</v>
      </c>
      <c r="G3137" s="53" t="s">
        <v>574</v>
      </c>
      <c r="H3137" s="54">
        <v>39661</v>
      </c>
      <c r="I3137" s="59">
        <v>2958465</v>
      </c>
    </row>
    <row r="3138" spans="1:9" x14ac:dyDescent="0.35">
      <c r="A3138" s="58" t="s">
        <v>5779</v>
      </c>
      <c r="B3138" s="53" t="s">
        <v>4164</v>
      </c>
      <c r="C3138" s="53" t="s">
        <v>5780</v>
      </c>
      <c r="D3138" s="53" t="s">
        <v>577</v>
      </c>
      <c r="E3138" s="53" t="s">
        <v>3027</v>
      </c>
      <c r="F3138" s="54">
        <v>42583</v>
      </c>
      <c r="G3138" s="54">
        <v>44377</v>
      </c>
      <c r="H3138" s="54">
        <v>42486</v>
      </c>
      <c r="I3138" s="59">
        <v>2958465</v>
      </c>
    </row>
    <row r="3139" spans="1:9" x14ac:dyDescent="0.35">
      <c r="A3139" s="58" t="s">
        <v>5781</v>
      </c>
      <c r="B3139" s="53" t="s">
        <v>4164</v>
      </c>
      <c r="C3139" s="53" t="s">
        <v>5782</v>
      </c>
      <c r="D3139" s="53" t="s">
        <v>577</v>
      </c>
      <c r="E3139" s="53" t="s">
        <v>3027</v>
      </c>
      <c r="F3139" s="54">
        <v>40756</v>
      </c>
      <c r="G3139" s="53" t="s">
        <v>574</v>
      </c>
      <c r="H3139" s="54">
        <v>40756</v>
      </c>
      <c r="I3139" s="59">
        <v>2958465</v>
      </c>
    </row>
    <row r="3140" spans="1:9" x14ac:dyDescent="0.35">
      <c r="A3140" s="58" t="s">
        <v>5783</v>
      </c>
      <c r="B3140" s="53" t="s">
        <v>4164</v>
      </c>
      <c r="C3140" s="53" t="s">
        <v>5784</v>
      </c>
      <c r="D3140" s="53" t="s">
        <v>577</v>
      </c>
      <c r="E3140" s="53" t="s">
        <v>345</v>
      </c>
      <c r="F3140" s="54">
        <v>40026</v>
      </c>
      <c r="G3140" s="53" t="s">
        <v>574</v>
      </c>
      <c r="H3140" s="54">
        <v>40026</v>
      </c>
      <c r="I3140" s="59">
        <v>2958465</v>
      </c>
    </row>
    <row r="3141" spans="1:9" x14ac:dyDescent="0.35">
      <c r="A3141" s="58" t="s">
        <v>5785</v>
      </c>
      <c r="B3141" s="53" t="s">
        <v>4164</v>
      </c>
      <c r="C3141" s="53" t="s">
        <v>5786</v>
      </c>
      <c r="D3141" s="53" t="s">
        <v>577</v>
      </c>
      <c r="E3141" s="53" t="s">
        <v>2939</v>
      </c>
      <c r="F3141" s="54">
        <v>40391</v>
      </c>
      <c r="G3141" s="53" t="s">
        <v>574</v>
      </c>
      <c r="H3141" s="54">
        <v>40391</v>
      </c>
      <c r="I3141" s="59">
        <v>2958465</v>
      </c>
    </row>
    <row r="3142" spans="1:9" x14ac:dyDescent="0.35">
      <c r="A3142" s="58" t="s">
        <v>5787</v>
      </c>
      <c r="B3142" s="53" t="s">
        <v>4164</v>
      </c>
      <c r="C3142" s="53" t="s">
        <v>5788</v>
      </c>
      <c r="D3142" s="53" t="s">
        <v>344</v>
      </c>
      <c r="E3142" s="53" t="s">
        <v>345</v>
      </c>
      <c r="F3142" s="54">
        <v>34213</v>
      </c>
      <c r="G3142" s="54">
        <v>39994</v>
      </c>
      <c r="H3142" s="54">
        <v>34213</v>
      </c>
      <c r="I3142" s="59">
        <v>42613</v>
      </c>
    </row>
    <row r="3143" spans="1:9" x14ac:dyDescent="0.35">
      <c r="A3143" s="58" t="s">
        <v>5789</v>
      </c>
      <c r="B3143" s="53" t="s">
        <v>4164</v>
      </c>
      <c r="C3143" s="53" t="s">
        <v>5790</v>
      </c>
      <c r="D3143" s="53" t="s">
        <v>577</v>
      </c>
      <c r="E3143" s="53" t="s">
        <v>2939</v>
      </c>
      <c r="F3143" s="54">
        <v>39661</v>
      </c>
      <c r="G3143" s="53" t="s">
        <v>574</v>
      </c>
      <c r="H3143" s="54">
        <v>39661</v>
      </c>
      <c r="I3143" s="59">
        <v>2958465</v>
      </c>
    </row>
    <row r="3144" spans="1:9" x14ac:dyDescent="0.35">
      <c r="A3144" s="58" t="s">
        <v>5791</v>
      </c>
      <c r="B3144" s="53" t="s">
        <v>4164</v>
      </c>
      <c r="C3144" s="53" t="s">
        <v>5792</v>
      </c>
      <c r="D3144" s="53" t="s">
        <v>577</v>
      </c>
      <c r="E3144" s="53" t="s">
        <v>345</v>
      </c>
      <c r="F3144" s="54">
        <v>40756</v>
      </c>
      <c r="G3144" s="54">
        <v>45291</v>
      </c>
      <c r="H3144" s="54">
        <v>40756</v>
      </c>
      <c r="I3144" s="59">
        <v>45291</v>
      </c>
    </row>
    <row r="3145" spans="1:9" x14ac:dyDescent="0.35">
      <c r="A3145" s="58" t="s">
        <v>5793</v>
      </c>
      <c r="B3145" s="53" t="s">
        <v>4164</v>
      </c>
      <c r="C3145" s="53" t="s">
        <v>5794</v>
      </c>
      <c r="D3145" s="53" t="s">
        <v>577</v>
      </c>
      <c r="E3145" s="53" t="s">
        <v>2939</v>
      </c>
      <c r="F3145" s="54">
        <v>41487</v>
      </c>
      <c r="G3145" s="53" t="s">
        <v>574</v>
      </c>
      <c r="H3145" s="54">
        <v>41487</v>
      </c>
      <c r="I3145" s="59">
        <v>2958465</v>
      </c>
    </row>
    <row r="3146" spans="1:9" x14ac:dyDescent="0.35">
      <c r="A3146" s="58" t="s">
        <v>5795</v>
      </c>
      <c r="B3146" s="53" t="s">
        <v>4164</v>
      </c>
      <c r="C3146" s="53" t="s">
        <v>5794</v>
      </c>
      <c r="D3146" s="53" t="s">
        <v>344</v>
      </c>
      <c r="E3146" s="53" t="s">
        <v>3027</v>
      </c>
      <c r="F3146" s="54">
        <v>41122</v>
      </c>
      <c r="G3146" s="54">
        <v>41455</v>
      </c>
      <c r="H3146" s="54">
        <v>41122</v>
      </c>
      <c r="I3146" s="59">
        <v>44074</v>
      </c>
    </row>
    <row r="3147" spans="1:9" x14ac:dyDescent="0.35">
      <c r="A3147" s="58" t="s">
        <v>5796</v>
      </c>
      <c r="B3147" s="53" t="s">
        <v>4164</v>
      </c>
      <c r="C3147" s="53" t="s">
        <v>5797</v>
      </c>
      <c r="D3147" s="53" t="s">
        <v>577</v>
      </c>
      <c r="E3147" s="53" t="s">
        <v>2939</v>
      </c>
      <c r="F3147" s="54">
        <v>44927</v>
      </c>
      <c r="G3147" s="53" t="s">
        <v>574</v>
      </c>
      <c r="H3147" s="54">
        <v>44893</v>
      </c>
      <c r="I3147" s="59">
        <v>2958465</v>
      </c>
    </row>
    <row r="3148" spans="1:9" x14ac:dyDescent="0.35">
      <c r="A3148" s="58" t="s">
        <v>5798</v>
      </c>
      <c r="B3148" s="53" t="s">
        <v>4164</v>
      </c>
      <c r="C3148" s="53" t="s">
        <v>5799</v>
      </c>
      <c r="D3148" s="53" t="s">
        <v>577</v>
      </c>
      <c r="E3148" s="53" t="s">
        <v>2939</v>
      </c>
      <c r="F3148" s="54">
        <v>45139</v>
      </c>
      <c r="G3148" s="53" t="s">
        <v>574</v>
      </c>
      <c r="H3148" s="54">
        <v>45100</v>
      </c>
      <c r="I3148" s="59">
        <v>2958465</v>
      </c>
    </row>
    <row r="3149" spans="1:9" x14ac:dyDescent="0.35">
      <c r="A3149" s="58" t="s">
        <v>5800</v>
      </c>
      <c r="B3149" s="53" t="s">
        <v>4164</v>
      </c>
      <c r="C3149" s="53" t="s">
        <v>5801</v>
      </c>
      <c r="D3149" s="53" t="s">
        <v>577</v>
      </c>
      <c r="E3149" s="53" t="s">
        <v>345</v>
      </c>
      <c r="F3149" s="54">
        <v>42583</v>
      </c>
      <c r="G3149" s="53" t="s">
        <v>574</v>
      </c>
      <c r="H3149" s="54">
        <v>42520</v>
      </c>
      <c r="I3149" s="59">
        <v>2958465</v>
      </c>
    </row>
    <row r="3150" spans="1:9" x14ac:dyDescent="0.35">
      <c r="A3150" s="58" t="s">
        <v>5802</v>
      </c>
      <c r="B3150" s="53" t="s">
        <v>4164</v>
      </c>
      <c r="C3150" s="53" t="s">
        <v>5803</v>
      </c>
      <c r="D3150" s="53" t="s">
        <v>577</v>
      </c>
      <c r="E3150" s="53" t="s">
        <v>3027</v>
      </c>
      <c r="F3150" s="54">
        <v>42217</v>
      </c>
      <c r="G3150" s="53" t="s">
        <v>574</v>
      </c>
      <c r="H3150" s="54">
        <v>42187</v>
      </c>
      <c r="I3150" s="59">
        <v>2958465</v>
      </c>
    </row>
    <row r="3151" spans="1:9" x14ac:dyDescent="0.35">
      <c r="A3151" s="58" t="s">
        <v>5804</v>
      </c>
      <c r="B3151" s="53" t="s">
        <v>4164</v>
      </c>
      <c r="C3151" s="53" t="s">
        <v>5805</v>
      </c>
      <c r="D3151" s="53" t="s">
        <v>577</v>
      </c>
      <c r="E3151" s="53" t="s">
        <v>3027</v>
      </c>
      <c r="F3151" s="54">
        <v>40026</v>
      </c>
      <c r="G3151" s="53" t="s">
        <v>574</v>
      </c>
      <c r="H3151" s="54">
        <v>40026</v>
      </c>
      <c r="I3151" s="59">
        <v>2958465</v>
      </c>
    </row>
    <row r="3152" spans="1:9" x14ac:dyDescent="0.35">
      <c r="A3152" s="58" t="s">
        <v>5806</v>
      </c>
      <c r="B3152" s="53" t="s">
        <v>4164</v>
      </c>
      <c r="C3152" s="53" t="s">
        <v>5807</v>
      </c>
      <c r="D3152" s="53" t="s">
        <v>577</v>
      </c>
      <c r="E3152" s="53" t="s">
        <v>3027</v>
      </c>
      <c r="F3152" s="54">
        <v>41487</v>
      </c>
      <c r="G3152" s="53" t="s">
        <v>574</v>
      </c>
      <c r="H3152" s="54">
        <v>41487</v>
      </c>
      <c r="I3152" s="59">
        <v>2958465</v>
      </c>
    </row>
    <row r="3153" spans="1:9" x14ac:dyDescent="0.35">
      <c r="A3153" s="58" t="s">
        <v>5808</v>
      </c>
      <c r="B3153" s="53" t="s">
        <v>4164</v>
      </c>
      <c r="C3153" s="53" t="s">
        <v>5809</v>
      </c>
      <c r="D3153" s="53" t="s">
        <v>577</v>
      </c>
      <c r="E3153" s="53" t="s">
        <v>3027</v>
      </c>
      <c r="F3153" s="54">
        <v>44774</v>
      </c>
      <c r="G3153" s="53" t="s">
        <v>574</v>
      </c>
      <c r="H3153" s="54">
        <v>44721</v>
      </c>
      <c r="I3153" s="59">
        <v>2958465</v>
      </c>
    </row>
    <row r="3154" spans="1:9" x14ac:dyDescent="0.35">
      <c r="A3154" s="58" t="s">
        <v>5810</v>
      </c>
      <c r="B3154" s="53" t="s">
        <v>4164</v>
      </c>
      <c r="C3154" s="53" t="s">
        <v>5811</v>
      </c>
      <c r="D3154" s="53" t="s">
        <v>577</v>
      </c>
      <c r="E3154" s="53" t="s">
        <v>2939</v>
      </c>
      <c r="F3154" s="54">
        <v>45139</v>
      </c>
      <c r="G3154" s="53" t="s">
        <v>574</v>
      </c>
      <c r="H3154" s="54">
        <v>45100</v>
      </c>
      <c r="I3154" s="59">
        <v>2958465</v>
      </c>
    </row>
    <row r="3155" spans="1:9" x14ac:dyDescent="0.35">
      <c r="A3155" s="58" t="s">
        <v>5812</v>
      </c>
      <c r="B3155" s="53" t="s">
        <v>4164</v>
      </c>
      <c r="C3155" s="53" t="s">
        <v>5813</v>
      </c>
      <c r="D3155" s="53" t="s">
        <v>577</v>
      </c>
      <c r="E3155" s="53" t="s">
        <v>345</v>
      </c>
      <c r="F3155" s="54">
        <v>40026</v>
      </c>
      <c r="G3155" s="53" t="s">
        <v>574</v>
      </c>
      <c r="H3155" s="54">
        <v>40026</v>
      </c>
      <c r="I3155" s="59">
        <v>2958465</v>
      </c>
    </row>
    <row r="3156" spans="1:9" x14ac:dyDescent="0.35">
      <c r="A3156" s="58" t="s">
        <v>5814</v>
      </c>
      <c r="B3156" s="53" t="s">
        <v>4164</v>
      </c>
      <c r="C3156" s="53" t="s">
        <v>5815</v>
      </c>
      <c r="D3156" s="53" t="s">
        <v>577</v>
      </c>
      <c r="E3156" s="53" t="s">
        <v>3027</v>
      </c>
      <c r="F3156" s="54">
        <v>41852</v>
      </c>
      <c r="G3156" s="53" t="s">
        <v>574</v>
      </c>
      <c r="H3156" s="54">
        <v>41845</v>
      </c>
      <c r="I3156" s="59">
        <v>2958465</v>
      </c>
    </row>
    <row r="3157" spans="1:9" x14ac:dyDescent="0.35">
      <c r="A3157" s="58" t="s">
        <v>5816</v>
      </c>
      <c r="B3157" s="53" t="s">
        <v>4164</v>
      </c>
      <c r="C3157" s="53" t="s">
        <v>5817</v>
      </c>
      <c r="D3157" s="53" t="s">
        <v>577</v>
      </c>
      <c r="E3157" s="53" t="s">
        <v>3027</v>
      </c>
      <c r="F3157" s="54">
        <v>43313</v>
      </c>
      <c r="G3157" s="53" t="s">
        <v>574</v>
      </c>
      <c r="H3157" s="54">
        <v>43293</v>
      </c>
      <c r="I3157" s="59">
        <v>2958465</v>
      </c>
    </row>
    <row r="3158" spans="1:9" x14ac:dyDescent="0.35">
      <c r="A3158" s="58" t="s">
        <v>5818</v>
      </c>
      <c r="B3158" s="53" t="s">
        <v>4164</v>
      </c>
      <c r="C3158" s="53" t="s">
        <v>5819</v>
      </c>
      <c r="D3158" s="53" t="s">
        <v>577</v>
      </c>
      <c r="E3158" s="53" t="s">
        <v>345</v>
      </c>
      <c r="F3158" s="54">
        <v>44774</v>
      </c>
      <c r="G3158" s="53" t="s">
        <v>574</v>
      </c>
      <c r="H3158" s="54">
        <v>44746</v>
      </c>
      <c r="I3158" s="59">
        <v>2958465</v>
      </c>
    </row>
    <row r="3159" spans="1:9" x14ac:dyDescent="0.35">
      <c r="A3159" s="58" t="s">
        <v>5820</v>
      </c>
      <c r="B3159" s="53" t="s">
        <v>4164</v>
      </c>
      <c r="C3159" s="53" t="s">
        <v>5821</v>
      </c>
      <c r="D3159" s="53" t="s">
        <v>577</v>
      </c>
      <c r="E3159" s="53" t="s">
        <v>3027</v>
      </c>
      <c r="F3159" s="54">
        <v>40391</v>
      </c>
      <c r="G3159" s="53" t="s">
        <v>574</v>
      </c>
      <c r="H3159" s="54">
        <v>40391</v>
      </c>
      <c r="I3159" s="59">
        <v>2958465</v>
      </c>
    </row>
    <row r="3160" spans="1:9" x14ac:dyDescent="0.35">
      <c r="A3160" s="58" t="s">
        <v>5822</v>
      </c>
      <c r="B3160" s="53" t="s">
        <v>4164</v>
      </c>
      <c r="C3160" s="53" t="s">
        <v>5823</v>
      </c>
      <c r="D3160" s="53" t="s">
        <v>577</v>
      </c>
      <c r="E3160" s="53" t="s">
        <v>3027</v>
      </c>
      <c r="F3160" s="54">
        <v>43313</v>
      </c>
      <c r="G3160" s="53" t="s">
        <v>574</v>
      </c>
      <c r="H3160" s="54">
        <v>43112</v>
      </c>
      <c r="I3160" s="59">
        <v>2958465</v>
      </c>
    </row>
    <row r="3161" spans="1:9" x14ac:dyDescent="0.35">
      <c r="A3161" s="58" t="s">
        <v>5824</v>
      </c>
      <c r="B3161" s="53" t="s">
        <v>4164</v>
      </c>
      <c r="C3161" s="53" t="s">
        <v>5825</v>
      </c>
      <c r="D3161" s="53" t="s">
        <v>577</v>
      </c>
      <c r="E3161" s="53" t="s">
        <v>2939</v>
      </c>
      <c r="F3161" s="54">
        <v>44044</v>
      </c>
      <c r="G3161" s="53" t="s">
        <v>574</v>
      </c>
      <c r="H3161" s="54">
        <v>44022</v>
      </c>
      <c r="I3161" s="59">
        <v>2958465</v>
      </c>
    </row>
    <row r="3162" spans="1:9" x14ac:dyDescent="0.35">
      <c r="A3162" s="58" t="s">
        <v>5826</v>
      </c>
      <c r="B3162" s="53" t="s">
        <v>4164</v>
      </c>
      <c r="C3162" s="53" t="s">
        <v>5827</v>
      </c>
      <c r="D3162" s="53" t="s">
        <v>577</v>
      </c>
      <c r="E3162" s="53" t="s">
        <v>3027</v>
      </c>
      <c r="F3162" s="54">
        <v>42217</v>
      </c>
      <c r="G3162" s="53" t="s">
        <v>574</v>
      </c>
      <c r="H3162" s="54">
        <v>42158</v>
      </c>
      <c r="I3162" s="59">
        <v>2958465</v>
      </c>
    </row>
    <row r="3163" spans="1:9" x14ac:dyDescent="0.35">
      <c r="A3163" s="58" t="s">
        <v>5828</v>
      </c>
      <c r="B3163" s="53" t="s">
        <v>4164</v>
      </c>
      <c r="C3163" s="53" t="s">
        <v>5829</v>
      </c>
      <c r="D3163" s="53" t="s">
        <v>577</v>
      </c>
      <c r="E3163" s="53" t="s">
        <v>2939</v>
      </c>
      <c r="F3163" s="54">
        <v>41487</v>
      </c>
      <c r="G3163" s="53" t="s">
        <v>574</v>
      </c>
      <c r="H3163" s="54">
        <v>41487</v>
      </c>
      <c r="I3163" s="59">
        <v>2958465</v>
      </c>
    </row>
    <row r="3164" spans="1:9" x14ac:dyDescent="0.35">
      <c r="A3164" s="58" t="s">
        <v>5830</v>
      </c>
      <c r="B3164" s="53" t="s">
        <v>4164</v>
      </c>
      <c r="C3164" s="53" t="s">
        <v>5831</v>
      </c>
      <c r="D3164" s="53" t="s">
        <v>577</v>
      </c>
      <c r="E3164" s="53" t="s">
        <v>3027</v>
      </c>
      <c r="F3164" s="54">
        <v>43101</v>
      </c>
      <c r="G3164" s="53" t="s">
        <v>574</v>
      </c>
      <c r="H3164" s="54">
        <v>42968</v>
      </c>
      <c r="I3164" s="59">
        <v>2958465</v>
      </c>
    </row>
    <row r="3165" spans="1:9" x14ac:dyDescent="0.35">
      <c r="A3165" s="58" t="s">
        <v>5832</v>
      </c>
      <c r="B3165" s="53" t="s">
        <v>4164</v>
      </c>
      <c r="C3165" s="53" t="s">
        <v>5833</v>
      </c>
      <c r="D3165" s="53" t="s">
        <v>577</v>
      </c>
      <c r="E3165" s="53" t="s">
        <v>3027</v>
      </c>
      <c r="F3165" s="54">
        <v>42948</v>
      </c>
      <c r="G3165" s="53" t="s">
        <v>574</v>
      </c>
      <c r="H3165" s="54">
        <v>42843</v>
      </c>
      <c r="I3165" s="59">
        <v>2958465</v>
      </c>
    </row>
    <row r="3166" spans="1:9" x14ac:dyDescent="0.35">
      <c r="A3166" s="58" t="s">
        <v>5834</v>
      </c>
      <c r="B3166" s="53" t="s">
        <v>4164</v>
      </c>
      <c r="C3166" s="53" t="s">
        <v>5835</v>
      </c>
      <c r="D3166" s="53" t="s">
        <v>577</v>
      </c>
      <c r="E3166" s="53" t="s">
        <v>345</v>
      </c>
      <c r="F3166" s="54">
        <v>39661</v>
      </c>
      <c r="G3166" s="54">
        <v>40161</v>
      </c>
      <c r="H3166" s="54">
        <v>39661</v>
      </c>
      <c r="I3166" s="59">
        <v>40161</v>
      </c>
    </row>
    <row r="3167" spans="1:9" x14ac:dyDescent="0.35">
      <c r="A3167" s="58" t="s">
        <v>5834</v>
      </c>
      <c r="B3167" s="53" t="s">
        <v>4164</v>
      </c>
      <c r="C3167" s="53" t="s">
        <v>5836</v>
      </c>
      <c r="D3167" s="53" t="s">
        <v>577</v>
      </c>
      <c r="E3167" s="53" t="s">
        <v>345</v>
      </c>
      <c r="F3167" s="54">
        <v>40162</v>
      </c>
      <c r="G3167" s="53" t="s">
        <v>574</v>
      </c>
      <c r="H3167" s="54">
        <v>40162</v>
      </c>
      <c r="I3167" s="59">
        <v>2958465</v>
      </c>
    </row>
    <row r="3168" spans="1:9" x14ac:dyDescent="0.35">
      <c r="A3168" s="58" t="s">
        <v>5837</v>
      </c>
      <c r="B3168" s="53" t="s">
        <v>4164</v>
      </c>
      <c r="C3168" s="53" t="s">
        <v>5838</v>
      </c>
      <c r="D3168" s="53" t="s">
        <v>577</v>
      </c>
      <c r="E3168" s="53" t="s">
        <v>2939</v>
      </c>
      <c r="F3168" s="54">
        <v>42948</v>
      </c>
      <c r="G3168" s="54">
        <v>45291</v>
      </c>
      <c r="H3168" s="54">
        <v>42850</v>
      </c>
      <c r="I3168" s="59">
        <v>45473</v>
      </c>
    </row>
    <row r="3169" spans="1:9" x14ac:dyDescent="0.35">
      <c r="A3169" s="58" t="s">
        <v>5839</v>
      </c>
      <c r="B3169" s="53" t="s">
        <v>4164</v>
      </c>
      <c r="C3169" s="53" t="s">
        <v>5840</v>
      </c>
      <c r="D3169" s="53" t="s">
        <v>577</v>
      </c>
      <c r="E3169" s="53" t="s">
        <v>345</v>
      </c>
      <c r="F3169" s="54">
        <v>34213</v>
      </c>
      <c r="G3169" s="53" t="s">
        <v>574</v>
      </c>
      <c r="H3169" s="54">
        <v>34213</v>
      </c>
      <c r="I3169" s="59">
        <v>2958465</v>
      </c>
    </row>
    <row r="3170" spans="1:9" x14ac:dyDescent="0.35">
      <c r="A3170" s="58" t="s">
        <v>5841</v>
      </c>
      <c r="B3170" s="53" t="s">
        <v>4164</v>
      </c>
      <c r="C3170" s="53" t="s">
        <v>5842</v>
      </c>
      <c r="D3170" s="53" t="s">
        <v>577</v>
      </c>
      <c r="E3170" s="53" t="s">
        <v>3027</v>
      </c>
      <c r="F3170" s="54">
        <v>39295</v>
      </c>
      <c r="G3170" s="53" t="s">
        <v>574</v>
      </c>
      <c r="H3170" s="54">
        <v>39295</v>
      </c>
      <c r="I3170" s="59">
        <v>2958465</v>
      </c>
    </row>
    <row r="3171" spans="1:9" x14ac:dyDescent="0.35">
      <c r="A3171" s="58" t="s">
        <v>5843</v>
      </c>
      <c r="B3171" s="53" t="s">
        <v>4164</v>
      </c>
      <c r="C3171" s="53" t="s">
        <v>5844</v>
      </c>
      <c r="D3171" s="53" t="s">
        <v>577</v>
      </c>
      <c r="E3171" s="53" t="s">
        <v>3027</v>
      </c>
      <c r="F3171" s="54">
        <v>44409</v>
      </c>
      <c r="G3171" s="53" t="s">
        <v>574</v>
      </c>
      <c r="H3171" s="54">
        <v>44370</v>
      </c>
      <c r="I3171" s="59">
        <v>2958465</v>
      </c>
    </row>
    <row r="3172" spans="1:9" x14ac:dyDescent="0.35">
      <c r="A3172" s="58" t="s">
        <v>5845</v>
      </c>
      <c r="B3172" s="53" t="s">
        <v>4164</v>
      </c>
      <c r="C3172" s="53" t="s">
        <v>5846</v>
      </c>
      <c r="D3172" s="53" t="s">
        <v>577</v>
      </c>
      <c r="E3172" s="53" t="s">
        <v>345</v>
      </c>
      <c r="F3172" s="54">
        <v>40026</v>
      </c>
      <c r="G3172" s="53" t="s">
        <v>574</v>
      </c>
      <c r="H3172" s="54">
        <v>40026</v>
      </c>
      <c r="I3172" s="59">
        <v>2958465</v>
      </c>
    </row>
    <row r="3173" spans="1:9" x14ac:dyDescent="0.35">
      <c r="A3173" s="58" t="s">
        <v>5847</v>
      </c>
      <c r="B3173" s="53" t="s">
        <v>4164</v>
      </c>
      <c r="C3173" s="53" t="s">
        <v>5848</v>
      </c>
      <c r="D3173" s="53" t="s">
        <v>577</v>
      </c>
      <c r="E3173" s="53" t="s">
        <v>3027</v>
      </c>
      <c r="F3173" s="54">
        <v>40026</v>
      </c>
      <c r="G3173" s="54">
        <v>40224</v>
      </c>
      <c r="H3173" s="54">
        <v>40026</v>
      </c>
      <c r="I3173" s="59">
        <v>40224</v>
      </c>
    </row>
    <row r="3174" spans="1:9" x14ac:dyDescent="0.35">
      <c r="A3174" s="58" t="s">
        <v>5847</v>
      </c>
      <c r="B3174" s="53" t="s">
        <v>4164</v>
      </c>
      <c r="C3174" s="53" t="s">
        <v>5849</v>
      </c>
      <c r="D3174" s="53" t="s">
        <v>577</v>
      </c>
      <c r="E3174" s="53" t="s">
        <v>3027</v>
      </c>
      <c r="F3174" s="54">
        <v>40225</v>
      </c>
      <c r="G3174" s="53" t="s">
        <v>574</v>
      </c>
      <c r="H3174" s="54">
        <v>40225</v>
      </c>
      <c r="I3174" s="59">
        <v>2958465</v>
      </c>
    </row>
    <row r="3175" spans="1:9" x14ac:dyDescent="0.35">
      <c r="A3175" s="58" t="s">
        <v>5850</v>
      </c>
      <c r="B3175" s="53" t="s">
        <v>4164</v>
      </c>
      <c r="C3175" s="53" t="s">
        <v>5851</v>
      </c>
      <c r="D3175" s="53" t="s">
        <v>344</v>
      </c>
      <c r="E3175" s="53" t="s">
        <v>3027</v>
      </c>
      <c r="F3175" s="54">
        <v>40026</v>
      </c>
      <c r="G3175" s="54">
        <v>40161</v>
      </c>
      <c r="H3175" s="54">
        <v>40026</v>
      </c>
      <c r="I3175" s="59">
        <v>40161</v>
      </c>
    </row>
    <row r="3176" spans="1:9" x14ac:dyDescent="0.35">
      <c r="A3176" s="58" t="s">
        <v>5850</v>
      </c>
      <c r="B3176" s="53" t="s">
        <v>4164</v>
      </c>
      <c r="C3176" s="53" t="s">
        <v>5829</v>
      </c>
      <c r="D3176" s="53" t="s">
        <v>344</v>
      </c>
      <c r="E3176" s="53" t="s">
        <v>3027</v>
      </c>
      <c r="F3176" s="54">
        <v>40162</v>
      </c>
      <c r="G3176" s="54">
        <v>41486</v>
      </c>
      <c r="H3176" s="54">
        <v>40162</v>
      </c>
      <c r="I3176" s="59">
        <v>44074</v>
      </c>
    </row>
    <row r="3177" spans="1:9" x14ac:dyDescent="0.35">
      <c r="A3177" s="58" t="s">
        <v>5852</v>
      </c>
      <c r="B3177" s="53" t="s">
        <v>4164</v>
      </c>
      <c r="C3177" s="53" t="s">
        <v>5853</v>
      </c>
      <c r="D3177" s="53" t="s">
        <v>577</v>
      </c>
      <c r="E3177" s="53" t="s">
        <v>345</v>
      </c>
      <c r="F3177" s="54">
        <v>39661</v>
      </c>
      <c r="G3177" s="54">
        <v>42216</v>
      </c>
      <c r="H3177" s="54">
        <v>39661</v>
      </c>
      <c r="I3177" s="59">
        <v>2958465</v>
      </c>
    </row>
    <row r="3178" spans="1:9" x14ac:dyDescent="0.35">
      <c r="A3178" s="58" t="s">
        <v>5854</v>
      </c>
      <c r="B3178" s="53" t="s">
        <v>4164</v>
      </c>
      <c r="C3178" s="53" t="s">
        <v>5855</v>
      </c>
      <c r="D3178" s="53" t="s">
        <v>344</v>
      </c>
      <c r="E3178" s="53" t="s">
        <v>2939</v>
      </c>
      <c r="F3178" s="54">
        <v>34213</v>
      </c>
      <c r="G3178" s="54">
        <v>39994</v>
      </c>
      <c r="H3178" s="54">
        <v>34213</v>
      </c>
      <c r="I3178" s="59">
        <v>42613</v>
      </c>
    </row>
    <row r="3179" spans="1:9" x14ac:dyDescent="0.35">
      <c r="A3179" s="58" t="s">
        <v>5856</v>
      </c>
      <c r="B3179" s="53" t="s">
        <v>4164</v>
      </c>
      <c r="C3179" s="53" t="s">
        <v>5857</v>
      </c>
      <c r="D3179" s="53" t="s">
        <v>577</v>
      </c>
      <c r="E3179" s="53" t="s">
        <v>3027</v>
      </c>
      <c r="F3179" s="54">
        <v>40026</v>
      </c>
      <c r="G3179" s="53" t="s">
        <v>574</v>
      </c>
      <c r="H3179" s="54">
        <v>40026</v>
      </c>
      <c r="I3179" s="59">
        <v>2958465</v>
      </c>
    </row>
    <row r="3180" spans="1:9" x14ac:dyDescent="0.35">
      <c r="A3180" s="58" t="s">
        <v>5858</v>
      </c>
      <c r="B3180" s="53" t="s">
        <v>4164</v>
      </c>
      <c r="C3180" s="53" t="s">
        <v>5797</v>
      </c>
      <c r="D3180" s="53" t="s">
        <v>577</v>
      </c>
      <c r="E3180" s="53" t="s">
        <v>3027</v>
      </c>
      <c r="F3180" s="54">
        <v>42736</v>
      </c>
      <c r="G3180" s="54">
        <v>44926</v>
      </c>
      <c r="H3180" s="54">
        <v>42573</v>
      </c>
      <c r="I3180" s="59">
        <v>2958465</v>
      </c>
    </row>
    <row r="3181" spans="1:9" x14ac:dyDescent="0.35">
      <c r="A3181" s="58" t="s">
        <v>5859</v>
      </c>
      <c r="B3181" s="53" t="s">
        <v>4164</v>
      </c>
      <c r="C3181" s="53" t="s">
        <v>5860</v>
      </c>
      <c r="D3181" s="53" t="s">
        <v>577</v>
      </c>
      <c r="E3181" s="53" t="s">
        <v>3027</v>
      </c>
      <c r="F3181" s="54">
        <v>42948</v>
      </c>
      <c r="G3181" s="53" t="s">
        <v>574</v>
      </c>
      <c r="H3181" s="54">
        <v>42892</v>
      </c>
      <c r="I3181" s="59">
        <v>2958465</v>
      </c>
    </row>
    <row r="3182" spans="1:9" x14ac:dyDescent="0.35">
      <c r="A3182" s="58" t="s">
        <v>5861</v>
      </c>
      <c r="B3182" s="53" t="s">
        <v>4164</v>
      </c>
      <c r="C3182" s="53" t="s">
        <v>5862</v>
      </c>
      <c r="D3182" s="53" t="s">
        <v>577</v>
      </c>
      <c r="E3182" s="53" t="s">
        <v>345</v>
      </c>
      <c r="F3182" s="54">
        <v>39295</v>
      </c>
      <c r="G3182" s="53" t="s">
        <v>574</v>
      </c>
      <c r="H3182" s="54">
        <v>39295</v>
      </c>
      <c r="I3182" s="59">
        <v>2958465</v>
      </c>
    </row>
    <row r="3183" spans="1:9" x14ac:dyDescent="0.35">
      <c r="A3183" s="58" t="s">
        <v>5863</v>
      </c>
      <c r="B3183" s="53" t="s">
        <v>4164</v>
      </c>
      <c r="C3183" s="53" t="s">
        <v>5864</v>
      </c>
      <c r="D3183" s="53" t="s">
        <v>577</v>
      </c>
      <c r="E3183" s="53" t="s">
        <v>3027</v>
      </c>
      <c r="F3183" s="54">
        <v>44774</v>
      </c>
      <c r="G3183" s="53" t="s">
        <v>574</v>
      </c>
      <c r="H3183" s="54">
        <v>44662</v>
      </c>
      <c r="I3183" s="59">
        <v>2958465</v>
      </c>
    </row>
    <row r="3184" spans="1:9" x14ac:dyDescent="0.35">
      <c r="A3184" s="58" t="s">
        <v>5865</v>
      </c>
      <c r="B3184" s="53" t="s">
        <v>4164</v>
      </c>
      <c r="C3184" s="53" t="s">
        <v>5866</v>
      </c>
      <c r="D3184" s="53" t="s">
        <v>577</v>
      </c>
      <c r="E3184" s="53" t="s">
        <v>2939</v>
      </c>
      <c r="F3184" s="54">
        <v>40026</v>
      </c>
      <c r="G3184" s="53" t="s">
        <v>574</v>
      </c>
      <c r="H3184" s="54">
        <v>40026</v>
      </c>
      <c r="I3184" s="59">
        <v>2958465</v>
      </c>
    </row>
    <row r="3185" spans="1:9" x14ac:dyDescent="0.35">
      <c r="A3185" s="58" t="s">
        <v>5867</v>
      </c>
      <c r="B3185" s="53" t="s">
        <v>4164</v>
      </c>
      <c r="C3185" s="53" t="s">
        <v>5868</v>
      </c>
      <c r="D3185" s="53" t="s">
        <v>577</v>
      </c>
      <c r="E3185" s="53" t="s">
        <v>345</v>
      </c>
      <c r="F3185" s="54">
        <v>40391</v>
      </c>
      <c r="G3185" s="53" t="s">
        <v>574</v>
      </c>
      <c r="H3185" s="54">
        <v>40391</v>
      </c>
      <c r="I3185" s="59">
        <v>2958465</v>
      </c>
    </row>
    <row r="3186" spans="1:9" x14ac:dyDescent="0.35">
      <c r="A3186" s="58" t="s">
        <v>5869</v>
      </c>
      <c r="B3186" s="53" t="s">
        <v>4164</v>
      </c>
      <c r="C3186" s="53" t="s">
        <v>5870</v>
      </c>
      <c r="D3186" s="53" t="s">
        <v>577</v>
      </c>
      <c r="E3186" s="53" t="s">
        <v>345</v>
      </c>
      <c r="F3186" s="54">
        <v>41487</v>
      </c>
      <c r="G3186" s="53" t="s">
        <v>574</v>
      </c>
      <c r="H3186" s="54">
        <v>41487</v>
      </c>
      <c r="I3186" s="59">
        <v>2958465</v>
      </c>
    </row>
    <row r="3187" spans="1:9" x14ac:dyDescent="0.35">
      <c r="A3187" s="58" t="s">
        <v>5871</v>
      </c>
      <c r="B3187" s="53" t="s">
        <v>4164</v>
      </c>
      <c r="C3187" s="53" t="s">
        <v>5872</v>
      </c>
      <c r="D3187" s="53" t="s">
        <v>577</v>
      </c>
      <c r="E3187" s="53" t="s">
        <v>3027</v>
      </c>
      <c r="F3187" s="54">
        <v>43101</v>
      </c>
      <c r="G3187" s="53" t="s">
        <v>574</v>
      </c>
      <c r="H3187" s="54">
        <v>42968</v>
      </c>
      <c r="I3187" s="59">
        <v>2958465</v>
      </c>
    </row>
    <row r="3188" spans="1:9" x14ac:dyDescent="0.35">
      <c r="A3188" s="58" t="s">
        <v>5873</v>
      </c>
      <c r="B3188" s="53" t="s">
        <v>4164</v>
      </c>
      <c r="C3188" s="53" t="s">
        <v>5874</v>
      </c>
      <c r="D3188" s="53" t="s">
        <v>577</v>
      </c>
      <c r="E3188" s="53" t="s">
        <v>3027</v>
      </c>
      <c r="F3188" s="54">
        <v>40026</v>
      </c>
      <c r="G3188" s="53" t="s">
        <v>574</v>
      </c>
      <c r="H3188" s="54">
        <v>40026</v>
      </c>
      <c r="I3188" s="59">
        <v>2958465</v>
      </c>
    </row>
    <row r="3189" spans="1:9" x14ac:dyDescent="0.35">
      <c r="A3189" s="58" t="s">
        <v>5875</v>
      </c>
      <c r="B3189" s="53" t="s">
        <v>4164</v>
      </c>
      <c r="C3189" s="53" t="s">
        <v>5870</v>
      </c>
      <c r="D3189" s="53" t="s">
        <v>344</v>
      </c>
      <c r="E3189" s="53" t="s">
        <v>2939</v>
      </c>
      <c r="F3189" s="54">
        <v>40026</v>
      </c>
      <c r="G3189" s="54">
        <v>41455</v>
      </c>
      <c r="H3189" s="54">
        <v>40026</v>
      </c>
      <c r="I3189" s="59">
        <v>44074</v>
      </c>
    </row>
    <row r="3190" spans="1:9" x14ac:dyDescent="0.35">
      <c r="A3190" s="58" t="s">
        <v>5876</v>
      </c>
      <c r="B3190" s="53" t="s">
        <v>4164</v>
      </c>
      <c r="C3190" s="53" t="s">
        <v>5877</v>
      </c>
      <c r="D3190" s="53" t="s">
        <v>577</v>
      </c>
      <c r="E3190" s="53" t="s">
        <v>3027</v>
      </c>
      <c r="F3190" s="54">
        <v>44409</v>
      </c>
      <c r="G3190" s="53" t="s">
        <v>574</v>
      </c>
      <c r="H3190" s="54">
        <v>44371</v>
      </c>
      <c r="I3190" s="59">
        <v>2958465</v>
      </c>
    </row>
    <row r="3191" spans="1:9" x14ac:dyDescent="0.35">
      <c r="A3191" s="58" t="s">
        <v>5878</v>
      </c>
      <c r="B3191" s="53" t="s">
        <v>4164</v>
      </c>
      <c r="C3191" s="53" t="s">
        <v>4314</v>
      </c>
      <c r="D3191" s="53" t="s">
        <v>577</v>
      </c>
      <c r="E3191" s="53" t="s">
        <v>2939</v>
      </c>
      <c r="F3191" s="54">
        <v>39114</v>
      </c>
      <c r="G3191" s="53" t="s">
        <v>574</v>
      </c>
      <c r="H3191" s="54">
        <v>39114</v>
      </c>
      <c r="I3191" s="59">
        <v>2958465</v>
      </c>
    </row>
    <row r="3192" spans="1:9" x14ac:dyDescent="0.35">
      <c r="A3192" s="58" t="s">
        <v>5879</v>
      </c>
      <c r="B3192" s="53" t="s">
        <v>4164</v>
      </c>
      <c r="C3192" s="53" t="s">
        <v>5880</v>
      </c>
      <c r="D3192" s="53" t="s">
        <v>577</v>
      </c>
      <c r="E3192" s="53" t="s">
        <v>2939</v>
      </c>
      <c r="F3192" s="54">
        <v>39661</v>
      </c>
      <c r="G3192" s="53" t="s">
        <v>574</v>
      </c>
      <c r="H3192" s="54">
        <v>39661</v>
      </c>
      <c r="I3192" s="59">
        <v>2958465</v>
      </c>
    </row>
    <row r="3193" spans="1:9" x14ac:dyDescent="0.35">
      <c r="A3193" s="58" t="s">
        <v>5881</v>
      </c>
      <c r="B3193" s="53" t="s">
        <v>4164</v>
      </c>
      <c r="C3193" s="53" t="s">
        <v>5882</v>
      </c>
      <c r="D3193" s="53" t="s">
        <v>577</v>
      </c>
      <c r="E3193" s="53" t="s">
        <v>3027</v>
      </c>
      <c r="F3193" s="54">
        <v>42583</v>
      </c>
      <c r="G3193" s="53" t="s">
        <v>574</v>
      </c>
      <c r="H3193" s="54">
        <v>42320</v>
      </c>
      <c r="I3193" s="59">
        <v>2958465</v>
      </c>
    </row>
    <row r="3194" spans="1:9" x14ac:dyDescent="0.35">
      <c r="A3194" s="58" t="s">
        <v>5883</v>
      </c>
      <c r="B3194" s="53" t="s">
        <v>4164</v>
      </c>
      <c r="C3194" s="53" t="s">
        <v>5884</v>
      </c>
      <c r="D3194" s="53" t="s">
        <v>577</v>
      </c>
      <c r="E3194" s="53" t="s">
        <v>2939</v>
      </c>
      <c r="F3194" s="54">
        <v>42948</v>
      </c>
      <c r="G3194" s="53" t="s">
        <v>574</v>
      </c>
      <c r="H3194" s="54">
        <v>42906</v>
      </c>
      <c r="I3194" s="59">
        <v>2958465</v>
      </c>
    </row>
    <row r="3195" spans="1:9" x14ac:dyDescent="0.35">
      <c r="A3195" s="58" t="s">
        <v>5885</v>
      </c>
      <c r="B3195" s="53" t="s">
        <v>4164</v>
      </c>
      <c r="C3195" s="53" t="s">
        <v>5886</v>
      </c>
      <c r="D3195" s="53" t="s">
        <v>577</v>
      </c>
      <c r="E3195" s="53" t="s">
        <v>2939</v>
      </c>
      <c r="F3195" s="54">
        <v>41487</v>
      </c>
      <c r="G3195" s="53" t="s">
        <v>574</v>
      </c>
      <c r="H3195" s="54">
        <v>41487</v>
      </c>
      <c r="I3195" s="59">
        <v>2958465</v>
      </c>
    </row>
    <row r="3196" spans="1:9" x14ac:dyDescent="0.35">
      <c r="A3196" s="58" t="s">
        <v>5887</v>
      </c>
      <c r="B3196" s="53" t="s">
        <v>4164</v>
      </c>
      <c r="C3196" s="53" t="s">
        <v>5888</v>
      </c>
      <c r="D3196" s="53" t="s">
        <v>577</v>
      </c>
      <c r="E3196" s="53" t="s">
        <v>3027</v>
      </c>
      <c r="F3196" s="54">
        <v>45139</v>
      </c>
      <c r="G3196" s="53" t="s">
        <v>574</v>
      </c>
      <c r="H3196" s="54">
        <v>45100</v>
      </c>
      <c r="I3196" s="59">
        <v>2958465</v>
      </c>
    </row>
    <row r="3197" spans="1:9" x14ac:dyDescent="0.35">
      <c r="A3197" s="58" t="s">
        <v>5889</v>
      </c>
      <c r="B3197" s="53" t="s">
        <v>4164</v>
      </c>
      <c r="C3197" s="53" t="s">
        <v>5890</v>
      </c>
      <c r="D3197" s="53" t="s">
        <v>577</v>
      </c>
      <c r="E3197" s="53" t="s">
        <v>3027</v>
      </c>
      <c r="F3197" s="54">
        <v>43678</v>
      </c>
      <c r="G3197" s="53" t="s">
        <v>574</v>
      </c>
      <c r="H3197" s="54">
        <v>43620</v>
      </c>
      <c r="I3197" s="59">
        <v>2958465</v>
      </c>
    </row>
    <row r="3198" spans="1:9" x14ac:dyDescent="0.35">
      <c r="A3198" s="58" t="s">
        <v>5891</v>
      </c>
      <c r="B3198" s="53" t="s">
        <v>4164</v>
      </c>
      <c r="C3198" s="53" t="s">
        <v>5892</v>
      </c>
      <c r="D3198" s="53" t="s">
        <v>577</v>
      </c>
      <c r="E3198" s="53" t="s">
        <v>3027</v>
      </c>
      <c r="F3198" s="54">
        <v>44044</v>
      </c>
      <c r="G3198" s="53" t="s">
        <v>574</v>
      </c>
      <c r="H3198" s="54">
        <v>44027</v>
      </c>
      <c r="I3198" s="59">
        <v>2958465</v>
      </c>
    </row>
    <row r="3199" spans="1:9" x14ac:dyDescent="0.35">
      <c r="A3199" s="58" t="s">
        <v>5893</v>
      </c>
      <c r="B3199" s="53" t="s">
        <v>4164</v>
      </c>
      <c r="C3199" s="53" t="s">
        <v>5894</v>
      </c>
      <c r="D3199" s="53" t="s">
        <v>344</v>
      </c>
      <c r="E3199" s="53" t="s">
        <v>345</v>
      </c>
      <c r="F3199" s="54">
        <v>40756</v>
      </c>
      <c r="G3199" s="54">
        <v>44012</v>
      </c>
      <c r="H3199" s="54">
        <v>40756</v>
      </c>
      <c r="I3199" s="59">
        <v>44012</v>
      </c>
    </row>
    <row r="3200" spans="1:9" x14ac:dyDescent="0.35">
      <c r="A3200" s="58" t="s">
        <v>5895</v>
      </c>
      <c r="B3200" s="53" t="s">
        <v>4164</v>
      </c>
      <c r="C3200" s="53" t="s">
        <v>5896</v>
      </c>
      <c r="D3200" s="53" t="s">
        <v>577</v>
      </c>
      <c r="E3200" s="53" t="s">
        <v>345</v>
      </c>
      <c r="F3200" s="54">
        <v>42583</v>
      </c>
      <c r="G3200" s="53" t="s">
        <v>574</v>
      </c>
      <c r="H3200" s="54">
        <v>42452</v>
      </c>
      <c r="I3200" s="59">
        <v>2958465</v>
      </c>
    </row>
    <row r="3201" spans="1:9" x14ac:dyDescent="0.35">
      <c r="A3201" s="58" t="s">
        <v>5897</v>
      </c>
      <c r="B3201" s="53" t="s">
        <v>4164</v>
      </c>
      <c r="C3201" s="53" t="s">
        <v>5898</v>
      </c>
      <c r="D3201" s="53" t="s">
        <v>577</v>
      </c>
      <c r="E3201" s="53" t="s">
        <v>2939</v>
      </c>
      <c r="F3201" s="54">
        <v>44044</v>
      </c>
      <c r="G3201" s="53" t="s">
        <v>574</v>
      </c>
      <c r="H3201" s="54">
        <v>44013</v>
      </c>
      <c r="I3201" s="59">
        <v>2958465</v>
      </c>
    </row>
    <row r="3202" spans="1:9" x14ac:dyDescent="0.35">
      <c r="A3202" s="58" t="s">
        <v>5899</v>
      </c>
      <c r="B3202" s="53" t="s">
        <v>4164</v>
      </c>
      <c r="C3202" s="53" t="s">
        <v>5900</v>
      </c>
      <c r="D3202" s="53" t="s">
        <v>577</v>
      </c>
      <c r="E3202" s="53" t="s">
        <v>345</v>
      </c>
      <c r="F3202" s="54">
        <v>44927</v>
      </c>
      <c r="G3202" s="53" t="s">
        <v>574</v>
      </c>
      <c r="H3202" s="54">
        <v>44894</v>
      </c>
      <c r="I3202" s="59">
        <v>2958465</v>
      </c>
    </row>
    <row r="3203" spans="1:9" x14ac:dyDescent="0.35">
      <c r="A3203" s="58" t="s">
        <v>5901</v>
      </c>
      <c r="B3203" s="53" t="s">
        <v>4164</v>
      </c>
      <c r="C3203" s="53" t="s">
        <v>5902</v>
      </c>
      <c r="D3203" s="53" t="s">
        <v>577</v>
      </c>
      <c r="E3203" s="53" t="s">
        <v>345</v>
      </c>
      <c r="F3203" s="54">
        <v>39661</v>
      </c>
      <c r="G3203" s="53" t="s">
        <v>574</v>
      </c>
      <c r="H3203" s="54">
        <v>39661</v>
      </c>
      <c r="I3203" s="59">
        <v>2958465</v>
      </c>
    </row>
    <row r="3204" spans="1:9" x14ac:dyDescent="0.35">
      <c r="A3204" s="58" t="s">
        <v>5903</v>
      </c>
      <c r="B3204" s="53" t="s">
        <v>4164</v>
      </c>
      <c r="C3204" s="53" t="s">
        <v>5904</v>
      </c>
      <c r="D3204" s="53" t="s">
        <v>577</v>
      </c>
      <c r="E3204" s="53" t="s">
        <v>3027</v>
      </c>
      <c r="F3204" s="54">
        <v>42948</v>
      </c>
      <c r="G3204" s="53" t="s">
        <v>574</v>
      </c>
      <c r="H3204" s="54">
        <v>42915</v>
      </c>
      <c r="I3204" s="59">
        <v>2958465</v>
      </c>
    </row>
    <row r="3205" spans="1:9" x14ac:dyDescent="0.35">
      <c r="A3205" s="58" t="s">
        <v>5905</v>
      </c>
      <c r="B3205" s="53" t="s">
        <v>4164</v>
      </c>
      <c r="C3205" s="53" t="s">
        <v>5906</v>
      </c>
      <c r="D3205" s="53" t="s">
        <v>577</v>
      </c>
      <c r="E3205" s="53" t="s">
        <v>3027</v>
      </c>
      <c r="F3205" s="54">
        <v>44927</v>
      </c>
      <c r="G3205" s="53" t="s">
        <v>574</v>
      </c>
      <c r="H3205" s="54">
        <v>44840</v>
      </c>
      <c r="I3205" s="59">
        <v>2958465</v>
      </c>
    </row>
    <row r="3206" spans="1:9" x14ac:dyDescent="0.35">
      <c r="A3206" s="58" t="s">
        <v>5907</v>
      </c>
      <c r="B3206" s="53" t="s">
        <v>4164</v>
      </c>
      <c r="C3206" s="53" t="s">
        <v>399</v>
      </c>
      <c r="D3206" s="53" t="s">
        <v>577</v>
      </c>
      <c r="E3206" s="53" t="s">
        <v>345</v>
      </c>
      <c r="F3206" s="54">
        <v>39661</v>
      </c>
      <c r="G3206" s="53" t="s">
        <v>574</v>
      </c>
      <c r="H3206" s="54">
        <v>39661</v>
      </c>
      <c r="I3206" s="59">
        <v>2958465</v>
      </c>
    </row>
    <row r="3207" spans="1:9" x14ac:dyDescent="0.35">
      <c r="A3207" s="58" t="s">
        <v>5908</v>
      </c>
      <c r="B3207" s="53" t="s">
        <v>4164</v>
      </c>
      <c r="C3207" s="53" t="s">
        <v>5753</v>
      </c>
      <c r="D3207" s="53" t="s">
        <v>344</v>
      </c>
      <c r="E3207" s="53" t="s">
        <v>2939</v>
      </c>
      <c r="F3207" s="54">
        <v>40026</v>
      </c>
      <c r="G3207" s="54">
        <v>41455</v>
      </c>
      <c r="H3207" s="54">
        <v>40026</v>
      </c>
      <c r="I3207" s="59">
        <v>44074</v>
      </c>
    </row>
    <row r="3208" spans="1:9" x14ac:dyDescent="0.35">
      <c r="A3208" s="58" t="s">
        <v>5909</v>
      </c>
      <c r="B3208" s="53" t="s">
        <v>4164</v>
      </c>
      <c r="C3208" s="53" t="s">
        <v>5910</v>
      </c>
      <c r="D3208" s="53" t="s">
        <v>577</v>
      </c>
      <c r="E3208" s="53" t="s">
        <v>2939</v>
      </c>
      <c r="F3208" s="54">
        <v>44409</v>
      </c>
      <c r="G3208" s="53" t="s">
        <v>574</v>
      </c>
      <c r="H3208" s="54">
        <v>44370</v>
      </c>
      <c r="I3208" s="59">
        <v>2958465</v>
      </c>
    </row>
    <row r="3209" spans="1:9" x14ac:dyDescent="0.35">
      <c r="A3209" s="58" t="s">
        <v>5911</v>
      </c>
      <c r="B3209" s="53" t="s">
        <v>4164</v>
      </c>
      <c r="C3209" s="53" t="s">
        <v>5912</v>
      </c>
      <c r="D3209" s="53" t="s">
        <v>577</v>
      </c>
      <c r="E3209" s="53" t="s">
        <v>345</v>
      </c>
      <c r="F3209" s="54">
        <v>39661</v>
      </c>
      <c r="G3209" s="53" t="s">
        <v>574</v>
      </c>
      <c r="H3209" s="54">
        <v>39661</v>
      </c>
      <c r="I3209" s="59">
        <v>2958465</v>
      </c>
    </row>
    <row r="3210" spans="1:9" x14ac:dyDescent="0.35">
      <c r="A3210" s="58" t="s">
        <v>5913</v>
      </c>
      <c r="B3210" s="53" t="s">
        <v>4164</v>
      </c>
      <c r="C3210" s="53" t="s">
        <v>5914</v>
      </c>
      <c r="D3210" s="53" t="s">
        <v>577</v>
      </c>
      <c r="E3210" s="53" t="s">
        <v>3027</v>
      </c>
      <c r="F3210" s="54">
        <v>40756</v>
      </c>
      <c r="G3210" s="53" t="s">
        <v>574</v>
      </c>
      <c r="H3210" s="54">
        <v>40756</v>
      </c>
      <c r="I3210" s="59">
        <v>2958465</v>
      </c>
    </row>
    <row r="3211" spans="1:9" x14ac:dyDescent="0.35">
      <c r="A3211" s="58" t="s">
        <v>5915</v>
      </c>
      <c r="B3211" s="53" t="s">
        <v>4164</v>
      </c>
      <c r="C3211" s="53" t="s">
        <v>5916</v>
      </c>
      <c r="D3211" s="53" t="s">
        <v>577</v>
      </c>
      <c r="E3211" s="53" t="s">
        <v>3027</v>
      </c>
      <c r="F3211" s="54">
        <v>42948</v>
      </c>
      <c r="G3211" s="53" t="s">
        <v>574</v>
      </c>
      <c r="H3211" s="54">
        <v>42906</v>
      </c>
      <c r="I3211" s="59">
        <v>2958465</v>
      </c>
    </row>
    <row r="3212" spans="1:9" x14ac:dyDescent="0.35">
      <c r="A3212" s="58" t="s">
        <v>5917</v>
      </c>
      <c r="B3212" s="53" t="s">
        <v>4164</v>
      </c>
      <c r="C3212" s="53" t="s">
        <v>5918</v>
      </c>
      <c r="D3212" s="53" t="s">
        <v>577</v>
      </c>
      <c r="E3212" s="53" t="s">
        <v>345</v>
      </c>
      <c r="F3212" s="54">
        <v>44774</v>
      </c>
      <c r="G3212" s="53" t="s">
        <v>574</v>
      </c>
      <c r="H3212" s="54">
        <v>44662</v>
      </c>
      <c r="I3212" s="59">
        <v>2958465</v>
      </c>
    </row>
    <row r="3213" spans="1:9" x14ac:dyDescent="0.35">
      <c r="A3213" s="58" t="s">
        <v>5919</v>
      </c>
      <c r="B3213" s="53" t="s">
        <v>4164</v>
      </c>
      <c r="C3213" s="53" t="s">
        <v>5920</v>
      </c>
      <c r="D3213" s="53" t="s">
        <v>577</v>
      </c>
      <c r="E3213" s="53" t="s">
        <v>2939</v>
      </c>
      <c r="F3213" s="54">
        <v>40391</v>
      </c>
      <c r="G3213" s="53" t="s">
        <v>574</v>
      </c>
      <c r="H3213" s="54">
        <v>40391</v>
      </c>
      <c r="I3213" s="59">
        <v>2958465</v>
      </c>
    </row>
    <row r="3214" spans="1:9" x14ac:dyDescent="0.35">
      <c r="A3214" s="58" t="s">
        <v>5921</v>
      </c>
      <c r="B3214" s="53" t="s">
        <v>4164</v>
      </c>
      <c r="C3214" s="53" t="s">
        <v>5922</v>
      </c>
      <c r="D3214" s="53" t="s">
        <v>577</v>
      </c>
      <c r="E3214" s="53" t="s">
        <v>345</v>
      </c>
      <c r="F3214" s="54">
        <v>43678</v>
      </c>
      <c r="G3214" s="53" t="s">
        <v>574</v>
      </c>
      <c r="H3214" s="54">
        <v>43490</v>
      </c>
      <c r="I3214" s="59">
        <v>2958465</v>
      </c>
    </row>
    <row r="3215" spans="1:9" x14ac:dyDescent="0.35">
      <c r="A3215" s="58" t="s">
        <v>5923</v>
      </c>
      <c r="B3215" s="53" t="s">
        <v>4164</v>
      </c>
      <c r="C3215" s="53" t="s">
        <v>5924</v>
      </c>
      <c r="D3215" s="53" t="s">
        <v>577</v>
      </c>
      <c r="E3215" s="53" t="s">
        <v>345</v>
      </c>
      <c r="F3215" s="54">
        <v>40391</v>
      </c>
      <c r="G3215" s="53" t="s">
        <v>574</v>
      </c>
      <c r="H3215" s="54">
        <v>40391</v>
      </c>
      <c r="I3215" s="59">
        <v>2958465</v>
      </c>
    </row>
    <row r="3216" spans="1:9" x14ac:dyDescent="0.35">
      <c r="A3216" s="58" t="s">
        <v>5925</v>
      </c>
      <c r="B3216" s="53" t="s">
        <v>4164</v>
      </c>
      <c r="C3216" s="53" t="s">
        <v>5926</v>
      </c>
      <c r="D3216" s="53" t="s">
        <v>577</v>
      </c>
      <c r="E3216" s="53" t="s">
        <v>345</v>
      </c>
      <c r="F3216" s="54">
        <v>39295</v>
      </c>
      <c r="G3216" s="53" t="s">
        <v>574</v>
      </c>
      <c r="H3216" s="54">
        <v>39295</v>
      </c>
      <c r="I3216" s="59">
        <v>2958465</v>
      </c>
    </row>
    <row r="3217" spans="1:9" x14ac:dyDescent="0.35">
      <c r="A3217" s="58" t="s">
        <v>5927</v>
      </c>
      <c r="B3217" s="53" t="s">
        <v>4164</v>
      </c>
      <c r="C3217" s="53" t="s">
        <v>5928</v>
      </c>
      <c r="D3217" s="53" t="s">
        <v>577</v>
      </c>
      <c r="E3217" s="53" t="s">
        <v>345</v>
      </c>
      <c r="F3217" s="54">
        <v>39295</v>
      </c>
      <c r="G3217" s="54">
        <v>40192</v>
      </c>
      <c r="H3217" s="54">
        <v>39295</v>
      </c>
      <c r="I3217" s="59">
        <v>40192</v>
      </c>
    </row>
    <row r="3218" spans="1:9" x14ac:dyDescent="0.35">
      <c r="A3218" s="58" t="s">
        <v>5927</v>
      </c>
      <c r="B3218" s="53" t="s">
        <v>4164</v>
      </c>
      <c r="C3218" s="53" t="s">
        <v>5929</v>
      </c>
      <c r="D3218" s="53" t="s">
        <v>577</v>
      </c>
      <c r="E3218" s="53" t="s">
        <v>345</v>
      </c>
      <c r="F3218" s="54">
        <v>40193</v>
      </c>
      <c r="G3218" s="53" t="s">
        <v>574</v>
      </c>
      <c r="H3218" s="54">
        <v>40193</v>
      </c>
      <c r="I3218" s="59">
        <v>2958465</v>
      </c>
    </row>
    <row r="3219" spans="1:9" x14ac:dyDescent="0.35">
      <c r="A3219" s="58" t="s">
        <v>5930</v>
      </c>
      <c r="B3219" s="53" t="s">
        <v>4164</v>
      </c>
      <c r="C3219" s="53" t="s">
        <v>5931</v>
      </c>
      <c r="D3219" s="53" t="s">
        <v>344</v>
      </c>
      <c r="E3219" s="53" t="s">
        <v>2939</v>
      </c>
      <c r="F3219" s="54">
        <v>34213</v>
      </c>
      <c r="G3219" s="54">
        <v>39994</v>
      </c>
      <c r="H3219" s="54">
        <v>34213</v>
      </c>
      <c r="I3219" s="59">
        <v>42613</v>
      </c>
    </row>
    <row r="3220" spans="1:9" x14ac:dyDescent="0.35">
      <c r="A3220" s="58" t="s">
        <v>5932</v>
      </c>
      <c r="B3220" s="53" t="s">
        <v>4164</v>
      </c>
      <c r="C3220" s="53" t="s">
        <v>5933</v>
      </c>
      <c r="D3220" s="53" t="s">
        <v>577</v>
      </c>
      <c r="E3220" s="53" t="s">
        <v>3027</v>
      </c>
      <c r="F3220" s="54">
        <v>44927</v>
      </c>
      <c r="G3220" s="53" t="s">
        <v>574</v>
      </c>
      <c r="H3220" s="54">
        <v>44840</v>
      </c>
      <c r="I3220" s="59">
        <v>2958465</v>
      </c>
    </row>
    <row r="3221" spans="1:9" x14ac:dyDescent="0.35">
      <c r="A3221" s="58" t="s">
        <v>5934</v>
      </c>
      <c r="B3221" s="53" t="s">
        <v>4164</v>
      </c>
      <c r="C3221" s="53" t="s">
        <v>5935</v>
      </c>
      <c r="D3221" s="53" t="s">
        <v>577</v>
      </c>
      <c r="E3221" s="53" t="s">
        <v>3027</v>
      </c>
      <c r="F3221" s="54">
        <v>41852</v>
      </c>
      <c r="G3221" s="53" t="s">
        <v>574</v>
      </c>
      <c r="H3221" s="54">
        <v>41845</v>
      </c>
      <c r="I3221" s="59">
        <v>2958465</v>
      </c>
    </row>
    <row r="3222" spans="1:9" x14ac:dyDescent="0.35">
      <c r="A3222" s="58" t="s">
        <v>5936</v>
      </c>
      <c r="B3222" s="53" t="s">
        <v>4164</v>
      </c>
      <c r="C3222" s="53" t="s">
        <v>5937</v>
      </c>
      <c r="D3222" s="53" t="s">
        <v>577</v>
      </c>
      <c r="E3222" s="53" t="s">
        <v>3027</v>
      </c>
      <c r="F3222" s="54">
        <v>41852</v>
      </c>
      <c r="G3222" s="53" t="s">
        <v>574</v>
      </c>
      <c r="H3222" s="54">
        <v>41808</v>
      </c>
      <c r="I3222" s="59">
        <v>2958465</v>
      </c>
    </row>
    <row r="3223" spans="1:9" x14ac:dyDescent="0.35">
      <c r="A3223" s="58" t="s">
        <v>5938</v>
      </c>
      <c r="B3223" s="53" t="s">
        <v>4164</v>
      </c>
      <c r="C3223" s="53" t="s">
        <v>5939</v>
      </c>
      <c r="D3223" s="53" t="s">
        <v>344</v>
      </c>
      <c r="E3223" s="53" t="s">
        <v>345</v>
      </c>
      <c r="F3223" s="54">
        <v>34213</v>
      </c>
      <c r="G3223" s="54">
        <v>39994</v>
      </c>
      <c r="H3223" s="54">
        <v>34213</v>
      </c>
      <c r="I3223" s="59">
        <v>44074</v>
      </c>
    </row>
    <row r="3224" spans="1:9" x14ac:dyDescent="0.35">
      <c r="A3224" s="58" t="s">
        <v>5940</v>
      </c>
      <c r="B3224" s="53" t="s">
        <v>4164</v>
      </c>
      <c r="C3224" s="53" t="s">
        <v>5941</v>
      </c>
      <c r="D3224" s="53" t="s">
        <v>577</v>
      </c>
      <c r="E3224" s="53" t="s">
        <v>2939</v>
      </c>
      <c r="F3224" s="54">
        <v>40391</v>
      </c>
      <c r="G3224" s="53" t="s">
        <v>574</v>
      </c>
      <c r="H3224" s="54">
        <v>40391</v>
      </c>
      <c r="I3224" s="59">
        <v>2958465</v>
      </c>
    </row>
    <row r="3225" spans="1:9" x14ac:dyDescent="0.35">
      <c r="A3225" s="58" t="s">
        <v>5942</v>
      </c>
      <c r="B3225" s="53" t="s">
        <v>4164</v>
      </c>
      <c r="C3225" s="53" t="s">
        <v>5943</v>
      </c>
      <c r="D3225" s="53" t="s">
        <v>344</v>
      </c>
      <c r="E3225" s="53" t="s">
        <v>345</v>
      </c>
      <c r="F3225" s="54">
        <v>34213</v>
      </c>
      <c r="G3225" s="54">
        <v>39994</v>
      </c>
      <c r="H3225" s="54">
        <v>34213</v>
      </c>
      <c r="I3225" s="59">
        <v>42613</v>
      </c>
    </row>
    <row r="3226" spans="1:9" x14ac:dyDescent="0.35">
      <c r="A3226" s="58" t="s">
        <v>5944</v>
      </c>
      <c r="B3226" s="53" t="s">
        <v>4164</v>
      </c>
      <c r="C3226" s="53" t="s">
        <v>5945</v>
      </c>
      <c r="D3226" s="53" t="s">
        <v>577</v>
      </c>
      <c r="E3226" s="53" t="s">
        <v>2939</v>
      </c>
      <c r="F3226" s="54">
        <v>44774</v>
      </c>
      <c r="G3226" s="53" t="s">
        <v>574</v>
      </c>
      <c r="H3226" s="54">
        <v>44701</v>
      </c>
      <c r="I3226" s="59">
        <v>2958465</v>
      </c>
    </row>
    <row r="3227" spans="1:9" x14ac:dyDescent="0.35">
      <c r="A3227" s="58" t="s">
        <v>5946</v>
      </c>
      <c r="B3227" s="53" t="s">
        <v>4164</v>
      </c>
      <c r="C3227" s="53" t="s">
        <v>5947</v>
      </c>
      <c r="D3227" s="53" t="s">
        <v>577</v>
      </c>
      <c r="E3227" s="53" t="s">
        <v>3027</v>
      </c>
      <c r="F3227" s="54">
        <v>43313</v>
      </c>
      <c r="G3227" s="53" t="s">
        <v>574</v>
      </c>
      <c r="H3227" s="54">
        <v>43280</v>
      </c>
      <c r="I3227" s="59">
        <v>2958465</v>
      </c>
    </row>
    <row r="3228" spans="1:9" x14ac:dyDescent="0.35">
      <c r="A3228" s="58" t="s">
        <v>5948</v>
      </c>
      <c r="B3228" s="53" t="s">
        <v>4164</v>
      </c>
      <c r="C3228" s="53" t="s">
        <v>5949</v>
      </c>
      <c r="D3228" s="53" t="s">
        <v>577</v>
      </c>
      <c r="E3228" s="53" t="s">
        <v>3027</v>
      </c>
      <c r="F3228" s="54">
        <v>44044</v>
      </c>
      <c r="G3228" s="53" t="s">
        <v>574</v>
      </c>
      <c r="H3228" s="54">
        <v>43949</v>
      </c>
      <c r="I3228" s="59">
        <v>2958465</v>
      </c>
    </row>
    <row r="3229" spans="1:9" x14ac:dyDescent="0.35">
      <c r="A3229" s="58" t="s">
        <v>5950</v>
      </c>
      <c r="B3229" s="53" t="s">
        <v>4164</v>
      </c>
      <c r="C3229" s="53" t="s">
        <v>5951</v>
      </c>
      <c r="D3229" s="53" t="s">
        <v>577</v>
      </c>
      <c r="E3229" s="53" t="s">
        <v>345</v>
      </c>
      <c r="F3229" s="54">
        <v>39295</v>
      </c>
      <c r="G3229" s="54">
        <v>40527</v>
      </c>
      <c r="H3229" s="54">
        <v>39295</v>
      </c>
      <c r="I3229" s="59">
        <v>40527</v>
      </c>
    </row>
    <row r="3230" spans="1:9" x14ac:dyDescent="0.35">
      <c r="A3230" s="58" t="s">
        <v>5950</v>
      </c>
      <c r="B3230" s="53" t="s">
        <v>4164</v>
      </c>
      <c r="C3230" s="53" t="s">
        <v>5952</v>
      </c>
      <c r="D3230" s="53" t="s">
        <v>577</v>
      </c>
      <c r="E3230" s="53" t="s">
        <v>345</v>
      </c>
      <c r="F3230" s="54">
        <v>40528</v>
      </c>
      <c r="G3230" s="54">
        <v>45291</v>
      </c>
      <c r="H3230" s="54">
        <v>40528</v>
      </c>
      <c r="I3230" s="59">
        <v>45291</v>
      </c>
    </row>
    <row r="3231" spans="1:9" x14ac:dyDescent="0.35">
      <c r="A3231" s="58" t="s">
        <v>5953</v>
      </c>
      <c r="B3231" s="53" t="s">
        <v>4164</v>
      </c>
      <c r="C3231" s="53" t="s">
        <v>5954</v>
      </c>
      <c r="D3231" s="53" t="s">
        <v>577</v>
      </c>
      <c r="E3231" s="53" t="s">
        <v>345</v>
      </c>
      <c r="F3231" s="54">
        <v>43678</v>
      </c>
      <c r="G3231" s="54">
        <v>45473</v>
      </c>
      <c r="H3231" s="54">
        <v>43495</v>
      </c>
      <c r="I3231" s="59">
        <v>46203</v>
      </c>
    </row>
    <row r="3232" spans="1:9" x14ac:dyDescent="0.35">
      <c r="A3232" s="58" t="s">
        <v>5955</v>
      </c>
      <c r="B3232" s="53" t="s">
        <v>4164</v>
      </c>
      <c r="C3232" s="53" t="s">
        <v>5956</v>
      </c>
      <c r="D3232" s="53" t="s">
        <v>577</v>
      </c>
      <c r="E3232" s="53" t="s">
        <v>345</v>
      </c>
      <c r="F3232" s="54">
        <v>41122</v>
      </c>
      <c r="G3232" s="53" t="s">
        <v>574</v>
      </c>
      <c r="H3232" s="54">
        <v>41122</v>
      </c>
      <c r="I3232" s="59">
        <v>2958465</v>
      </c>
    </row>
    <row r="3233" spans="1:9" x14ac:dyDescent="0.35">
      <c r="A3233" s="58" t="s">
        <v>5957</v>
      </c>
      <c r="B3233" s="53" t="s">
        <v>4164</v>
      </c>
      <c r="C3233" s="53" t="s">
        <v>5958</v>
      </c>
      <c r="D3233" s="53" t="s">
        <v>577</v>
      </c>
      <c r="E3233" s="53" t="s">
        <v>345</v>
      </c>
      <c r="F3233" s="54">
        <v>40026</v>
      </c>
      <c r="G3233" s="53" t="s">
        <v>574</v>
      </c>
      <c r="H3233" s="54">
        <v>40026</v>
      </c>
      <c r="I3233" s="59">
        <v>2958465</v>
      </c>
    </row>
    <row r="3234" spans="1:9" x14ac:dyDescent="0.35">
      <c r="A3234" s="58" t="s">
        <v>5959</v>
      </c>
      <c r="B3234" s="53" t="s">
        <v>4164</v>
      </c>
      <c r="C3234" s="53" t="s">
        <v>5960</v>
      </c>
      <c r="D3234" s="53" t="s">
        <v>577</v>
      </c>
      <c r="E3234" s="53" t="s">
        <v>3027</v>
      </c>
      <c r="F3234" s="54">
        <v>43466</v>
      </c>
      <c r="G3234" s="54">
        <v>45473</v>
      </c>
      <c r="H3234" s="54">
        <v>43431</v>
      </c>
      <c r="I3234" s="59">
        <v>45473</v>
      </c>
    </row>
    <row r="3235" spans="1:9" x14ac:dyDescent="0.35">
      <c r="A3235" s="58" t="s">
        <v>5961</v>
      </c>
      <c r="B3235" s="53" t="s">
        <v>4164</v>
      </c>
      <c r="C3235" s="53" t="s">
        <v>5962</v>
      </c>
      <c r="D3235" s="53" t="s">
        <v>577</v>
      </c>
      <c r="E3235" s="53" t="s">
        <v>3027</v>
      </c>
      <c r="F3235" s="54">
        <v>42948</v>
      </c>
      <c r="G3235" s="53" t="s">
        <v>574</v>
      </c>
      <c r="H3235" s="54">
        <v>42719</v>
      </c>
      <c r="I3235" s="59">
        <v>2958465</v>
      </c>
    </row>
    <row r="3236" spans="1:9" x14ac:dyDescent="0.35">
      <c r="A3236" s="58" t="s">
        <v>5963</v>
      </c>
      <c r="B3236" s="53" t="s">
        <v>4164</v>
      </c>
      <c r="C3236" s="53" t="s">
        <v>5964</v>
      </c>
      <c r="D3236" s="53" t="s">
        <v>577</v>
      </c>
      <c r="E3236" s="53" t="s">
        <v>2939</v>
      </c>
      <c r="F3236" s="54">
        <v>40391</v>
      </c>
      <c r="G3236" s="53" t="s">
        <v>574</v>
      </c>
      <c r="H3236" s="54">
        <v>40391</v>
      </c>
      <c r="I3236" s="59">
        <v>2958465</v>
      </c>
    </row>
    <row r="3237" spans="1:9" x14ac:dyDescent="0.35">
      <c r="A3237" s="58" t="s">
        <v>5965</v>
      </c>
      <c r="B3237" s="53" t="s">
        <v>4164</v>
      </c>
      <c r="C3237" s="53" t="s">
        <v>5966</v>
      </c>
      <c r="D3237" s="53" t="s">
        <v>577</v>
      </c>
      <c r="E3237" s="53" t="s">
        <v>345</v>
      </c>
      <c r="F3237" s="54">
        <v>42948</v>
      </c>
      <c r="G3237" s="53" t="s">
        <v>574</v>
      </c>
      <c r="H3237" s="54">
        <v>42916</v>
      </c>
      <c r="I3237" s="59">
        <v>2958465</v>
      </c>
    </row>
    <row r="3238" spans="1:9" x14ac:dyDescent="0.35">
      <c r="A3238" s="58" t="s">
        <v>5967</v>
      </c>
      <c r="B3238" s="53" t="s">
        <v>4164</v>
      </c>
      <c r="C3238" s="53" t="s">
        <v>5968</v>
      </c>
      <c r="D3238" s="53" t="s">
        <v>577</v>
      </c>
      <c r="E3238" s="53" t="s">
        <v>3027</v>
      </c>
      <c r="F3238" s="54">
        <v>43313</v>
      </c>
      <c r="G3238" s="53" t="s">
        <v>574</v>
      </c>
      <c r="H3238" s="54">
        <v>43277</v>
      </c>
      <c r="I3238" s="59">
        <v>2958465</v>
      </c>
    </row>
    <row r="3239" spans="1:9" x14ac:dyDescent="0.35">
      <c r="A3239" s="58" t="s">
        <v>5969</v>
      </c>
      <c r="B3239" s="53" t="s">
        <v>4164</v>
      </c>
      <c r="C3239" s="53" t="s">
        <v>4197</v>
      </c>
      <c r="D3239" s="53" t="s">
        <v>577</v>
      </c>
      <c r="E3239" s="53" t="s">
        <v>2939</v>
      </c>
      <c r="F3239" s="54">
        <v>45505</v>
      </c>
      <c r="G3239" s="53" t="s">
        <v>574</v>
      </c>
      <c r="H3239" s="54">
        <v>45406</v>
      </c>
      <c r="I3239" s="59">
        <v>2958465</v>
      </c>
    </row>
    <row r="3240" spans="1:9" x14ac:dyDescent="0.35">
      <c r="A3240" s="58" t="s">
        <v>5970</v>
      </c>
      <c r="B3240" s="53" t="s">
        <v>4164</v>
      </c>
      <c r="C3240" s="53" t="s">
        <v>5971</v>
      </c>
      <c r="D3240" s="53" t="s">
        <v>344</v>
      </c>
      <c r="E3240" s="53" t="s">
        <v>345</v>
      </c>
      <c r="F3240" s="54">
        <v>42005</v>
      </c>
      <c r="G3240" s="54">
        <v>43465</v>
      </c>
      <c r="H3240" s="54">
        <v>41991</v>
      </c>
      <c r="I3240" s="59">
        <v>43465</v>
      </c>
    </row>
    <row r="3241" spans="1:9" x14ac:dyDescent="0.35">
      <c r="A3241" s="58" t="s">
        <v>5972</v>
      </c>
      <c r="B3241" s="53" t="s">
        <v>4164</v>
      </c>
      <c r="C3241" s="53" t="s">
        <v>5973</v>
      </c>
      <c r="D3241" s="53" t="s">
        <v>577</v>
      </c>
      <c r="E3241" s="53" t="s">
        <v>3027</v>
      </c>
      <c r="F3241" s="54">
        <v>41487</v>
      </c>
      <c r="G3241" s="53" t="s">
        <v>574</v>
      </c>
      <c r="H3241" s="54">
        <v>41487</v>
      </c>
      <c r="I3241" s="59">
        <v>2958465</v>
      </c>
    </row>
    <row r="3242" spans="1:9" x14ac:dyDescent="0.35">
      <c r="A3242" s="58" t="s">
        <v>5974</v>
      </c>
      <c r="B3242" s="53" t="s">
        <v>4164</v>
      </c>
      <c r="C3242" s="53" t="s">
        <v>5975</v>
      </c>
      <c r="D3242" s="53" t="s">
        <v>577</v>
      </c>
      <c r="E3242" s="53" t="s">
        <v>2939</v>
      </c>
      <c r="F3242" s="54">
        <v>44562</v>
      </c>
      <c r="G3242" s="53" t="s">
        <v>574</v>
      </c>
      <c r="H3242" s="54">
        <v>44445</v>
      </c>
      <c r="I3242" s="59">
        <v>2958465</v>
      </c>
    </row>
    <row r="3243" spans="1:9" x14ac:dyDescent="0.35">
      <c r="A3243" s="58" t="s">
        <v>5976</v>
      </c>
      <c r="B3243" s="53" t="s">
        <v>4164</v>
      </c>
      <c r="C3243" s="53" t="s">
        <v>5977</v>
      </c>
      <c r="D3243" s="53" t="s">
        <v>577</v>
      </c>
      <c r="E3243" s="53" t="s">
        <v>3027</v>
      </c>
      <c r="F3243" s="54">
        <v>45139</v>
      </c>
      <c r="G3243" s="53" t="s">
        <v>574</v>
      </c>
      <c r="H3243" s="54">
        <v>44998</v>
      </c>
      <c r="I3243" s="59">
        <v>2958465</v>
      </c>
    </row>
    <row r="3244" spans="1:9" x14ac:dyDescent="0.35">
      <c r="A3244" s="58" t="s">
        <v>5978</v>
      </c>
      <c r="B3244" s="53" t="s">
        <v>4164</v>
      </c>
      <c r="C3244" s="53" t="s">
        <v>5979</v>
      </c>
      <c r="D3244" s="53" t="s">
        <v>577</v>
      </c>
      <c r="E3244" s="53" t="s">
        <v>3027</v>
      </c>
      <c r="F3244" s="54">
        <v>40026</v>
      </c>
      <c r="G3244" s="53" t="s">
        <v>574</v>
      </c>
      <c r="H3244" s="54">
        <v>40026</v>
      </c>
      <c r="I3244" s="59">
        <v>2958465</v>
      </c>
    </row>
    <row r="3245" spans="1:9" x14ac:dyDescent="0.35">
      <c r="A3245" s="58" t="s">
        <v>5980</v>
      </c>
      <c r="B3245" s="53" t="s">
        <v>4164</v>
      </c>
      <c r="C3245" s="53" t="s">
        <v>5981</v>
      </c>
      <c r="D3245" s="53" t="s">
        <v>577</v>
      </c>
      <c r="E3245" s="53" t="s">
        <v>3027</v>
      </c>
      <c r="F3245" s="54">
        <v>41487</v>
      </c>
      <c r="G3245" s="53" t="s">
        <v>574</v>
      </c>
      <c r="H3245" s="54">
        <v>41487</v>
      </c>
      <c r="I3245" s="59">
        <v>2958465</v>
      </c>
    </row>
    <row r="3246" spans="1:9" x14ac:dyDescent="0.35">
      <c r="A3246" s="58" t="s">
        <v>5982</v>
      </c>
      <c r="B3246" s="53" t="s">
        <v>4164</v>
      </c>
      <c r="C3246" s="53" t="s">
        <v>3490</v>
      </c>
      <c r="D3246" s="53" t="s">
        <v>344</v>
      </c>
      <c r="E3246" s="53" t="s">
        <v>345</v>
      </c>
      <c r="F3246" s="54">
        <v>34213</v>
      </c>
      <c r="G3246" s="54">
        <v>39994</v>
      </c>
      <c r="H3246" s="54">
        <v>34213</v>
      </c>
      <c r="I3246" s="59">
        <v>42613</v>
      </c>
    </row>
    <row r="3247" spans="1:9" x14ac:dyDescent="0.35">
      <c r="A3247" s="58" t="s">
        <v>5983</v>
      </c>
      <c r="B3247" s="53" t="s">
        <v>4164</v>
      </c>
      <c r="C3247" s="53" t="s">
        <v>5984</v>
      </c>
      <c r="D3247" s="53" t="s">
        <v>577</v>
      </c>
      <c r="E3247" s="53" t="s">
        <v>345</v>
      </c>
      <c r="F3247" s="54">
        <v>39114</v>
      </c>
      <c r="G3247" s="53" t="s">
        <v>574</v>
      </c>
      <c r="H3247" s="54">
        <v>39114</v>
      </c>
      <c r="I3247" s="59">
        <v>2958465</v>
      </c>
    </row>
    <row r="3248" spans="1:9" x14ac:dyDescent="0.35">
      <c r="A3248" s="58" t="s">
        <v>5985</v>
      </c>
      <c r="B3248" s="53" t="s">
        <v>4164</v>
      </c>
      <c r="C3248" s="53" t="s">
        <v>5986</v>
      </c>
      <c r="D3248" s="53" t="s">
        <v>344</v>
      </c>
      <c r="E3248" s="53" t="s">
        <v>345</v>
      </c>
      <c r="F3248" s="54">
        <v>42005</v>
      </c>
      <c r="G3248" s="54">
        <v>43465</v>
      </c>
      <c r="H3248" s="54">
        <v>41991</v>
      </c>
      <c r="I3248" s="59">
        <v>43465</v>
      </c>
    </row>
    <row r="3249" spans="1:9" x14ac:dyDescent="0.35">
      <c r="A3249" s="58" t="s">
        <v>5987</v>
      </c>
      <c r="B3249" s="53" t="s">
        <v>4164</v>
      </c>
      <c r="C3249" s="53" t="s">
        <v>5988</v>
      </c>
      <c r="D3249" s="53" t="s">
        <v>577</v>
      </c>
      <c r="E3249" s="53" t="s">
        <v>2939</v>
      </c>
      <c r="F3249" s="54">
        <v>40756</v>
      </c>
      <c r="G3249" s="53" t="s">
        <v>574</v>
      </c>
      <c r="H3249" s="54">
        <v>40756</v>
      </c>
      <c r="I3249" s="59">
        <v>2958465</v>
      </c>
    </row>
    <row r="3250" spans="1:9" x14ac:dyDescent="0.35">
      <c r="A3250" s="58" t="s">
        <v>5989</v>
      </c>
      <c r="B3250" s="53" t="s">
        <v>4164</v>
      </c>
      <c r="C3250" s="53" t="s">
        <v>5990</v>
      </c>
      <c r="D3250" s="53" t="s">
        <v>344</v>
      </c>
      <c r="E3250" s="53" t="s">
        <v>2939</v>
      </c>
      <c r="F3250" s="54">
        <v>34213</v>
      </c>
      <c r="G3250" s="54">
        <v>39994</v>
      </c>
      <c r="H3250" s="54">
        <v>34213</v>
      </c>
      <c r="I3250" s="59">
        <v>42613</v>
      </c>
    </row>
    <row r="3251" spans="1:9" x14ac:dyDescent="0.35">
      <c r="A3251" s="58" t="s">
        <v>5991</v>
      </c>
      <c r="B3251" s="53" t="s">
        <v>4164</v>
      </c>
      <c r="C3251" s="53" t="s">
        <v>5992</v>
      </c>
      <c r="D3251" s="53" t="s">
        <v>577</v>
      </c>
      <c r="E3251" s="53" t="s">
        <v>3027</v>
      </c>
      <c r="F3251" s="54">
        <v>41852</v>
      </c>
      <c r="G3251" s="53" t="s">
        <v>574</v>
      </c>
      <c r="H3251" s="54">
        <v>41850</v>
      </c>
      <c r="I3251" s="59">
        <v>2958465</v>
      </c>
    </row>
    <row r="3252" spans="1:9" x14ac:dyDescent="0.35">
      <c r="A3252" s="58" t="s">
        <v>5993</v>
      </c>
      <c r="B3252" s="53" t="s">
        <v>4164</v>
      </c>
      <c r="C3252" s="53" t="s">
        <v>5994</v>
      </c>
      <c r="D3252" s="53" t="s">
        <v>344</v>
      </c>
      <c r="E3252" s="53" t="s">
        <v>345</v>
      </c>
      <c r="F3252" s="54">
        <v>34213</v>
      </c>
      <c r="G3252" s="54">
        <v>39994</v>
      </c>
      <c r="H3252" s="54">
        <v>34213</v>
      </c>
      <c r="I3252" s="59">
        <v>42613</v>
      </c>
    </row>
    <row r="3253" spans="1:9" x14ac:dyDescent="0.35">
      <c r="A3253" s="58" t="s">
        <v>5995</v>
      </c>
      <c r="B3253" s="53" t="s">
        <v>4164</v>
      </c>
      <c r="C3253" s="53" t="s">
        <v>5996</v>
      </c>
      <c r="D3253" s="53" t="s">
        <v>577</v>
      </c>
      <c r="E3253" s="53" t="s">
        <v>2939</v>
      </c>
      <c r="F3253" s="54">
        <v>44774</v>
      </c>
      <c r="G3253" s="53" t="s">
        <v>574</v>
      </c>
      <c r="H3253" s="54">
        <v>44701</v>
      </c>
      <c r="I3253" s="59">
        <v>2958465</v>
      </c>
    </row>
    <row r="3254" spans="1:9" x14ac:dyDescent="0.35">
      <c r="A3254" s="58" t="s">
        <v>5997</v>
      </c>
      <c r="B3254" s="53" t="s">
        <v>4164</v>
      </c>
      <c r="C3254" s="53" t="s">
        <v>5998</v>
      </c>
      <c r="D3254" s="53" t="s">
        <v>344</v>
      </c>
      <c r="E3254" s="53" t="s">
        <v>2939</v>
      </c>
      <c r="F3254" s="54">
        <v>34213</v>
      </c>
      <c r="G3254" s="54">
        <v>39994</v>
      </c>
      <c r="H3254" s="54">
        <v>34213</v>
      </c>
      <c r="I3254" s="59">
        <v>42613</v>
      </c>
    </row>
    <row r="3255" spans="1:9" x14ac:dyDescent="0.35">
      <c r="A3255" s="58" t="s">
        <v>5999</v>
      </c>
      <c r="B3255" s="53" t="s">
        <v>4164</v>
      </c>
      <c r="C3255" s="53" t="s">
        <v>6000</v>
      </c>
      <c r="D3255" s="53" t="s">
        <v>577</v>
      </c>
      <c r="E3255" s="53" t="s">
        <v>3027</v>
      </c>
      <c r="F3255" s="54">
        <v>40026</v>
      </c>
      <c r="G3255" s="53" t="s">
        <v>574</v>
      </c>
      <c r="H3255" s="54">
        <v>40026</v>
      </c>
      <c r="I3255" s="59">
        <v>2958465</v>
      </c>
    </row>
    <row r="3256" spans="1:9" x14ac:dyDescent="0.35">
      <c r="A3256" s="58" t="s">
        <v>6001</v>
      </c>
      <c r="B3256" s="53" t="s">
        <v>4164</v>
      </c>
      <c r="C3256" s="53" t="s">
        <v>6002</v>
      </c>
      <c r="D3256" s="53" t="s">
        <v>577</v>
      </c>
      <c r="E3256" s="53" t="s">
        <v>345</v>
      </c>
      <c r="F3256" s="54">
        <v>39295</v>
      </c>
      <c r="G3256" s="54">
        <v>40526</v>
      </c>
      <c r="H3256" s="54">
        <v>39295</v>
      </c>
      <c r="I3256" s="59">
        <v>40526</v>
      </c>
    </row>
    <row r="3257" spans="1:9" x14ac:dyDescent="0.35">
      <c r="A3257" s="58" t="s">
        <v>6001</v>
      </c>
      <c r="B3257" s="53" t="s">
        <v>4164</v>
      </c>
      <c r="C3257" s="53" t="s">
        <v>6003</v>
      </c>
      <c r="D3257" s="53" t="s">
        <v>577</v>
      </c>
      <c r="E3257" s="53" t="s">
        <v>345</v>
      </c>
      <c r="F3257" s="54">
        <v>40527</v>
      </c>
      <c r="G3257" s="53" t="s">
        <v>574</v>
      </c>
      <c r="H3257" s="54">
        <v>40527</v>
      </c>
      <c r="I3257" s="59">
        <v>2958465</v>
      </c>
    </row>
    <row r="3258" spans="1:9" x14ac:dyDescent="0.35">
      <c r="A3258" s="58" t="s">
        <v>6004</v>
      </c>
      <c r="B3258" s="53" t="s">
        <v>4164</v>
      </c>
      <c r="C3258" s="53" t="s">
        <v>6005</v>
      </c>
      <c r="D3258" s="53" t="s">
        <v>577</v>
      </c>
      <c r="E3258" s="53" t="s">
        <v>345</v>
      </c>
      <c r="F3258" s="54">
        <v>41640</v>
      </c>
      <c r="G3258" s="53" t="s">
        <v>574</v>
      </c>
      <c r="H3258" s="54">
        <v>41495</v>
      </c>
      <c r="I3258" s="59">
        <v>2958465</v>
      </c>
    </row>
    <row r="3259" spans="1:9" x14ac:dyDescent="0.35">
      <c r="A3259" s="58" t="s">
        <v>6006</v>
      </c>
      <c r="B3259" s="53" t="s">
        <v>4164</v>
      </c>
      <c r="C3259" s="53" t="s">
        <v>6007</v>
      </c>
      <c r="D3259" s="53" t="s">
        <v>577</v>
      </c>
      <c r="E3259" s="53" t="s">
        <v>345</v>
      </c>
      <c r="F3259" s="54">
        <v>39661</v>
      </c>
      <c r="G3259" s="54">
        <v>40193</v>
      </c>
      <c r="H3259" s="54">
        <v>39661</v>
      </c>
      <c r="I3259" s="59">
        <v>40193</v>
      </c>
    </row>
    <row r="3260" spans="1:9" x14ac:dyDescent="0.35">
      <c r="A3260" s="58" t="s">
        <v>6006</v>
      </c>
      <c r="B3260" s="53" t="s">
        <v>4164</v>
      </c>
      <c r="C3260" s="53" t="s">
        <v>6008</v>
      </c>
      <c r="D3260" s="53" t="s">
        <v>577</v>
      </c>
      <c r="E3260" s="53" t="s">
        <v>345</v>
      </c>
      <c r="F3260" s="54">
        <v>40194</v>
      </c>
      <c r="G3260" s="53" t="s">
        <v>574</v>
      </c>
      <c r="H3260" s="54">
        <v>40194</v>
      </c>
      <c r="I3260" s="59">
        <v>2958465</v>
      </c>
    </row>
    <row r="3261" spans="1:9" x14ac:dyDescent="0.35">
      <c r="A3261" s="58" t="s">
        <v>6009</v>
      </c>
      <c r="B3261" s="53" t="s">
        <v>4164</v>
      </c>
      <c r="C3261" s="53" t="s">
        <v>6010</v>
      </c>
      <c r="D3261" s="53" t="s">
        <v>577</v>
      </c>
      <c r="E3261" s="53" t="s">
        <v>2939</v>
      </c>
      <c r="F3261" s="54">
        <v>45505</v>
      </c>
      <c r="G3261" s="53" t="s">
        <v>574</v>
      </c>
      <c r="H3261" s="54">
        <v>45462</v>
      </c>
      <c r="I3261" s="59">
        <v>2958465</v>
      </c>
    </row>
    <row r="3262" spans="1:9" x14ac:dyDescent="0.35">
      <c r="A3262" s="58" t="s">
        <v>6011</v>
      </c>
      <c r="B3262" s="53" t="s">
        <v>4164</v>
      </c>
      <c r="C3262" s="53" t="s">
        <v>6012</v>
      </c>
      <c r="D3262" s="53" t="s">
        <v>577</v>
      </c>
      <c r="E3262" s="53" t="s">
        <v>3027</v>
      </c>
      <c r="F3262" s="54">
        <v>45870</v>
      </c>
      <c r="G3262" s="53" t="s">
        <v>574</v>
      </c>
      <c r="H3262" s="54">
        <v>45737</v>
      </c>
      <c r="I3262" s="59">
        <v>2958465</v>
      </c>
    </row>
    <row r="3263" spans="1:9" x14ac:dyDescent="0.35">
      <c r="A3263" s="58" t="s">
        <v>6013</v>
      </c>
      <c r="B3263" s="53" t="s">
        <v>4164</v>
      </c>
      <c r="C3263" s="53" t="s">
        <v>6014</v>
      </c>
      <c r="D3263" s="53" t="s">
        <v>344</v>
      </c>
      <c r="E3263" s="53" t="s">
        <v>3027</v>
      </c>
      <c r="F3263" s="54">
        <v>34213</v>
      </c>
      <c r="G3263" s="54">
        <v>39994</v>
      </c>
      <c r="H3263" s="54">
        <v>34213</v>
      </c>
      <c r="I3263" s="59">
        <v>42613</v>
      </c>
    </row>
    <row r="3264" spans="1:9" x14ac:dyDescent="0.35">
      <c r="A3264" s="58" t="s">
        <v>6015</v>
      </c>
      <c r="B3264" s="53" t="s">
        <v>4164</v>
      </c>
      <c r="C3264" s="53" t="s">
        <v>6016</v>
      </c>
      <c r="D3264" s="53" t="s">
        <v>577</v>
      </c>
      <c r="E3264" s="53" t="s">
        <v>345</v>
      </c>
      <c r="F3264" s="54">
        <v>39661</v>
      </c>
      <c r="G3264" s="53" t="s">
        <v>574</v>
      </c>
      <c r="H3264" s="54">
        <v>39661</v>
      </c>
      <c r="I3264" s="59">
        <v>2958465</v>
      </c>
    </row>
    <row r="3265" spans="1:9" x14ac:dyDescent="0.35">
      <c r="A3265" s="58" t="s">
        <v>6017</v>
      </c>
      <c r="B3265" s="53" t="s">
        <v>4164</v>
      </c>
      <c r="C3265" s="53" t="s">
        <v>6018</v>
      </c>
      <c r="D3265" s="53" t="s">
        <v>577</v>
      </c>
      <c r="E3265" s="53" t="s">
        <v>3027</v>
      </c>
      <c r="F3265" s="54">
        <v>41487</v>
      </c>
      <c r="G3265" s="53" t="s">
        <v>574</v>
      </c>
      <c r="H3265" s="54">
        <v>41487</v>
      </c>
      <c r="I3265" s="59">
        <v>2958465</v>
      </c>
    </row>
    <row r="3266" spans="1:9" x14ac:dyDescent="0.35">
      <c r="A3266" s="58" t="s">
        <v>6019</v>
      </c>
      <c r="B3266" s="53" t="s">
        <v>4164</v>
      </c>
      <c r="C3266" s="53" t="s">
        <v>6020</v>
      </c>
      <c r="D3266" s="53" t="s">
        <v>577</v>
      </c>
      <c r="E3266" s="53" t="s">
        <v>2939</v>
      </c>
      <c r="F3266" s="54">
        <v>41275</v>
      </c>
      <c r="G3266" s="53" t="s">
        <v>574</v>
      </c>
      <c r="H3266" s="54">
        <v>41275</v>
      </c>
      <c r="I3266" s="59">
        <v>2958465</v>
      </c>
    </row>
    <row r="3267" spans="1:9" x14ac:dyDescent="0.35">
      <c r="A3267" s="58" t="s">
        <v>6021</v>
      </c>
      <c r="B3267" s="53" t="s">
        <v>4164</v>
      </c>
      <c r="C3267" s="53" t="s">
        <v>6022</v>
      </c>
      <c r="D3267" s="53" t="s">
        <v>577</v>
      </c>
      <c r="E3267" s="53" t="s">
        <v>345</v>
      </c>
      <c r="F3267" s="54">
        <v>39295</v>
      </c>
      <c r="G3267" s="54">
        <v>45291</v>
      </c>
      <c r="H3267" s="54">
        <v>39295</v>
      </c>
      <c r="I3267" s="59">
        <v>45291</v>
      </c>
    </row>
    <row r="3268" spans="1:9" x14ac:dyDescent="0.35">
      <c r="A3268" s="58" t="s">
        <v>6023</v>
      </c>
      <c r="B3268" s="53" t="s">
        <v>4164</v>
      </c>
      <c r="C3268" s="53" t="s">
        <v>6024</v>
      </c>
      <c r="D3268" s="53" t="s">
        <v>577</v>
      </c>
      <c r="E3268" s="53" t="s">
        <v>3027</v>
      </c>
      <c r="F3268" s="54">
        <v>42217</v>
      </c>
      <c r="G3268" s="53" t="s">
        <v>574</v>
      </c>
      <c r="H3268" s="54">
        <v>42217</v>
      </c>
      <c r="I3268" s="59">
        <v>2958465</v>
      </c>
    </row>
    <row r="3269" spans="1:9" x14ac:dyDescent="0.35">
      <c r="A3269" s="58" t="s">
        <v>6025</v>
      </c>
      <c r="B3269" s="53" t="s">
        <v>4164</v>
      </c>
      <c r="C3269" s="53" t="s">
        <v>6026</v>
      </c>
      <c r="D3269" s="53" t="s">
        <v>344</v>
      </c>
      <c r="E3269" s="53" t="s">
        <v>3027</v>
      </c>
      <c r="F3269" s="54">
        <v>34213</v>
      </c>
      <c r="G3269" s="54">
        <v>39994</v>
      </c>
      <c r="H3269" s="54">
        <v>34213</v>
      </c>
      <c r="I3269" s="59">
        <v>42613</v>
      </c>
    </row>
    <row r="3270" spans="1:9" x14ac:dyDescent="0.35">
      <c r="A3270" s="58" t="s">
        <v>6027</v>
      </c>
      <c r="B3270" s="53" t="s">
        <v>4164</v>
      </c>
      <c r="C3270" s="53" t="s">
        <v>6028</v>
      </c>
      <c r="D3270" s="53" t="s">
        <v>344</v>
      </c>
      <c r="E3270" s="53" t="s">
        <v>3027</v>
      </c>
      <c r="F3270" s="54">
        <v>34213</v>
      </c>
      <c r="G3270" s="54">
        <v>39994</v>
      </c>
      <c r="H3270" s="54">
        <v>34213</v>
      </c>
      <c r="I3270" s="59">
        <v>42613</v>
      </c>
    </row>
    <row r="3271" spans="1:9" x14ac:dyDescent="0.35">
      <c r="A3271" s="58" t="s">
        <v>6029</v>
      </c>
      <c r="B3271" s="53" t="s">
        <v>4164</v>
      </c>
      <c r="C3271" s="53" t="s">
        <v>6030</v>
      </c>
      <c r="D3271" s="53" t="s">
        <v>577</v>
      </c>
      <c r="E3271" s="53" t="s">
        <v>345</v>
      </c>
      <c r="F3271" s="54">
        <v>41275</v>
      </c>
      <c r="G3271" s="53" t="s">
        <v>574</v>
      </c>
      <c r="H3271" s="54">
        <v>41275</v>
      </c>
      <c r="I3271" s="59">
        <v>2958465</v>
      </c>
    </row>
    <row r="3272" spans="1:9" x14ac:dyDescent="0.35">
      <c r="A3272" s="58" t="s">
        <v>6031</v>
      </c>
      <c r="B3272" s="53" t="s">
        <v>4164</v>
      </c>
      <c r="C3272" s="53" t="s">
        <v>6032</v>
      </c>
      <c r="D3272" s="53" t="s">
        <v>577</v>
      </c>
      <c r="E3272" s="53" t="s">
        <v>3027</v>
      </c>
      <c r="F3272" s="54">
        <v>44044</v>
      </c>
      <c r="G3272" s="53" t="s">
        <v>574</v>
      </c>
      <c r="H3272" s="54">
        <v>43966</v>
      </c>
      <c r="I3272" s="59">
        <v>2958465</v>
      </c>
    </row>
    <row r="3273" spans="1:9" x14ac:dyDescent="0.35">
      <c r="A3273" s="58" t="s">
        <v>6033</v>
      </c>
      <c r="B3273" s="53" t="s">
        <v>4164</v>
      </c>
      <c r="C3273" s="53" t="s">
        <v>6034</v>
      </c>
      <c r="D3273" s="53" t="s">
        <v>577</v>
      </c>
      <c r="E3273" s="53" t="s">
        <v>3027</v>
      </c>
      <c r="F3273" s="54">
        <v>45292</v>
      </c>
      <c r="G3273" s="53" t="s">
        <v>574</v>
      </c>
      <c r="H3273" s="54">
        <v>45274</v>
      </c>
      <c r="I3273" s="59">
        <v>2958465</v>
      </c>
    </row>
    <row r="3274" spans="1:9" x14ac:dyDescent="0.35">
      <c r="A3274" s="58" t="s">
        <v>6035</v>
      </c>
      <c r="B3274" s="53" t="s">
        <v>4164</v>
      </c>
      <c r="C3274" s="53" t="s">
        <v>6036</v>
      </c>
      <c r="D3274" s="53" t="s">
        <v>577</v>
      </c>
      <c r="E3274" s="53" t="s">
        <v>3027</v>
      </c>
      <c r="F3274" s="54">
        <v>45505</v>
      </c>
      <c r="G3274" s="53" t="s">
        <v>574</v>
      </c>
      <c r="H3274" s="54">
        <v>45329</v>
      </c>
      <c r="I3274" s="59">
        <v>2958465</v>
      </c>
    </row>
    <row r="3275" spans="1:9" x14ac:dyDescent="0.35">
      <c r="A3275" s="58" t="s">
        <v>6037</v>
      </c>
      <c r="B3275" s="53" t="s">
        <v>4164</v>
      </c>
      <c r="C3275" s="53" t="s">
        <v>6038</v>
      </c>
      <c r="D3275" s="53" t="s">
        <v>577</v>
      </c>
      <c r="E3275" s="53" t="s">
        <v>3027</v>
      </c>
      <c r="F3275" s="54">
        <v>39814</v>
      </c>
      <c r="G3275" s="53" t="s">
        <v>574</v>
      </c>
      <c r="H3275" s="54">
        <v>39814</v>
      </c>
      <c r="I3275" s="59">
        <v>2958465</v>
      </c>
    </row>
    <row r="3276" spans="1:9" x14ac:dyDescent="0.35">
      <c r="A3276" s="58" t="s">
        <v>6039</v>
      </c>
      <c r="B3276" s="53" t="s">
        <v>4164</v>
      </c>
      <c r="C3276" s="53" t="s">
        <v>6040</v>
      </c>
      <c r="D3276" s="53" t="s">
        <v>577</v>
      </c>
      <c r="E3276" s="53" t="s">
        <v>3027</v>
      </c>
      <c r="F3276" s="54">
        <v>43313</v>
      </c>
      <c r="G3276" s="53" t="s">
        <v>574</v>
      </c>
      <c r="H3276" s="54">
        <v>43211</v>
      </c>
      <c r="I3276" s="59">
        <v>2958465</v>
      </c>
    </row>
    <row r="3277" spans="1:9" x14ac:dyDescent="0.35">
      <c r="A3277" s="58" t="s">
        <v>6041</v>
      </c>
      <c r="B3277" s="53" t="s">
        <v>4164</v>
      </c>
      <c r="C3277" s="53" t="s">
        <v>6042</v>
      </c>
      <c r="D3277" s="53" t="s">
        <v>344</v>
      </c>
      <c r="E3277" s="53" t="s">
        <v>345</v>
      </c>
      <c r="F3277" s="54">
        <v>34213</v>
      </c>
      <c r="G3277" s="54">
        <v>39994</v>
      </c>
      <c r="H3277" s="54">
        <v>34213</v>
      </c>
      <c r="I3277" s="59">
        <v>42613</v>
      </c>
    </row>
    <row r="3278" spans="1:9" x14ac:dyDescent="0.35">
      <c r="A3278" s="58" t="s">
        <v>6043</v>
      </c>
      <c r="B3278" s="53" t="s">
        <v>4164</v>
      </c>
      <c r="C3278" s="53" t="s">
        <v>6044</v>
      </c>
      <c r="D3278" s="53" t="s">
        <v>577</v>
      </c>
      <c r="E3278" s="53" t="s">
        <v>2939</v>
      </c>
      <c r="F3278" s="54">
        <v>44927</v>
      </c>
      <c r="G3278" s="53" t="s">
        <v>574</v>
      </c>
      <c r="H3278" s="54">
        <v>44799</v>
      </c>
      <c r="I3278" s="59">
        <v>2958465</v>
      </c>
    </row>
    <row r="3279" spans="1:9" x14ac:dyDescent="0.35">
      <c r="A3279" s="58" t="s">
        <v>6045</v>
      </c>
      <c r="B3279" s="53" t="s">
        <v>4164</v>
      </c>
      <c r="C3279" s="53" t="s">
        <v>6046</v>
      </c>
      <c r="D3279" s="53" t="s">
        <v>577</v>
      </c>
      <c r="E3279" s="53" t="s">
        <v>345</v>
      </c>
      <c r="F3279" s="54">
        <v>39661</v>
      </c>
      <c r="G3279" s="54">
        <v>40193</v>
      </c>
      <c r="H3279" s="54">
        <v>39661</v>
      </c>
      <c r="I3279" s="59">
        <v>40193</v>
      </c>
    </row>
    <row r="3280" spans="1:9" x14ac:dyDescent="0.35">
      <c r="A3280" s="58" t="s">
        <v>6045</v>
      </c>
      <c r="B3280" s="53" t="s">
        <v>4164</v>
      </c>
      <c r="C3280" s="53" t="s">
        <v>6047</v>
      </c>
      <c r="D3280" s="53" t="s">
        <v>577</v>
      </c>
      <c r="E3280" s="53" t="s">
        <v>345</v>
      </c>
      <c r="F3280" s="54">
        <v>40194</v>
      </c>
      <c r="G3280" s="53" t="s">
        <v>574</v>
      </c>
      <c r="H3280" s="54">
        <v>40194</v>
      </c>
      <c r="I3280" s="59">
        <v>2958465</v>
      </c>
    </row>
    <row r="3281" spans="1:9" x14ac:dyDescent="0.35">
      <c r="A3281" s="58" t="s">
        <v>6048</v>
      </c>
      <c r="B3281" s="53" t="s">
        <v>4164</v>
      </c>
      <c r="C3281" s="53" t="s">
        <v>6049</v>
      </c>
      <c r="D3281" s="53" t="s">
        <v>344</v>
      </c>
      <c r="E3281" s="53" t="s">
        <v>3027</v>
      </c>
      <c r="F3281" s="54">
        <v>34213</v>
      </c>
      <c r="G3281" s="54">
        <v>39994</v>
      </c>
      <c r="H3281" s="54">
        <v>34213</v>
      </c>
      <c r="I3281" s="59">
        <v>42613</v>
      </c>
    </row>
    <row r="3282" spans="1:9" x14ac:dyDescent="0.35">
      <c r="A3282" s="58" t="s">
        <v>6050</v>
      </c>
      <c r="B3282" s="53" t="s">
        <v>4164</v>
      </c>
      <c r="C3282" s="53" t="s">
        <v>6051</v>
      </c>
      <c r="D3282" s="53" t="s">
        <v>577</v>
      </c>
      <c r="E3282" s="53" t="s">
        <v>3027</v>
      </c>
      <c r="F3282" s="54">
        <v>40026</v>
      </c>
      <c r="G3282" s="53" t="s">
        <v>574</v>
      </c>
      <c r="H3282" s="54">
        <v>40026</v>
      </c>
      <c r="I3282" s="59">
        <v>2958465</v>
      </c>
    </row>
    <row r="3283" spans="1:9" x14ac:dyDescent="0.35">
      <c r="A3283" s="58" t="s">
        <v>6052</v>
      </c>
      <c r="B3283" s="53" t="s">
        <v>4164</v>
      </c>
      <c r="C3283" s="53" t="s">
        <v>6053</v>
      </c>
      <c r="D3283" s="53" t="s">
        <v>577</v>
      </c>
      <c r="E3283" s="53" t="s">
        <v>3027</v>
      </c>
      <c r="F3283" s="54">
        <v>41487</v>
      </c>
      <c r="G3283" s="53" t="s">
        <v>574</v>
      </c>
      <c r="H3283" s="54">
        <v>41487</v>
      </c>
      <c r="I3283" s="59">
        <v>2958465</v>
      </c>
    </row>
    <row r="3284" spans="1:9" x14ac:dyDescent="0.35">
      <c r="A3284" s="58" t="s">
        <v>6054</v>
      </c>
      <c r="B3284" s="53" t="s">
        <v>4164</v>
      </c>
      <c r="C3284" s="53" t="s">
        <v>6055</v>
      </c>
      <c r="D3284" s="53" t="s">
        <v>577</v>
      </c>
      <c r="E3284" s="53" t="s">
        <v>2939</v>
      </c>
      <c r="F3284" s="54">
        <v>40026</v>
      </c>
      <c r="G3284" s="54">
        <v>44012</v>
      </c>
      <c r="H3284" s="54">
        <v>40026</v>
      </c>
      <c r="I3284" s="59">
        <v>2958465</v>
      </c>
    </row>
    <row r="3285" spans="1:9" x14ac:dyDescent="0.35">
      <c r="A3285" s="58" t="s">
        <v>6056</v>
      </c>
      <c r="B3285" s="53" t="s">
        <v>4164</v>
      </c>
      <c r="C3285" s="53" t="s">
        <v>6057</v>
      </c>
      <c r="D3285" s="53" t="s">
        <v>577</v>
      </c>
      <c r="E3285" s="53" t="s">
        <v>345</v>
      </c>
      <c r="F3285" s="54">
        <v>39661</v>
      </c>
      <c r="G3285" s="53" t="s">
        <v>574</v>
      </c>
      <c r="H3285" s="54">
        <v>39661</v>
      </c>
      <c r="I3285" s="59">
        <v>2958465</v>
      </c>
    </row>
    <row r="3286" spans="1:9" x14ac:dyDescent="0.35">
      <c r="A3286" s="58" t="s">
        <v>6058</v>
      </c>
      <c r="B3286" s="53" t="s">
        <v>4164</v>
      </c>
      <c r="C3286" s="53" t="s">
        <v>6059</v>
      </c>
      <c r="D3286" s="53" t="s">
        <v>577</v>
      </c>
      <c r="E3286" s="53" t="s">
        <v>3027</v>
      </c>
      <c r="F3286" s="54">
        <v>40756</v>
      </c>
      <c r="G3286" s="54">
        <v>44012</v>
      </c>
      <c r="H3286" s="54">
        <v>40756</v>
      </c>
      <c r="I3286" s="59">
        <v>2958465</v>
      </c>
    </row>
    <row r="3287" spans="1:9" x14ac:dyDescent="0.35">
      <c r="A3287" s="58" t="s">
        <v>6060</v>
      </c>
      <c r="B3287" s="53" t="s">
        <v>4164</v>
      </c>
      <c r="C3287" s="53" t="s">
        <v>6061</v>
      </c>
      <c r="D3287" s="53" t="s">
        <v>577</v>
      </c>
      <c r="E3287" s="53" t="s">
        <v>345</v>
      </c>
      <c r="F3287" s="54">
        <v>40544</v>
      </c>
      <c r="G3287" s="53" t="s">
        <v>574</v>
      </c>
      <c r="H3287" s="54">
        <v>40544</v>
      </c>
      <c r="I3287" s="59">
        <v>2958465</v>
      </c>
    </row>
    <row r="3288" spans="1:9" x14ac:dyDescent="0.35">
      <c r="A3288" s="58" t="s">
        <v>6062</v>
      </c>
      <c r="B3288" s="53" t="s">
        <v>4164</v>
      </c>
      <c r="C3288" s="53" t="s">
        <v>6063</v>
      </c>
      <c r="D3288" s="53" t="s">
        <v>344</v>
      </c>
      <c r="E3288" s="53" t="s">
        <v>3027</v>
      </c>
      <c r="F3288" s="54">
        <v>34213</v>
      </c>
      <c r="G3288" s="54">
        <v>39994</v>
      </c>
      <c r="H3288" s="54">
        <v>34213</v>
      </c>
      <c r="I3288" s="59">
        <v>42613</v>
      </c>
    </row>
    <row r="3289" spans="1:9" x14ac:dyDescent="0.35">
      <c r="A3289" s="58" t="s">
        <v>6064</v>
      </c>
      <c r="B3289" s="53" t="s">
        <v>4164</v>
      </c>
      <c r="C3289" s="53" t="s">
        <v>6065</v>
      </c>
      <c r="D3289" s="53" t="s">
        <v>577</v>
      </c>
      <c r="E3289" s="53" t="s">
        <v>345</v>
      </c>
      <c r="F3289" s="54">
        <v>41487</v>
      </c>
      <c r="G3289" s="53" t="s">
        <v>574</v>
      </c>
      <c r="H3289" s="54">
        <v>41487</v>
      </c>
      <c r="I3289" s="59">
        <v>2958465</v>
      </c>
    </row>
    <row r="3290" spans="1:9" x14ac:dyDescent="0.35">
      <c r="A3290" s="58" t="s">
        <v>6066</v>
      </c>
      <c r="B3290" s="53" t="s">
        <v>4164</v>
      </c>
      <c r="C3290" s="53" t="s">
        <v>6067</v>
      </c>
      <c r="D3290" s="53" t="s">
        <v>344</v>
      </c>
      <c r="E3290" s="53" t="s">
        <v>2939</v>
      </c>
      <c r="F3290" s="54">
        <v>34213</v>
      </c>
      <c r="G3290" s="54">
        <v>39994</v>
      </c>
      <c r="H3290" s="54">
        <v>34213</v>
      </c>
      <c r="I3290" s="59">
        <v>42613</v>
      </c>
    </row>
    <row r="3291" spans="1:9" x14ac:dyDescent="0.35">
      <c r="A3291" s="58" t="s">
        <v>6068</v>
      </c>
      <c r="B3291" s="53" t="s">
        <v>4164</v>
      </c>
      <c r="C3291" s="53" t="s">
        <v>3266</v>
      </c>
      <c r="D3291" s="53" t="s">
        <v>344</v>
      </c>
      <c r="E3291" s="53" t="s">
        <v>345</v>
      </c>
      <c r="F3291" s="54">
        <v>34182</v>
      </c>
      <c r="G3291" s="54">
        <v>39994</v>
      </c>
      <c r="H3291" s="54">
        <v>34182</v>
      </c>
      <c r="I3291" s="59">
        <v>42613</v>
      </c>
    </row>
    <row r="3292" spans="1:9" x14ac:dyDescent="0.35">
      <c r="A3292" s="58" t="s">
        <v>6069</v>
      </c>
      <c r="B3292" s="53" t="s">
        <v>4164</v>
      </c>
      <c r="C3292" s="53" t="s">
        <v>6070</v>
      </c>
      <c r="D3292" s="53" t="s">
        <v>577</v>
      </c>
      <c r="E3292" s="53" t="s">
        <v>3027</v>
      </c>
      <c r="F3292" s="54">
        <v>39661</v>
      </c>
      <c r="G3292" s="53" t="s">
        <v>574</v>
      </c>
      <c r="H3292" s="54">
        <v>39661</v>
      </c>
      <c r="I3292" s="59">
        <v>2958465</v>
      </c>
    </row>
    <row r="3293" spans="1:9" x14ac:dyDescent="0.35">
      <c r="A3293" s="58" t="s">
        <v>6071</v>
      </c>
      <c r="B3293" s="53" t="s">
        <v>4164</v>
      </c>
      <c r="C3293" s="53" t="s">
        <v>6072</v>
      </c>
      <c r="D3293" s="53" t="s">
        <v>344</v>
      </c>
      <c r="E3293" s="53" t="s">
        <v>3027</v>
      </c>
      <c r="F3293" s="54">
        <v>34213</v>
      </c>
      <c r="G3293" s="54">
        <v>39994</v>
      </c>
      <c r="H3293" s="54">
        <v>34213</v>
      </c>
      <c r="I3293" s="59">
        <v>42613</v>
      </c>
    </row>
    <row r="3294" spans="1:9" x14ac:dyDescent="0.35">
      <c r="A3294" s="58" t="s">
        <v>6073</v>
      </c>
      <c r="B3294" s="53" t="s">
        <v>4164</v>
      </c>
      <c r="C3294" s="53" t="s">
        <v>6074</v>
      </c>
      <c r="D3294" s="53" t="s">
        <v>344</v>
      </c>
      <c r="E3294" s="53" t="s">
        <v>345</v>
      </c>
      <c r="F3294" s="54">
        <v>34213</v>
      </c>
      <c r="G3294" s="54">
        <v>39994</v>
      </c>
      <c r="H3294" s="54">
        <v>34213</v>
      </c>
      <c r="I3294" s="59">
        <v>42613</v>
      </c>
    </row>
    <row r="3295" spans="1:9" x14ac:dyDescent="0.35">
      <c r="A3295" s="58" t="s">
        <v>6075</v>
      </c>
      <c r="B3295" s="53" t="s">
        <v>4164</v>
      </c>
      <c r="C3295" s="53" t="s">
        <v>6076</v>
      </c>
      <c r="D3295" s="53" t="s">
        <v>577</v>
      </c>
      <c r="E3295" s="53" t="s">
        <v>2939</v>
      </c>
      <c r="F3295" s="54">
        <v>41487</v>
      </c>
      <c r="G3295" s="53" t="s">
        <v>574</v>
      </c>
      <c r="H3295" s="54">
        <v>41487</v>
      </c>
      <c r="I3295" s="59">
        <v>2958465</v>
      </c>
    </row>
    <row r="3296" spans="1:9" x14ac:dyDescent="0.35">
      <c r="A3296" s="58" t="s">
        <v>6077</v>
      </c>
      <c r="B3296" s="53" t="s">
        <v>4164</v>
      </c>
      <c r="C3296" s="53" t="s">
        <v>6078</v>
      </c>
      <c r="D3296" s="53" t="s">
        <v>577</v>
      </c>
      <c r="E3296" s="53" t="s">
        <v>2939</v>
      </c>
      <c r="F3296" s="54">
        <v>42583</v>
      </c>
      <c r="G3296" s="53" t="s">
        <v>574</v>
      </c>
      <c r="H3296" s="54">
        <v>42440</v>
      </c>
      <c r="I3296" s="59">
        <v>2958465</v>
      </c>
    </row>
    <row r="3297" spans="1:9" x14ac:dyDescent="0.35">
      <c r="A3297" s="58" t="s">
        <v>6079</v>
      </c>
      <c r="B3297" s="53" t="s">
        <v>4164</v>
      </c>
      <c r="C3297" s="53" t="s">
        <v>6080</v>
      </c>
      <c r="D3297" s="53" t="s">
        <v>577</v>
      </c>
      <c r="E3297" s="53" t="s">
        <v>2939</v>
      </c>
      <c r="F3297" s="54">
        <v>39661</v>
      </c>
      <c r="G3297" s="53" t="s">
        <v>574</v>
      </c>
      <c r="H3297" s="54">
        <v>39661</v>
      </c>
      <c r="I3297" s="59">
        <v>2958465</v>
      </c>
    </row>
    <row r="3298" spans="1:9" x14ac:dyDescent="0.35">
      <c r="A3298" s="58" t="s">
        <v>6081</v>
      </c>
      <c r="B3298" s="53" t="s">
        <v>4164</v>
      </c>
      <c r="C3298" s="53" t="s">
        <v>6076</v>
      </c>
      <c r="D3298" s="53" t="s">
        <v>344</v>
      </c>
      <c r="E3298" s="53" t="s">
        <v>3027</v>
      </c>
      <c r="F3298" s="54">
        <v>40756</v>
      </c>
      <c r="G3298" s="54">
        <v>41455</v>
      </c>
      <c r="H3298" s="54">
        <v>40756</v>
      </c>
      <c r="I3298" s="59">
        <v>44074</v>
      </c>
    </row>
    <row r="3299" spans="1:9" x14ac:dyDescent="0.35">
      <c r="A3299" s="58" t="s">
        <v>6082</v>
      </c>
      <c r="B3299" s="53" t="s">
        <v>4164</v>
      </c>
      <c r="C3299" s="53" t="s">
        <v>6083</v>
      </c>
      <c r="D3299" s="53" t="s">
        <v>577</v>
      </c>
      <c r="E3299" s="53" t="s">
        <v>3027</v>
      </c>
      <c r="F3299" s="54">
        <v>41852</v>
      </c>
      <c r="G3299" s="53" t="s">
        <v>574</v>
      </c>
      <c r="H3299" s="54">
        <v>41850</v>
      </c>
      <c r="I3299" s="59">
        <v>2958465</v>
      </c>
    </row>
    <row r="3300" spans="1:9" x14ac:dyDescent="0.35">
      <c r="A3300" s="58" t="s">
        <v>6084</v>
      </c>
      <c r="B3300" s="53" t="s">
        <v>4164</v>
      </c>
      <c r="C3300" s="53" t="s">
        <v>6085</v>
      </c>
      <c r="D3300" s="53" t="s">
        <v>344</v>
      </c>
      <c r="E3300" s="53" t="s">
        <v>2939</v>
      </c>
      <c r="F3300" s="54">
        <v>34213</v>
      </c>
      <c r="G3300" s="54">
        <v>39994</v>
      </c>
      <c r="H3300" s="54">
        <v>34213</v>
      </c>
      <c r="I3300" s="59">
        <v>42613</v>
      </c>
    </row>
    <row r="3301" spans="1:9" x14ac:dyDescent="0.35">
      <c r="A3301" s="58" t="s">
        <v>6086</v>
      </c>
      <c r="B3301" s="53" t="s">
        <v>4164</v>
      </c>
      <c r="C3301" s="53" t="s">
        <v>6087</v>
      </c>
      <c r="D3301" s="53" t="s">
        <v>344</v>
      </c>
      <c r="E3301" s="53" t="s">
        <v>2939</v>
      </c>
      <c r="F3301" s="54">
        <v>34213</v>
      </c>
      <c r="G3301" s="54">
        <v>39994</v>
      </c>
      <c r="H3301" s="54">
        <v>34213</v>
      </c>
      <c r="I3301" s="59">
        <v>42613</v>
      </c>
    </row>
    <row r="3302" spans="1:9" x14ac:dyDescent="0.35">
      <c r="A3302" s="58" t="s">
        <v>6088</v>
      </c>
      <c r="B3302" s="53" t="s">
        <v>4164</v>
      </c>
      <c r="C3302" s="53" t="s">
        <v>6089</v>
      </c>
      <c r="D3302" s="53" t="s">
        <v>577</v>
      </c>
      <c r="E3302" s="53" t="s">
        <v>3027</v>
      </c>
      <c r="F3302" s="54">
        <v>42948</v>
      </c>
      <c r="G3302" s="53" t="s">
        <v>574</v>
      </c>
      <c r="H3302" s="54">
        <v>42879</v>
      </c>
      <c r="I3302" s="59">
        <v>2958465</v>
      </c>
    </row>
    <row r="3303" spans="1:9" x14ac:dyDescent="0.35">
      <c r="A3303" s="58" t="s">
        <v>6090</v>
      </c>
      <c r="B3303" s="53" t="s">
        <v>4164</v>
      </c>
      <c r="C3303" s="53" t="s">
        <v>6091</v>
      </c>
      <c r="D3303" s="53" t="s">
        <v>577</v>
      </c>
      <c r="E3303" s="53" t="s">
        <v>3027</v>
      </c>
      <c r="F3303" s="54">
        <v>39448</v>
      </c>
      <c r="G3303" s="54">
        <v>40224</v>
      </c>
      <c r="H3303" s="54">
        <v>39448</v>
      </c>
      <c r="I3303" s="59">
        <v>40224</v>
      </c>
    </row>
    <row r="3304" spans="1:9" x14ac:dyDescent="0.35">
      <c r="A3304" s="58" t="s">
        <v>6090</v>
      </c>
      <c r="B3304" s="53" t="s">
        <v>4164</v>
      </c>
      <c r="C3304" s="53" t="s">
        <v>6092</v>
      </c>
      <c r="D3304" s="53" t="s">
        <v>577</v>
      </c>
      <c r="E3304" s="53" t="s">
        <v>3027</v>
      </c>
      <c r="F3304" s="54">
        <v>40225</v>
      </c>
      <c r="G3304" s="53" t="s">
        <v>574</v>
      </c>
      <c r="H3304" s="54">
        <v>40225</v>
      </c>
      <c r="I3304" s="59">
        <v>2958465</v>
      </c>
    </row>
    <row r="3305" spans="1:9" x14ac:dyDescent="0.35">
      <c r="A3305" s="58" t="s">
        <v>6093</v>
      </c>
      <c r="B3305" s="53" t="s">
        <v>4164</v>
      </c>
      <c r="C3305" s="53" t="s">
        <v>6094</v>
      </c>
      <c r="D3305" s="53" t="s">
        <v>344</v>
      </c>
      <c r="E3305" s="53" t="s">
        <v>345</v>
      </c>
      <c r="F3305" s="54">
        <v>34213</v>
      </c>
      <c r="G3305" s="54">
        <v>39994</v>
      </c>
      <c r="H3305" s="54">
        <v>34213</v>
      </c>
      <c r="I3305" s="59">
        <v>42613</v>
      </c>
    </row>
    <row r="3306" spans="1:9" x14ac:dyDescent="0.35">
      <c r="A3306" s="58" t="s">
        <v>6095</v>
      </c>
      <c r="B3306" s="53" t="s">
        <v>4164</v>
      </c>
      <c r="C3306" s="53" t="s">
        <v>6096</v>
      </c>
      <c r="D3306" s="53" t="s">
        <v>577</v>
      </c>
      <c r="E3306" s="53" t="s">
        <v>2939</v>
      </c>
      <c r="F3306" s="54">
        <v>40026</v>
      </c>
      <c r="G3306" s="53" t="s">
        <v>574</v>
      </c>
      <c r="H3306" s="54">
        <v>40026</v>
      </c>
      <c r="I3306" s="59">
        <v>2958465</v>
      </c>
    </row>
    <row r="3307" spans="1:9" x14ac:dyDescent="0.35">
      <c r="A3307" s="58" t="s">
        <v>6097</v>
      </c>
      <c r="B3307" s="53" t="s">
        <v>4164</v>
      </c>
      <c r="C3307" s="53" t="s">
        <v>6098</v>
      </c>
      <c r="D3307" s="53" t="s">
        <v>344</v>
      </c>
      <c r="E3307" s="53" t="s">
        <v>345</v>
      </c>
      <c r="F3307" s="54">
        <v>34213</v>
      </c>
      <c r="G3307" s="54">
        <v>39994</v>
      </c>
      <c r="H3307" s="54">
        <v>34213</v>
      </c>
      <c r="I3307" s="59">
        <v>42613</v>
      </c>
    </row>
    <row r="3308" spans="1:9" x14ac:dyDescent="0.35">
      <c r="A3308" s="58" t="s">
        <v>6099</v>
      </c>
      <c r="B3308" s="53" t="s">
        <v>4164</v>
      </c>
      <c r="C3308" s="53" t="s">
        <v>6100</v>
      </c>
      <c r="D3308" s="53" t="s">
        <v>577</v>
      </c>
      <c r="E3308" s="53" t="s">
        <v>345</v>
      </c>
      <c r="F3308" s="54">
        <v>39661</v>
      </c>
      <c r="G3308" s="53" t="s">
        <v>574</v>
      </c>
      <c r="H3308" s="54">
        <v>39661</v>
      </c>
      <c r="I3308" s="59">
        <v>2958465</v>
      </c>
    </row>
    <row r="3309" spans="1:9" x14ac:dyDescent="0.35">
      <c r="A3309" s="58" t="s">
        <v>6101</v>
      </c>
      <c r="B3309" s="53" t="s">
        <v>4164</v>
      </c>
      <c r="C3309" s="53" t="s">
        <v>6102</v>
      </c>
      <c r="D3309" s="53" t="s">
        <v>577</v>
      </c>
      <c r="E3309" s="53" t="s">
        <v>3027</v>
      </c>
      <c r="F3309" s="54">
        <v>45505</v>
      </c>
      <c r="G3309" s="53" t="s">
        <v>574</v>
      </c>
      <c r="H3309" s="54">
        <v>45436</v>
      </c>
      <c r="I3309" s="59">
        <v>2958465</v>
      </c>
    </row>
    <row r="3310" spans="1:9" x14ac:dyDescent="0.35">
      <c r="A3310" s="58" t="s">
        <v>6103</v>
      </c>
      <c r="B3310" s="53" t="s">
        <v>4164</v>
      </c>
      <c r="C3310" s="53" t="s">
        <v>6104</v>
      </c>
      <c r="D3310" s="53" t="s">
        <v>577</v>
      </c>
      <c r="E3310" s="53" t="s">
        <v>345</v>
      </c>
      <c r="F3310" s="54">
        <v>39295</v>
      </c>
      <c r="G3310" s="54">
        <v>40527</v>
      </c>
      <c r="H3310" s="54">
        <v>39295</v>
      </c>
      <c r="I3310" s="59">
        <v>40527</v>
      </c>
    </row>
    <row r="3311" spans="1:9" x14ac:dyDescent="0.35">
      <c r="A3311" s="58" t="s">
        <v>6103</v>
      </c>
      <c r="B3311" s="53" t="s">
        <v>4164</v>
      </c>
      <c r="C3311" s="53" t="s">
        <v>6105</v>
      </c>
      <c r="D3311" s="53" t="s">
        <v>577</v>
      </c>
      <c r="E3311" s="53" t="s">
        <v>345</v>
      </c>
      <c r="F3311" s="54">
        <v>40528</v>
      </c>
      <c r="G3311" s="54">
        <v>45291</v>
      </c>
      <c r="H3311" s="54">
        <v>40528</v>
      </c>
      <c r="I3311" s="59">
        <v>45291</v>
      </c>
    </row>
    <row r="3312" spans="1:9" x14ac:dyDescent="0.35">
      <c r="A3312" s="58" t="s">
        <v>6106</v>
      </c>
      <c r="B3312" s="53" t="s">
        <v>4164</v>
      </c>
      <c r="C3312" s="53" t="s">
        <v>6107</v>
      </c>
      <c r="D3312" s="53" t="s">
        <v>577</v>
      </c>
      <c r="E3312" s="53" t="s">
        <v>3027</v>
      </c>
      <c r="F3312" s="54">
        <v>40026</v>
      </c>
      <c r="G3312" s="53" t="s">
        <v>574</v>
      </c>
      <c r="H3312" s="54">
        <v>40026</v>
      </c>
      <c r="I3312" s="59">
        <v>2958465</v>
      </c>
    </row>
    <row r="3313" spans="1:9" x14ac:dyDescent="0.35">
      <c r="A3313" s="58" t="s">
        <v>6108</v>
      </c>
      <c r="B3313" s="53" t="s">
        <v>4164</v>
      </c>
      <c r="C3313" s="53" t="s">
        <v>6109</v>
      </c>
      <c r="D3313" s="53" t="s">
        <v>577</v>
      </c>
      <c r="E3313" s="53" t="s">
        <v>345</v>
      </c>
      <c r="F3313" s="54">
        <v>42005</v>
      </c>
      <c r="G3313" s="53" t="s">
        <v>574</v>
      </c>
      <c r="H3313" s="54">
        <v>41985</v>
      </c>
      <c r="I3313" s="59">
        <v>2958465</v>
      </c>
    </row>
    <row r="3314" spans="1:9" x14ac:dyDescent="0.35">
      <c r="A3314" s="58" t="s">
        <v>6110</v>
      </c>
      <c r="B3314" s="53" t="s">
        <v>4164</v>
      </c>
      <c r="C3314" s="53" t="s">
        <v>6111</v>
      </c>
      <c r="D3314" s="53" t="s">
        <v>577</v>
      </c>
      <c r="E3314" s="53" t="s">
        <v>3027</v>
      </c>
      <c r="F3314" s="54">
        <v>43313</v>
      </c>
      <c r="G3314" s="53" t="s">
        <v>574</v>
      </c>
      <c r="H3314" s="54">
        <v>43277</v>
      </c>
      <c r="I3314" s="59">
        <v>2958465</v>
      </c>
    </row>
    <row r="3315" spans="1:9" x14ac:dyDescent="0.35">
      <c r="A3315" s="58" t="s">
        <v>6112</v>
      </c>
      <c r="B3315" s="53" t="s">
        <v>4164</v>
      </c>
      <c r="C3315" s="53" t="s">
        <v>6113</v>
      </c>
      <c r="D3315" s="53" t="s">
        <v>577</v>
      </c>
      <c r="E3315" s="53" t="s">
        <v>345</v>
      </c>
      <c r="F3315" s="54">
        <v>39661</v>
      </c>
      <c r="G3315" s="53" t="s">
        <v>574</v>
      </c>
      <c r="H3315" s="54">
        <v>39661</v>
      </c>
      <c r="I3315" s="59">
        <v>2958465</v>
      </c>
    </row>
    <row r="3316" spans="1:9" x14ac:dyDescent="0.35">
      <c r="A3316" s="58" t="s">
        <v>6114</v>
      </c>
      <c r="B3316" s="53" t="s">
        <v>4164</v>
      </c>
      <c r="C3316" s="53" t="s">
        <v>6115</v>
      </c>
      <c r="D3316" s="53" t="s">
        <v>577</v>
      </c>
      <c r="E3316" s="53" t="s">
        <v>3027</v>
      </c>
      <c r="F3316" s="54">
        <v>41852</v>
      </c>
      <c r="G3316" s="53" t="s">
        <v>574</v>
      </c>
      <c r="H3316" s="54">
        <v>41834</v>
      </c>
      <c r="I3316" s="59">
        <v>2958465</v>
      </c>
    </row>
    <row r="3317" spans="1:9" x14ac:dyDescent="0.35">
      <c r="A3317" s="58" t="s">
        <v>6116</v>
      </c>
      <c r="B3317" s="53" t="s">
        <v>4164</v>
      </c>
      <c r="C3317" s="53" t="s">
        <v>6117</v>
      </c>
      <c r="D3317" s="53" t="s">
        <v>577</v>
      </c>
      <c r="E3317" s="53" t="s">
        <v>3027</v>
      </c>
      <c r="F3317" s="54">
        <v>44927</v>
      </c>
      <c r="G3317" s="53" t="s">
        <v>574</v>
      </c>
      <c r="H3317" s="54">
        <v>44784</v>
      </c>
      <c r="I3317" s="59">
        <v>2958465</v>
      </c>
    </row>
    <row r="3318" spans="1:9" x14ac:dyDescent="0.35">
      <c r="A3318" s="58" t="s">
        <v>6118</v>
      </c>
      <c r="B3318" s="53" t="s">
        <v>4164</v>
      </c>
      <c r="C3318" s="53" t="s">
        <v>6119</v>
      </c>
      <c r="D3318" s="53" t="s">
        <v>577</v>
      </c>
      <c r="E3318" s="53" t="s">
        <v>345</v>
      </c>
      <c r="F3318" s="54">
        <v>41275</v>
      </c>
      <c r="G3318" s="53" t="s">
        <v>574</v>
      </c>
      <c r="H3318" s="54">
        <v>41275</v>
      </c>
      <c r="I3318" s="59">
        <v>2958465</v>
      </c>
    </row>
    <row r="3319" spans="1:9" x14ac:dyDescent="0.35">
      <c r="A3319" s="58" t="s">
        <v>6120</v>
      </c>
      <c r="B3319" s="53" t="s">
        <v>4164</v>
      </c>
      <c r="C3319" s="53" t="s">
        <v>6121</v>
      </c>
      <c r="D3319" s="53" t="s">
        <v>344</v>
      </c>
      <c r="E3319" s="53" t="s">
        <v>345</v>
      </c>
      <c r="F3319" s="54">
        <v>34213</v>
      </c>
      <c r="G3319" s="54">
        <v>39994</v>
      </c>
      <c r="H3319" s="54">
        <v>34213</v>
      </c>
      <c r="I3319" s="59">
        <v>42613</v>
      </c>
    </row>
    <row r="3320" spans="1:9" x14ac:dyDescent="0.35">
      <c r="A3320" s="58" t="s">
        <v>6122</v>
      </c>
      <c r="B3320" s="53" t="s">
        <v>4164</v>
      </c>
      <c r="C3320" s="53" t="s">
        <v>6123</v>
      </c>
      <c r="D3320" s="53" t="s">
        <v>344</v>
      </c>
      <c r="E3320" s="53" t="s">
        <v>345</v>
      </c>
      <c r="F3320" s="54">
        <v>39661</v>
      </c>
      <c r="G3320" s="54">
        <v>41090</v>
      </c>
      <c r="H3320" s="54">
        <v>39661</v>
      </c>
      <c r="I3320" s="59">
        <v>44074</v>
      </c>
    </row>
    <row r="3321" spans="1:9" x14ac:dyDescent="0.35">
      <c r="A3321" s="58" t="s">
        <v>6124</v>
      </c>
      <c r="B3321" s="53" t="s">
        <v>4164</v>
      </c>
      <c r="C3321" s="53" t="s">
        <v>6125</v>
      </c>
      <c r="D3321" s="53" t="s">
        <v>577</v>
      </c>
      <c r="E3321" s="53" t="s">
        <v>3027</v>
      </c>
      <c r="F3321" s="54">
        <v>45505</v>
      </c>
      <c r="G3321" s="53" t="s">
        <v>574</v>
      </c>
      <c r="H3321" s="54">
        <v>45429</v>
      </c>
      <c r="I3321" s="59">
        <v>2958465</v>
      </c>
    </row>
    <row r="3322" spans="1:9" x14ac:dyDescent="0.35">
      <c r="A3322" s="58" t="s">
        <v>6126</v>
      </c>
      <c r="B3322" s="53" t="s">
        <v>4164</v>
      </c>
      <c r="C3322" s="53" t="s">
        <v>6127</v>
      </c>
      <c r="D3322" s="53" t="s">
        <v>344</v>
      </c>
      <c r="E3322" s="53" t="s">
        <v>3027</v>
      </c>
      <c r="F3322" s="54">
        <v>41852</v>
      </c>
      <c r="G3322" s="54">
        <v>43646</v>
      </c>
      <c r="H3322" s="54">
        <v>41852</v>
      </c>
      <c r="I3322" s="59">
        <v>43646</v>
      </c>
    </row>
    <row r="3323" spans="1:9" x14ac:dyDescent="0.35">
      <c r="A3323" s="58" t="s">
        <v>6128</v>
      </c>
      <c r="B3323" s="53" t="s">
        <v>4164</v>
      </c>
      <c r="C3323" s="53" t="s">
        <v>6129</v>
      </c>
      <c r="D3323" s="53" t="s">
        <v>577</v>
      </c>
      <c r="E3323" s="53" t="s">
        <v>345</v>
      </c>
      <c r="F3323" s="54">
        <v>39661</v>
      </c>
      <c r="G3323" s="53" t="s">
        <v>574</v>
      </c>
      <c r="H3323" s="54">
        <v>39661</v>
      </c>
      <c r="I3323" s="59">
        <v>2958465</v>
      </c>
    </row>
    <row r="3324" spans="1:9" x14ac:dyDescent="0.35">
      <c r="A3324" s="58" t="s">
        <v>6130</v>
      </c>
      <c r="B3324" s="53" t="s">
        <v>4164</v>
      </c>
      <c r="C3324" s="53" t="s">
        <v>5994</v>
      </c>
      <c r="D3324" s="53" t="s">
        <v>577</v>
      </c>
      <c r="E3324" s="53" t="s">
        <v>345</v>
      </c>
      <c r="F3324" s="54">
        <v>39661</v>
      </c>
      <c r="G3324" s="53" t="s">
        <v>574</v>
      </c>
      <c r="H3324" s="54">
        <v>39661</v>
      </c>
      <c r="I3324" s="59">
        <v>2958465</v>
      </c>
    </row>
    <row r="3325" spans="1:9" x14ac:dyDescent="0.35">
      <c r="A3325" s="58" t="s">
        <v>6131</v>
      </c>
      <c r="B3325" s="53" t="s">
        <v>4164</v>
      </c>
      <c r="C3325" s="53" t="s">
        <v>5986</v>
      </c>
      <c r="D3325" s="53" t="s">
        <v>577</v>
      </c>
      <c r="E3325" s="53" t="s">
        <v>3027</v>
      </c>
      <c r="F3325" s="54">
        <v>43466</v>
      </c>
      <c r="G3325" s="54">
        <v>44562</v>
      </c>
      <c r="H3325" s="54">
        <v>43433</v>
      </c>
      <c r="I3325" s="59">
        <v>46568</v>
      </c>
    </row>
    <row r="3326" spans="1:9" x14ac:dyDescent="0.35">
      <c r="A3326" s="58" t="s">
        <v>6132</v>
      </c>
      <c r="B3326" s="53" t="s">
        <v>4164</v>
      </c>
      <c r="C3326" s="53" t="s">
        <v>6133</v>
      </c>
      <c r="D3326" s="53" t="s">
        <v>577</v>
      </c>
      <c r="E3326" s="53" t="s">
        <v>3027</v>
      </c>
      <c r="F3326" s="54">
        <v>44409</v>
      </c>
      <c r="G3326" s="53" t="s">
        <v>574</v>
      </c>
      <c r="H3326" s="54">
        <v>44333</v>
      </c>
      <c r="I3326" s="59">
        <v>2958465</v>
      </c>
    </row>
    <row r="3327" spans="1:9" x14ac:dyDescent="0.35">
      <c r="A3327" s="58" t="s">
        <v>6134</v>
      </c>
      <c r="B3327" s="53" t="s">
        <v>4164</v>
      </c>
      <c r="C3327" s="53" t="s">
        <v>5018</v>
      </c>
      <c r="D3327" s="53" t="s">
        <v>344</v>
      </c>
      <c r="E3327" s="53" t="s">
        <v>2939</v>
      </c>
      <c r="F3327" s="54">
        <v>34182</v>
      </c>
      <c r="G3327" s="54">
        <v>39994</v>
      </c>
      <c r="H3327" s="54">
        <v>34182</v>
      </c>
      <c r="I3327" s="59">
        <v>42613</v>
      </c>
    </row>
    <row r="3328" spans="1:9" x14ac:dyDescent="0.35">
      <c r="A3328" s="58" t="s">
        <v>6135</v>
      </c>
      <c r="B3328" s="53" t="s">
        <v>4164</v>
      </c>
      <c r="C3328" s="53" t="s">
        <v>6136</v>
      </c>
      <c r="D3328" s="53" t="s">
        <v>577</v>
      </c>
      <c r="E3328" s="53" t="s">
        <v>345</v>
      </c>
      <c r="F3328" s="54">
        <v>39661</v>
      </c>
      <c r="G3328" s="53" t="s">
        <v>574</v>
      </c>
      <c r="H3328" s="54">
        <v>39661</v>
      </c>
      <c r="I3328" s="59">
        <v>2958465</v>
      </c>
    </row>
    <row r="3329" spans="1:9" x14ac:dyDescent="0.35">
      <c r="A3329" s="58" t="s">
        <v>6137</v>
      </c>
      <c r="B3329" s="53" t="s">
        <v>4164</v>
      </c>
      <c r="C3329" s="53" t="s">
        <v>6138</v>
      </c>
      <c r="D3329" s="53" t="s">
        <v>577</v>
      </c>
      <c r="E3329" s="53" t="s">
        <v>345</v>
      </c>
      <c r="F3329" s="54">
        <v>39661</v>
      </c>
      <c r="G3329" s="53" t="s">
        <v>574</v>
      </c>
      <c r="H3329" s="54">
        <v>39661</v>
      </c>
      <c r="I3329" s="59">
        <v>2958465</v>
      </c>
    </row>
    <row r="3330" spans="1:9" x14ac:dyDescent="0.35">
      <c r="A3330" s="58" t="s">
        <v>6139</v>
      </c>
      <c r="B3330" s="53" t="s">
        <v>4164</v>
      </c>
      <c r="C3330" s="53" t="s">
        <v>6140</v>
      </c>
      <c r="D3330" s="53" t="s">
        <v>577</v>
      </c>
      <c r="E3330" s="53" t="s">
        <v>3027</v>
      </c>
      <c r="F3330" s="54">
        <v>42948</v>
      </c>
      <c r="G3330" s="53" t="s">
        <v>574</v>
      </c>
      <c r="H3330" s="54">
        <v>42914</v>
      </c>
      <c r="I3330" s="59">
        <v>2958465</v>
      </c>
    </row>
    <row r="3331" spans="1:9" x14ac:dyDescent="0.35">
      <c r="A3331" s="58" t="s">
        <v>6141</v>
      </c>
      <c r="B3331" s="53" t="s">
        <v>4164</v>
      </c>
      <c r="C3331" s="53" t="s">
        <v>6142</v>
      </c>
      <c r="D3331" s="53" t="s">
        <v>577</v>
      </c>
      <c r="E3331" s="53" t="s">
        <v>2939</v>
      </c>
      <c r="F3331" s="54">
        <v>42736</v>
      </c>
      <c r="G3331" s="53" t="s">
        <v>574</v>
      </c>
      <c r="H3331" s="54">
        <v>42646</v>
      </c>
      <c r="I3331" s="59">
        <v>2958465</v>
      </c>
    </row>
    <row r="3332" spans="1:9" x14ac:dyDescent="0.35">
      <c r="A3332" s="58" t="s">
        <v>6143</v>
      </c>
      <c r="B3332" s="53" t="s">
        <v>4164</v>
      </c>
      <c r="C3332" s="53" t="s">
        <v>5129</v>
      </c>
      <c r="D3332" s="53" t="s">
        <v>577</v>
      </c>
      <c r="E3332" s="53" t="s">
        <v>345</v>
      </c>
      <c r="F3332" s="54">
        <v>39661</v>
      </c>
      <c r="G3332" s="53" t="s">
        <v>574</v>
      </c>
      <c r="H3332" s="54">
        <v>39661</v>
      </c>
      <c r="I3332" s="59">
        <v>2958465</v>
      </c>
    </row>
    <row r="3333" spans="1:9" x14ac:dyDescent="0.35">
      <c r="A3333" s="58" t="s">
        <v>6144</v>
      </c>
      <c r="B3333" s="53" t="s">
        <v>4164</v>
      </c>
      <c r="C3333" s="53" t="s">
        <v>6145</v>
      </c>
      <c r="D3333" s="53" t="s">
        <v>577</v>
      </c>
      <c r="E3333" s="53" t="s">
        <v>345</v>
      </c>
      <c r="F3333" s="54">
        <v>40026</v>
      </c>
      <c r="G3333" s="53" t="s">
        <v>574</v>
      </c>
      <c r="H3333" s="54">
        <v>40026</v>
      </c>
      <c r="I3333" s="59">
        <v>2958465</v>
      </c>
    </row>
    <row r="3334" spans="1:9" x14ac:dyDescent="0.35">
      <c r="A3334" s="58" t="s">
        <v>6146</v>
      </c>
      <c r="B3334" s="53" t="s">
        <v>4164</v>
      </c>
      <c r="C3334" s="53" t="s">
        <v>6147</v>
      </c>
      <c r="D3334" s="53" t="s">
        <v>344</v>
      </c>
      <c r="E3334" s="53" t="s">
        <v>2939</v>
      </c>
      <c r="F3334" s="54">
        <v>40026</v>
      </c>
      <c r="G3334" s="54">
        <v>43678</v>
      </c>
      <c r="H3334" s="54">
        <v>40026</v>
      </c>
      <c r="I3334" s="59">
        <v>43792</v>
      </c>
    </row>
    <row r="3335" spans="1:9" x14ac:dyDescent="0.35">
      <c r="A3335" s="58" t="s">
        <v>6148</v>
      </c>
      <c r="B3335" s="53" t="s">
        <v>4164</v>
      </c>
      <c r="C3335" s="53" t="s">
        <v>6149</v>
      </c>
      <c r="D3335" s="53" t="s">
        <v>577</v>
      </c>
      <c r="E3335" s="53" t="s">
        <v>345</v>
      </c>
      <c r="F3335" s="54">
        <v>39661</v>
      </c>
      <c r="G3335" s="53" t="s">
        <v>574</v>
      </c>
      <c r="H3335" s="54">
        <v>39661</v>
      </c>
      <c r="I3335" s="59">
        <v>2958465</v>
      </c>
    </row>
    <row r="3336" spans="1:9" x14ac:dyDescent="0.35">
      <c r="A3336" s="58" t="s">
        <v>6150</v>
      </c>
      <c r="B3336" s="53" t="s">
        <v>4164</v>
      </c>
      <c r="C3336" s="53" t="s">
        <v>6151</v>
      </c>
      <c r="D3336" s="53" t="s">
        <v>577</v>
      </c>
      <c r="E3336" s="53" t="s">
        <v>2939</v>
      </c>
      <c r="F3336" s="54">
        <v>39661</v>
      </c>
      <c r="G3336" s="53" t="s">
        <v>574</v>
      </c>
      <c r="H3336" s="54">
        <v>39661</v>
      </c>
      <c r="I3336" s="59">
        <v>2958465</v>
      </c>
    </row>
    <row r="3337" spans="1:9" x14ac:dyDescent="0.35">
      <c r="A3337" s="58" t="s">
        <v>6152</v>
      </c>
      <c r="B3337" s="53" t="s">
        <v>4164</v>
      </c>
      <c r="C3337" s="53" t="s">
        <v>6153</v>
      </c>
      <c r="D3337" s="53" t="s">
        <v>577</v>
      </c>
      <c r="E3337" s="53" t="s">
        <v>345</v>
      </c>
      <c r="F3337" s="54">
        <v>40391</v>
      </c>
      <c r="G3337" s="53" t="s">
        <v>574</v>
      </c>
      <c r="H3337" s="54">
        <v>40391</v>
      </c>
      <c r="I3337" s="59">
        <v>2958465</v>
      </c>
    </row>
    <row r="3338" spans="1:9" x14ac:dyDescent="0.35">
      <c r="A3338" s="58" t="s">
        <v>6154</v>
      </c>
      <c r="B3338" s="53" t="s">
        <v>4164</v>
      </c>
      <c r="C3338" s="53" t="s">
        <v>6155</v>
      </c>
      <c r="D3338" s="53" t="s">
        <v>344</v>
      </c>
      <c r="E3338" s="53" t="s">
        <v>345</v>
      </c>
      <c r="F3338" s="54">
        <v>34213</v>
      </c>
      <c r="G3338" s="54">
        <v>39994</v>
      </c>
      <c r="H3338" s="54">
        <v>34213</v>
      </c>
      <c r="I3338" s="59">
        <v>42613</v>
      </c>
    </row>
    <row r="3339" spans="1:9" x14ac:dyDescent="0.35">
      <c r="A3339" s="58" t="s">
        <v>6156</v>
      </c>
      <c r="B3339" s="53" t="s">
        <v>4164</v>
      </c>
      <c r="C3339" s="53" t="s">
        <v>6157</v>
      </c>
      <c r="D3339" s="53" t="s">
        <v>577</v>
      </c>
      <c r="E3339" s="53" t="s">
        <v>3027</v>
      </c>
      <c r="F3339" s="54">
        <v>40391</v>
      </c>
      <c r="G3339" s="53" t="s">
        <v>574</v>
      </c>
      <c r="H3339" s="54">
        <v>40391</v>
      </c>
      <c r="I3339" s="59">
        <v>2958465</v>
      </c>
    </row>
    <row r="3340" spans="1:9" x14ac:dyDescent="0.35">
      <c r="A3340" s="58" t="s">
        <v>6158</v>
      </c>
      <c r="B3340" s="53" t="s">
        <v>4164</v>
      </c>
      <c r="C3340" s="53" t="s">
        <v>4612</v>
      </c>
      <c r="D3340" s="53" t="s">
        <v>577</v>
      </c>
      <c r="E3340" s="53" t="s">
        <v>345</v>
      </c>
      <c r="F3340" s="54">
        <v>39661</v>
      </c>
      <c r="G3340" s="53" t="s">
        <v>574</v>
      </c>
      <c r="H3340" s="54">
        <v>39661</v>
      </c>
      <c r="I3340" s="59">
        <v>2958465</v>
      </c>
    </row>
    <row r="3341" spans="1:9" x14ac:dyDescent="0.35">
      <c r="A3341" s="58" t="s">
        <v>6159</v>
      </c>
      <c r="B3341" s="53" t="s">
        <v>4164</v>
      </c>
      <c r="C3341" s="53" t="s">
        <v>6160</v>
      </c>
      <c r="D3341" s="53" t="s">
        <v>577</v>
      </c>
      <c r="E3341" s="53" t="s">
        <v>345</v>
      </c>
      <c r="F3341" s="54">
        <v>39295</v>
      </c>
      <c r="G3341" s="54">
        <v>45291</v>
      </c>
      <c r="H3341" s="54">
        <v>39295</v>
      </c>
      <c r="I3341" s="59">
        <v>45291</v>
      </c>
    </row>
    <row r="3342" spans="1:9" x14ac:dyDescent="0.35">
      <c r="A3342" s="58" t="s">
        <v>6161</v>
      </c>
      <c r="B3342" s="53" t="s">
        <v>4164</v>
      </c>
      <c r="C3342" s="53" t="s">
        <v>6162</v>
      </c>
      <c r="D3342" s="53" t="s">
        <v>577</v>
      </c>
      <c r="E3342" s="53" t="s">
        <v>345</v>
      </c>
      <c r="F3342" s="54">
        <v>45505</v>
      </c>
      <c r="G3342" s="53" t="s">
        <v>574</v>
      </c>
      <c r="H3342" s="54">
        <v>45462</v>
      </c>
      <c r="I3342" s="59">
        <v>2958465</v>
      </c>
    </row>
    <row r="3343" spans="1:9" x14ac:dyDescent="0.35">
      <c r="A3343" s="58" t="s">
        <v>6163</v>
      </c>
      <c r="B3343" s="53" t="s">
        <v>4164</v>
      </c>
      <c r="C3343" s="53" t="s">
        <v>6164</v>
      </c>
      <c r="D3343" s="53" t="s">
        <v>577</v>
      </c>
      <c r="E3343" s="53" t="s">
        <v>345</v>
      </c>
      <c r="F3343" s="54">
        <v>39295</v>
      </c>
      <c r="G3343" s="54">
        <v>40527</v>
      </c>
      <c r="H3343" s="54">
        <v>39295</v>
      </c>
      <c r="I3343" s="59">
        <v>40527</v>
      </c>
    </row>
    <row r="3344" spans="1:9" x14ac:dyDescent="0.35">
      <c r="A3344" s="58" t="s">
        <v>6163</v>
      </c>
      <c r="B3344" s="53" t="s">
        <v>4164</v>
      </c>
      <c r="C3344" s="53" t="s">
        <v>6165</v>
      </c>
      <c r="D3344" s="53" t="s">
        <v>577</v>
      </c>
      <c r="E3344" s="53" t="s">
        <v>345</v>
      </c>
      <c r="F3344" s="54">
        <v>40528</v>
      </c>
      <c r="G3344" s="54">
        <v>45291</v>
      </c>
      <c r="H3344" s="54">
        <v>40528</v>
      </c>
      <c r="I3344" s="59">
        <v>45291</v>
      </c>
    </row>
    <row r="3345" spans="1:9" x14ac:dyDescent="0.35">
      <c r="A3345" s="58" t="s">
        <v>6166</v>
      </c>
      <c r="B3345" s="53" t="s">
        <v>4164</v>
      </c>
      <c r="C3345" s="53" t="s">
        <v>6167</v>
      </c>
      <c r="D3345" s="53" t="s">
        <v>577</v>
      </c>
      <c r="E3345" s="53" t="s">
        <v>345</v>
      </c>
      <c r="F3345" s="54">
        <v>40026</v>
      </c>
      <c r="G3345" s="53" t="s">
        <v>574</v>
      </c>
      <c r="H3345" s="54">
        <v>40026</v>
      </c>
      <c r="I3345" s="59">
        <v>2958465</v>
      </c>
    </row>
    <row r="3346" spans="1:9" x14ac:dyDescent="0.35">
      <c r="A3346" s="58" t="s">
        <v>6168</v>
      </c>
      <c r="B3346" s="53" t="s">
        <v>4164</v>
      </c>
      <c r="C3346" s="53" t="s">
        <v>6169</v>
      </c>
      <c r="D3346" s="53" t="s">
        <v>577</v>
      </c>
      <c r="E3346" s="53" t="s">
        <v>3027</v>
      </c>
      <c r="F3346" s="54">
        <v>41122</v>
      </c>
      <c r="G3346" s="53" t="s">
        <v>574</v>
      </c>
      <c r="H3346" s="54">
        <v>41122</v>
      </c>
      <c r="I3346" s="59">
        <v>2958465</v>
      </c>
    </row>
    <row r="3347" spans="1:9" x14ac:dyDescent="0.35">
      <c r="A3347" s="58" t="s">
        <v>6170</v>
      </c>
      <c r="B3347" s="53" t="s">
        <v>4164</v>
      </c>
      <c r="C3347" s="53" t="s">
        <v>6171</v>
      </c>
      <c r="D3347" s="53" t="s">
        <v>577</v>
      </c>
      <c r="E3347" s="53" t="s">
        <v>345</v>
      </c>
      <c r="F3347" s="54">
        <v>39114</v>
      </c>
      <c r="G3347" s="53" t="s">
        <v>574</v>
      </c>
      <c r="H3347" s="54">
        <v>39114</v>
      </c>
      <c r="I3347" s="59">
        <v>2958465</v>
      </c>
    </row>
    <row r="3348" spans="1:9" x14ac:dyDescent="0.35">
      <c r="A3348" s="58" t="s">
        <v>6172</v>
      </c>
      <c r="B3348" s="53" t="s">
        <v>4164</v>
      </c>
      <c r="C3348" s="53" t="s">
        <v>6173</v>
      </c>
      <c r="D3348" s="53" t="s">
        <v>577</v>
      </c>
      <c r="E3348" s="53" t="s">
        <v>3027</v>
      </c>
      <c r="F3348" s="54">
        <v>39661</v>
      </c>
      <c r="G3348" s="53" t="s">
        <v>574</v>
      </c>
      <c r="H3348" s="54">
        <v>39661</v>
      </c>
      <c r="I3348" s="59">
        <v>2958465</v>
      </c>
    </row>
    <row r="3349" spans="1:9" x14ac:dyDescent="0.35">
      <c r="A3349" s="58" t="s">
        <v>6174</v>
      </c>
      <c r="B3349" s="53" t="s">
        <v>4164</v>
      </c>
      <c r="C3349" s="53" t="s">
        <v>6175</v>
      </c>
      <c r="D3349" s="53" t="s">
        <v>577</v>
      </c>
      <c r="E3349" s="53" t="s">
        <v>2939</v>
      </c>
      <c r="F3349" s="54">
        <v>40756</v>
      </c>
      <c r="G3349" s="53" t="s">
        <v>574</v>
      </c>
      <c r="H3349" s="54">
        <v>40756</v>
      </c>
      <c r="I3349" s="59">
        <v>2958465</v>
      </c>
    </row>
    <row r="3350" spans="1:9" x14ac:dyDescent="0.35">
      <c r="A3350" s="58" t="s">
        <v>6176</v>
      </c>
      <c r="B3350" s="53" t="s">
        <v>4164</v>
      </c>
      <c r="C3350" s="53" t="s">
        <v>6177</v>
      </c>
      <c r="D3350" s="53" t="s">
        <v>577</v>
      </c>
      <c r="E3350" s="53" t="s">
        <v>345</v>
      </c>
      <c r="F3350" s="54">
        <v>39114</v>
      </c>
      <c r="G3350" s="53" t="s">
        <v>574</v>
      </c>
      <c r="H3350" s="54">
        <v>39114</v>
      </c>
      <c r="I3350" s="59">
        <v>2958465</v>
      </c>
    </row>
    <row r="3351" spans="1:9" x14ac:dyDescent="0.35">
      <c r="A3351" s="58" t="s">
        <v>6178</v>
      </c>
      <c r="B3351" s="53" t="s">
        <v>4164</v>
      </c>
      <c r="C3351" s="53" t="s">
        <v>6179</v>
      </c>
      <c r="D3351" s="53" t="s">
        <v>577</v>
      </c>
      <c r="E3351" s="53" t="s">
        <v>3027</v>
      </c>
      <c r="F3351" s="54">
        <v>45870</v>
      </c>
      <c r="G3351" s="53" t="s">
        <v>574</v>
      </c>
      <c r="H3351" s="54">
        <v>45754</v>
      </c>
      <c r="I3351" s="59">
        <v>2958465</v>
      </c>
    </row>
    <row r="3352" spans="1:9" x14ac:dyDescent="0.35">
      <c r="A3352" s="58" t="s">
        <v>6180</v>
      </c>
      <c r="B3352" s="53" t="s">
        <v>4164</v>
      </c>
      <c r="C3352" s="53" t="s">
        <v>6181</v>
      </c>
      <c r="D3352" s="53" t="s">
        <v>577</v>
      </c>
      <c r="E3352" s="53" t="s">
        <v>345</v>
      </c>
      <c r="F3352" s="54">
        <v>39114</v>
      </c>
      <c r="G3352" s="53" t="s">
        <v>574</v>
      </c>
      <c r="H3352" s="54">
        <v>39114</v>
      </c>
      <c r="I3352" s="59">
        <v>2958465</v>
      </c>
    </row>
    <row r="3353" spans="1:9" x14ac:dyDescent="0.35">
      <c r="A3353" s="58" t="s">
        <v>6182</v>
      </c>
      <c r="B3353" s="53" t="s">
        <v>4164</v>
      </c>
      <c r="C3353" s="53" t="s">
        <v>6183</v>
      </c>
      <c r="D3353" s="53" t="s">
        <v>577</v>
      </c>
      <c r="E3353" s="53" t="s">
        <v>3027</v>
      </c>
      <c r="F3353" s="54">
        <v>43466</v>
      </c>
      <c r="G3353" s="54">
        <v>45473</v>
      </c>
      <c r="H3353" s="54">
        <v>43431</v>
      </c>
      <c r="I3353" s="59">
        <v>45473</v>
      </c>
    </row>
    <row r="3354" spans="1:9" x14ac:dyDescent="0.35">
      <c r="A3354" s="58" t="s">
        <v>6184</v>
      </c>
      <c r="B3354" s="53" t="s">
        <v>4164</v>
      </c>
      <c r="C3354" s="53" t="s">
        <v>6185</v>
      </c>
      <c r="D3354" s="53" t="s">
        <v>577</v>
      </c>
      <c r="E3354" s="53" t="s">
        <v>345</v>
      </c>
      <c r="F3354" s="54">
        <v>42948</v>
      </c>
      <c r="G3354" s="53" t="s">
        <v>574</v>
      </c>
      <c r="H3354" s="54">
        <v>42879</v>
      </c>
      <c r="I3354" s="59">
        <v>2958465</v>
      </c>
    </row>
    <row r="3355" spans="1:9" x14ac:dyDescent="0.35">
      <c r="A3355" s="58" t="s">
        <v>6186</v>
      </c>
      <c r="B3355" s="53" t="s">
        <v>4164</v>
      </c>
      <c r="C3355" s="53" t="s">
        <v>6187</v>
      </c>
      <c r="D3355" s="53" t="s">
        <v>577</v>
      </c>
      <c r="E3355" s="53" t="s">
        <v>2939</v>
      </c>
      <c r="F3355" s="54">
        <v>44562</v>
      </c>
      <c r="G3355" s="53" t="s">
        <v>574</v>
      </c>
      <c r="H3355" s="54">
        <v>44445</v>
      </c>
      <c r="I3355" s="59">
        <v>2958465</v>
      </c>
    </row>
    <row r="3356" spans="1:9" x14ac:dyDescent="0.35">
      <c r="A3356" s="58" t="s">
        <v>6188</v>
      </c>
      <c r="B3356" s="53" t="s">
        <v>4164</v>
      </c>
      <c r="C3356" s="53" t="s">
        <v>6189</v>
      </c>
      <c r="D3356" s="53" t="s">
        <v>577</v>
      </c>
      <c r="E3356" s="53" t="s">
        <v>345</v>
      </c>
      <c r="F3356" s="54">
        <v>40756</v>
      </c>
      <c r="G3356" s="53" t="s">
        <v>574</v>
      </c>
      <c r="H3356" s="54">
        <v>40756</v>
      </c>
      <c r="I3356" s="59">
        <v>2958465</v>
      </c>
    </row>
    <row r="3357" spans="1:9" x14ac:dyDescent="0.35">
      <c r="A3357" s="58" t="s">
        <v>6190</v>
      </c>
      <c r="B3357" s="53" t="s">
        <v>4164</v>
      </c>
      <c r="C3357" s="53" t="s">
        <v>6191</v>
      </c>
      <c r="D3357" s="53" t="s">
        <v>577</v>
      </c>
      <c r="E3357" s="53" t="s">
        <v>345</v>
      </c>
      <c r="F3357" s="54">
        <v>41487</v>
      </c>
      <c r="G3357" s="53" t="s">
        <v>574</v>
      </c>
      <c r="H3357" s="54">
        <v>41487</v>
      </c>
      <c r="I3357" s="59">
        <v>2958465</v>
      </c>
    </row>
    <row r="3358" spans="1:9" x14ac:dyDescent="0.35">
      <c r="A3358" s="58" t="s">
        <v>6192</v>
      </c>
      <c r="B3358" s="53" t="s">
        <v>4164</v>
      </c>
      <c r="C3358" s="53" t="s">
        <v>6193</v>
      </c>
      <c r="D3358" s="53" t="s">
        <v>577</v>
      </c>
      <c r="E3358" s="53" t="s">
        <v>345</v>
      </c>
      <c r="F3358" s="54">
        <v>41852</v>
      </c>
      <c r="G3358" s="53" t="s">
        <v>574</v>
      </c>
      <c r="H3358" s="54">
        <v>41730</v>
      </c>
      <c r="I3358" s="59">
        <v>2958465</v>
      </c>
    </row>
    <row r="3359" spans="1:9" x14ac:dyDescent="0.35">
      <c r="A3359" s="58" t="s">
        <v>6194</v>
      </c>
      <c r="B3359" s="53" t="s">
        <v>4164</v>
      </c>
      <c r="C3359" s="53" t="s">
        <v>6195</v>
      </c>
      <c r="D3359" s="53" t="s">
        <v>577</v>
      </c>
      <c r="E3359" s="53" t="s">
        <v>2939</v>
      </c>
      <c r="F3359" s="54">
        <v>45505</v>
      </c>
      <c r="G3359" s="53" t="s">
        <v>574</v>
      </c>
      <c r="H3359" s="54">
        <v>45478</v>
      </c>
      <c r="I3359" s="59">
        <v>2958465</v>
      </c>
    </row>
    <row r="3360" spans="1:9" x14ac:dyDescent="0.35">
      <c r="A3360" s="58" t="s">
        <v>6196</v>
      </c>
      <c r="B3360" s="53" t="s">
        <v>4164</v>
      </c>
      <c r="C3360" s="53" t="s">
        <v>6197</v>
      </c>
      <c r="D3360" s="53" t="s">
        <v>577</v>
      </c>
      <c r="E3360" s="53" t="s">
        <v>3027</v>
      </c>
      <c r="F3360" s="54">
        <v>41852</v>
      </c>
      <c r="G3360" s="53" t="s">
        <v>574</v>
      </c>
      <c r="H3360" s="54">
        <v>41577</v>
      </c>
      <c r="I3360" s="59">
        <v>2958465</v>
      </c>
    </row>
    <row r="3361" spans="1:9" x14ac:dyDescent="0.35">
      <c r="A3361" s="58" t="s">
        <v>6198</v>
      </c>
      <c r="B3361" s="53" t="s">
        <v>4164</v>
      </c>
      <c r="C3361" s="53" t="s">
        <v>6199</v>
      </c>
      <c r="D3361" s="53" t="s">
        <v>577</v>
      </c>
      <c r="E3361" s="53" t="s">
        <v>3027</v>
      </c>
      <c r="F3361" s="54">
        <v>39295</v>
      </c>
      <c r="G3361" s="53" t="s">
        <v>574</v>
      </c>
      <c r="H3361" s="54">
        <v>39295</v>
      </c>
      <c r="I3361" s="59">
        <v>2958465</v>
      </c>
    </row>
    <row r="3362" spans="1:9" x14ac:dyDescent="0.35">
      <c r="A3362" s="58" t="s">
        <v>6200</v>
      </c>
      <c r="B3362" s="53" t="s">
        <v>4164</v>
      </c>
      <c r="C3362" s="53" t="s">
        <v>6201</v>
      </c>
      <c r="D3362" s="53" t="s">
        <v>577</v>
      </c>
      <c r="E3362" s="53" t="s">
        <v>345</v>
      </c>
      <c r="F3362" s="54">
        <v>42583</v>
      </c>
      <c r="G3362" s="53" t="s">
        <v>574</v>
      </c>
      <c r="H3362" s="54">
        <v>42471</v>
      </c>
      <c r="I3362" s="59">
        <v>2958465</v>
      </c>
    </row>
    <row r="3363" spans="1:9" x14ac:dyDescent="0.35">
      <c r="A3363" s="58" t="s">
        <v>6202</v>
      </c>
      <c r="B3363" s="53" t="s">
        <v>4164</v>
      </c>
      <c r="C3363" s="53" t="s">
        <v>6203</v>
      </c>
      <c r="D3363" s="53" t="s">
        <v>577</v>
      </c>
      <c r="E3363" s="53" t="s">
        <v>3027</v>
      </c>
      <c r="F3363" s="54">
        <v>41852</v>
      </c>
      <c r="G3363" s="53" t="s">
        <v>574</v>
      </c>
      <c r="H3363" s="54">
        <v>41806</v>
      </c>
      <c r="I3363" s="59">
        <v>2958465</v>
      </c>
    </row>
    <row r="3364" spans="1:9" x14ac:dyDescent="0.35">
      <c r="A3364" s="58" t="s">
        <v>6204</v>
      </c>
      <c r="B3364" s="53" t="s">
        <v>4164</v>
      </c>
      <c r="C3364" s="53" t="s">
        <v>6205</v>
      </c>
      <c r="D3364" s="53" t="s">
        <v>577</v>
      </c>
      <c r="E3364" s="53" t="s">
        <v>3027</v>
      </c>
      <c r="F3364" s="54">
        <v>41852</v>
      </c>
      <c r="G3364" s="53" t="s">
        <v>574</v>
      </c>
      <c r="H3364" s="54">
        <v>41852</v>
      </c>
      <c r="I3364" s="59">
        <v>2958465</v>
      </c>
    </row>
    <row r="3365" spans="1:9" x14ac:dyDescent="0.35">
      <c r="A3365" s="58" t="s">
        <v>6206</v>
      </c>
      <c r="B3365" s="53" t="s">
        <v>4164</v>
      </c>
      <c r="C3365" s="53" t="s">
        <v>6207</v>
      </c>
      <c r="D3365" s="53" t="s">
        <v>577</v>
      </c>
      <c r="E3365" s="53" t="s">
        <v>3027</v>
      </c>
      <c r="F3365" s="54">
        <v>39661</v>
      </c>
      <c r="G3365" s="53" t="s">
        <v>574</v>
      </c>
      <c r="H3365" s="54">
        <v>39661</v>
      </c>
      <c r="I3365" s="59">
        <v>2958465</v>
      </c>
    </row>
    <row r="3366" spans="1:9" x14ac:dyDescent="0.35">
      <c r="A3366" s="58" t="s">
        <v>6208</v>
      </c>
      <c r="B3366" s="53" t="s">
        <v>4164</v>
      </c>
      <c r="C3366" s="53" t="s">
        <v>6209</v>
      </c>
      <c r="D3366" s="53" t="s">
        <v>577</v>
      </c>
      <c r="E3366" s="53" t="s">
        <v>345</v>
      </c>
      <c r="F3366" s="54">
        <v>39661</v>
      </c>
      <c r="G3366" s="53" t="s">
        <v>574</v>
      </c>
      <c r="H3366" s="54">
        <v>39661</v>
      </c>
      <c r="I3366" s="59">
        <v>2958465</v>
      </c>
    </row>
    <row r="3367" spans="1:9" x14ac:dyDescent="0.35">
      <c r="A3367" s="58" t="s">
        <v>6210</v>
      </c>
      <c r="B3367" s="53" t="s">
        <v>4164</v>
      </c>
      <c r="C3367" s="53" t="s">
        <v>6211</v>
      </c>
      <c r="D3367" s="53" t="s">
        <v>577</v>
      </c>
      <c r="E3367" s="53" t="s">
        <v>3027</v>
      </c>
      <c r="F3367" s="54">
        <v>39661</v>
      </c>
      <c r="G3367" s="53" t="s">
        <v>574</v>
      </c>
      <c r="H3367" s="54">
        <v>39661</v>
      </c>
      <c r="I3367" s="59">
        <v>2958465</v>
      </c>
    </row>
    <row r="3368" spans="1:9" x14ac:dyDescent="0.35">
      <c r="A3368" s="58" t="s">
        <v>6212</v>
      </c>
      <c r="B3368" s="53" t="s">
        <v>4164</v>
      </c>
      <c r="C3368" s="53" t="s">
        <v>6213</v>
      </c>
      <c r="D3368" s="53" t="s">
        <v>577</v>
      </c>
      <c r="E3368" s="53" t="s">
        <v>2939</v>
      </c>
      <c r="F3368" s="54">
        <v>41487</v>
      </c>
      <c r="G3368" s="53" t="s">
        <v>574</v>
      </c>
      <c r="H3368" s="54">
        <v>41487</v>
      </c>
      <c r="I3368" s="59">
        <v>2958465</v>
      </c>
    </row>
    <row r="3369" spans="1:9" x14ac:dyDescent="0.35">
      <c r="A3369" s="58" t="s">
        <v>6214</v>
      </c>
      <c r="B3369" s="53" t="s">
        <v>4164</v>
      </c>
      <c r="C3369" s="53" t="s">
        <v>6213</v>
      </c>
      <c r="D3369" s="53" t="s">
        <v>344</v>
      </c>
      <c r="E3369" s="53" t="s">
        <v>2939</v>
      </c>
      <c r="F3369" s="54">
        <v>34213</v>
      </c>
      <c r="G3369" s="54">
        <v>39994</v>
      </c>
      <c r="H3369" s="54">
        <v>34213</v>
      </c>
      <c r="I3369" s="59">
        <v>42613</v>
      </c>
    </row>
    <row r="3370" spans="1:9" x14ac:dyDescent="0.35">
      <c r="A3370" s="58" t="s">
        <v>6215</v>
      </c>
      <c r="B3370" s="53" t="s">
        <v>4164</v>
      </c>
      <c r="C3370" s="53" t="s">
        <v>6216</v>
      </c>
      <c r="D3370" s="53" t="s">
        <v>577</v>
      </c>
      <c r="E3370" s="53" t="s">
        <v>345</v>
      </c>
      <c r="F3370" s="54">
        <v>40026</v>
      </c>
      <c r="G3370" s="53" t="s">
        <v>574</v>
      </c>
      <c r="H3370" s="54">
        <v>40026</v>
      </c>
      <c r="I3370" s="59">
        <v>2958465</v>
      </c>
    </row>
    <row r="3371" spans="1:9" x14ac:dyDescent="0.35">
      <c r="A3371" s="58" t="s">
        <v>6217</v>
      </c>
      <c r="B3371" s="53" t="s">
        <v>4164</v>
      </c>
      <c r="C3371" s="53" t="s">
        <v>6218</v>
      </c>
      <c r="D3371" s="53" t="s">
        <v>577</v>
      </c>
      <c r="E3371" s="53" t="s">
        <v>2939</v>
      </c>
      <c r="F3371" s="54">
        <v>41852</v>
      </c>
      <c r="G3371" s="53" t="s">
        <v>574</v>
      </c>
      <c r="H3371" s="54">
        <v>41744</v>
      </c>
      <c r="I3371" s="59">
        <v>2958465</v>
      </c>
    </row>
    <row r="3372" spans="1:9" x14ac:dyDescent="0.35">
      <c r="A3372" s="58" t="s">
        <v>6219</v>
      </c>
      <c r="B3372" s="53" t="s">
        <v>4164</v>
      </c>
      <c r="C3372" s="53" t="s">
        <v>6220</v>
      </c>
      <c r="D3372" s="53" t="s">
        <v>577</v>
      </c>
      <c r="E3372" s="53" t="s">
        <v>345</v>
      </c>
      <c r="F3372" s="54">
        <v>39295</v>
      </c>
      <c r="G3372" s="53" t="s">
        <v>574</v>
      </c>
      <c r="H3372" s="54">
        <v>39295</v>
      </c>
      <c r="I3372" s="59">
        <v>2958465</v>
      </c>
    </row>
    <row r="3373" spans="1:9" x14ac:dyDescent="0.35">
      <c r="A3373" s="58" t="s">
        <v>6221</v>
      </c>
      <c r="B3373" s="53" t="s">
        <v>4164</v>
      </c>
      <c r="C3373" s="53" t="s">
        <v>6072</v>
      </c>
      <c r="D3373" s="53" t="s">
        <v>577</v>
      </c>
      <c r="E3373" s="53" t="s">
        <v>2939</v>
      </c>
      <c r="F3373" s="54">
        <v>39295</v>
      </c>
      <c r="G3373" s="54">
        <v>40223</v>
      </c>
      <c r="H3373" s="54">
        <v>39295</v>
      </c>
      <c r="I3373" s="59">
        <v>40223</v>
      </c>
    </row>
    <row r="3374" spans="1:9" x14ac:dyDescent="0.35">
      <c r="A3374" s="58" t="s">
        <v>6221</v>
      </c>
      <c r="B3374" s="53" t="s">
        <v>4164</v>
      </c>
      <c r="C3374" s="53" t="s">
        <v>6222</v>
      </c>
      <c r="D3374" s="53" t="s">
        <v>577</v>
      </c>
      <c r="E3374" s="53" t="s">
        <v>2939</v>
      </c>
      <c r="F3374" s="54">
        <v>40224</v>
      </c>
      <c r="G3374" s="53" t="s">
        <v>574</v>
      </c>
      <c r="H3374" s="54">
        <v>40224</v>
      </c>
      <c r="I3374" s="59">
        <v>2958465</v>
      </c>
    </row>
    <row r="3375" spans="1:9" x14ac:dyDescent="0.35">
      <c r="A3375" s="58" t="s">
        <v>6223</v>
      </c>
      <c r="B3375" s="53" t="s">
        <v>4164</v>
      </c>
      <c r="C3375" s="53" t="s">
        <v>6224</v>
      </c>
      <c r="D3375" s="53" t="s">
        <v>577</v>
      </c>
      <c r="E3375" s="53" t="s">
        <v>345</v>
      </c>
      <c r="F3375" s="54">
        <v>43313</v>
      </c>
      <c r="G3375" s="53" t="s">
        <v>574</v>
      </c>
      <c r="H3375" s="54">
        <v>43207</v>
      </c>
      <c r="I3375" s="59">
        <v>2958465</v>
      </c>
    </row>
    <row r="3376" spans="1:9" x14ac:dyDescent="0.35">
      <c r="A3376" s="58" t="s">
        <v>6225</v>
      </c>
      <c r="B3376" s="53" t="s">
        <v>4164</v>
      </c>
      <c r="C3376" s="53" t="s">
        <v>6226</v>
      </c>
      <c r="D3376" s="53" t="s">
        <v>577</v>
      </c>
      <c r="E3376" s="53" t="s">
        <v>345</v>
      </c>
      <c r="F3376" s="54">
        <v>39295</v>
      </c>
      <c r="G3376" s="54">
        <v>45291</v>
      </c>
      <c r="H3376" s="54">
        <v>39295</v>
      </c>
      <c r="I3376" s="59">
        <v>45291</v>
      </c>
    </row>
    <row r="3377" spans="1:9" x14ac:dyDescent="0.35">
      <c r="A3377" s="58" t="s">
        <v>6227</v>
      </c>
      <c r="B3377" s="53" t="s">
        <v>4164</v>
      </c>
      <c r="C3377" s="53" t="s">
        <v>6228</v>
      </c>
      <c r="D3377" s="53" t="s">
        <v>344</v>
      </c>
      <c r="E3377" s="53" t="s">
        <v>3027</v>
      </c>
      <c r="F3377" s="54">
        <v>34213</v>
      </c>
      <c r="G3377" s="54">
        <v>39994</v>
      </c>
      <c r="H3377" s="54">
        <v>34213</v>
      </c>
      <c r="I3377" s="59">
        <v>42613</v>
      </c>
    </row>
    <row r="3378" spans="1:9" x14ac:dyDescent="0.35">
      <c r="A3378" s="58" t="s">
        <v>6229</v>
      </c>
      <c r="B3378" s="53" t="s">
        <v>4164</v>
      </c>
      <c r="C3378" s="53" t="s">
        <v>6230</v>
      </c>
      <c r="D3378" s="53" t="s">
        <v>577</v>
      </c>
      <c r="E3378" s="53" t="s">
        <v>345</v>
      </c>
      <c r="F3378" s="54">
        <v>41487</v>
      </c>
      <c r="G3378" s="53" t="s">
        <v>574</v>
      </c>
      <c r="H3378" s="54">
        <v>41487</v>
      </c>
      <c r="I3378" s="59">
        <v>2958465</v>
      </c>
    </row>
    <row r="3379" spans="1:9" x14ac:dyDescent="0.35">
      <c r="A3379" s="58" t="s">
        <v>6231</v>
      </c>
      <c r="B3379" s="53" t="s">
        <v>4164</v>
      </c>
      <c r="C3379" s="53" t="s">
        <v>6232</v>
      </c>
      <c r="D3379" s="53" t="s">
        <v>344</v>
      </c>
      <c r="E3379" s="53" t="s">
        <v>345</v>
      </c>
      <c r="F3379" s="54">
        <v>34213</v>
      </c>
      <c r="G3379" s="54">
        <v>39994</v>
      </c>
      <c r="H3379" s="54">
        <v>34213</v>
      </c>
      <c r="I3379" s="59">
        <v>42613</v>
      </c>
    </row>
    <row r="3380" spans="1:9" x14ac:dyDescent="0.35">
      <c r="A3380" s="58" t="s">
        <v>6233</v>
      </c>
      <c r="B3380" s="53" t="s">
        <v>4164</v>
      </c>
      <c r="C3380" s="53" t="s">
        <v>6234</v>
      </c>
      <c r="D3380" s="53" t="s">
        <v>577</v>
      </c>
      <c r="E3380" s="53" t="s">
        <v>3027</v>
      </c>
      <c r="F3380" s="54">
        <v>43313</v>
      </c>
      <c r="G3380" s="53" t="s">
        <v>574</v>
      </c>
      <c r="H3380" s="54">
        <v>43270</v>
      </c>
      <c r="I3380" s="59">
        <v>2958465</v>
      </c>
    </row>
    <row r="3381" spans="1:9" x14ac:dyDescent="0.35">
      <c r="A3381" s="58" t="s">
        <v>6235</v>
      </c>
      <c r="B3381" s="53" t="s">
        <v>4164</v>
      </c>
      <c r="C3381" s="53" t="s">
        <v>6236</v>
      </c>
      <c r="D3381" s="53" t="s">
        <v>577</v>
      </c>
      <c r="E3381" s="53" t="s">
        <v>345</v>
      </c>
      <c r="F3381" s="54">
        <v>39661</v>
      </c>
      <c r="G3381" s="53" t="s">
        <v>574</v>
      </c>
      <c r="H3381" s="54">
        <v>39661</v>
      </c>
      <c r="I3381" s="59">
        <v>2958465</v>
      </c>
    </row>
    <row r="3382" spans="1:9" x14ac:dyDescent="0.35">
      <c r="A3382" s="58" t="s">
        <v>6237</v>
      </c>
      <c r="B3382" s="53" t="s">
        <v>4164</v>
      </c>
      <c r="C3382" s="53" t="s">
        <v>6238</v>
      </c>
      <c r="D3382" s="53" t="s">
        <v>344</v>
      </c>
      <c r="E3382" s="53" t="s">
        <v>345</v>
      </c>
      <c r="F3382" s="54">
        <v>34213</v>
      </c>
      <c r="G3382" s="54">
        <v>39994</v>
      </c>
      <c r="H3382" s="54">
        <v>34213</v>
      </c>
      <c r="I3382" s="59">
        <v>42613</v>
      </c>
    </row>
    <row r="3383" spans="1:9" x14ac:dyDescent="0.35">
      <c r="A3383" s="58" t="s">
        <v>6239</v>
      </c>
      <c r="B3383" s="53" t="s">
        <v>4164</v>
      </c>
      <c r="C3383" s="53" t="s">
        <v>6240</v>
      </c>
      <c r="D3383" s="53" t="s">
        <v>577</v>
      </c>
      <c r="E3383" s="53" t="s">
        <v>3027</v>
      </c>
      <c r="F3383" s="54">
        <v>39661</v>
      </c>
      <c r="G3383" s="53" t="s">
        <v>574</v>
      </c>
      <c r="H3383" s="54">
        <v>39661</v>
      </c>
      <c r="I3383" s="59">
        <v>2958465</v>
      </c>
    </row>
    <row r="3384" spans="1:9" x14ac:dyDescent="0.35">
      <c r="A3384" s="58" t="s">
        <v>6241</v>
      </c>
      <c r="B3384" s="53" t="s">
        <v>4164</v>
      </c>
      <c r="C3384" s="53" t="s">
        <v>6242</v>
      </c>
      <c r="D3384" s="53" t="s">
        <v>344</v>
      </c>
      <c r="E3384" s="53" t="s">
        <v>345</v>
      </c>
      <c r="F3384" s="54">
        <v>34213</v>
      </c>
      <c r="G3384" s="54">
        <v>39994</v>
      </c>
      <c r="H3384" s="54">
        <v>34213</v>
      </c>
      <c r="I3384" s="59">
        <v>42613</v>
      </c>
    </row>
    <row r="3385" spans="1:9" x14ac:dyDescent="0.35">
      <c r="A3385" s="58" t="s">
        <v>6243</v>
      </c>
      <c r="B3385" s="53" t="s">
        <v>4164</v>
      </c>
      <c r="C3385" s="53" t="s">
        <v>6244</v>
      </c>
      <c r="D3385" s="53" t="s">
        <v>577</v>
      </c>
      <c r="E3385" s="53" t="s">
        <v>2939</v>
      </c>
      <c r="F3385" s="54">
        <v>40909</v>
      </c>
      <c r="G3385" s="54">
        <v>45473</v>
      </c>
      <c r="H3385" s="54">
        <v>40879</v>
      </c>
      <c r="I3385" s="59">
        <v>46203</v>
      </c>
    </row>
    <row r="3386" spans="1:9" x14ac:dyDescent="0.35">
      <c r="A3386" s="58" t="s">
        <v>6245</v>
      </c>
      <c r="B3386" s="53" t="s">
        <v>4164</v>
      </c>
      <c r="C3386" s="53" t="s">
        <v>6246</v>
      </c>
      <c r="D3386" s="53" t="s">
        <v>577</v>
      </c>
      <c r="E3386" s="53" t="s">
        <v>345</v>
      </c>
      <c r="F3386" s="54">
        <v>39295</v>
      </c>
      <c r="G3386" s="53" t="s">
        <v>574</v>
      </c>
      <c r="H3386" s="54">
        <v>39295</v>
      </c>
      <c r="I3386" s="59">
        <v>2958465</v>
      </c>
    </row>
    <row r="3387" spans="1:9" x14ac:dyDescent="0.35">
      <c r="A3387" s="58" t="s">
        <v>6247</v>
      </c>
      <c r="B3387" s="53" t="s">
        <v>4164</v>
      </c>
      <c r="C3387" s="53" t="s">
        <v>6230</v>
      </c>
      <c r="D3387" s="53" t="s">
        <v>344</v>
      </c>
      <c r="E3387" s="53" t="s">
        <v>2939</v>
      </c>
      <c r="F3387" s="54">
        <v>39661</v>
      </c>
      <c r="G3387" s="54">
        <v>41455</v>
      </c>
      <c r="H3387" s="54">
        <v>39661</v>
      </c>
      <c r="I3387" s="59">
        <v>44074</v>
      </c>
    </row>
    <row r="3388" spans="1:9" x14ac:dyDescent="0.35">
      <c r="A3388" s="58" t="s">
        <v>6248</v>
      </c>
      <c r="B3388" s="53" t="s">
        <v>4164</v>
      </c>
      <c r="C3388" s="53" t="s">
        <v>6249</v>
      </c>
      <c r="D3388" s="53" t="s">
        <v>344</v>
      </c>
      <c r="E3388" s="53" t="s">
        <v>345</v>
      </c>
      <c r="F3388" s="54">
        <v>34213</v>
      </c>
      <c r="G3388" s="54">
        <v>39994</v>
      </c>
      <c r="H3388" s="54">
        <v>34213</v>
      </c>
      <c r="I3388" s="59">
        <v>42613</v>
      </c>
    </row>
    <row r="3389" spans="1:9" x14ac:dyDescent="0.35">
      <c r="A3389" s="58" t="s">
        <v>6250</v>
      </c>
      <c r="B3389" s="53" t="s">
        <v>4164</v>
      </c>
      <c r="C3389" s="53" t="s">
        <v>6251</v>
      </c>
      <c r="D3389" s="53" t="s">
        <v>577</v>
      </c>
      <c r="E3389" s="53" t="s">
        <v>345</v>
      </c>
      <c r="F3389" s="54">
        <v>40756</v>
      </c>
      <c r="G3389" s="54">
        <v>45291</v>
      </c>
      <c r="H3389" s="54">
        <v>40756</v>
      </c>
      <c r="I3389" s="59">
        <v>45291</v>
      </c>
    </row>
    <row r="3390" spans="1:9" x14ac:dyDescent="0.35">
      <c r="A3390" s="58" t="s">
        <v>6252</v>
      </c>
      <c r="B3390" s="53" t="s">
        <v>4164</v>
      </c>
      <c r="C3390" s="53" t="s">
        <v>6253</v>
      </c>
      <c r="D3390" s="53" t="s">
        <v>577</v>
      </c>
      <c r="E3390" s="53" t="s">
        <v>3027</v>
      </c>
      <c r="F3390" s="54">
        <v>39114</v>
      </c>
      <c r="G3390" s="53" t="s">
        <v>574</v>
      </c>
      <c r="H3390" s="54">
        <v>39114</v>
      </c>
      <c r="I3390" s="59">
        <v>2958465</v>
      </c>
    </row>
    <row r="3391" spans="1:9" x14ac:dyDescent="0.35">
      <c r="A3391" s="58" t="s">
        <v>6254</v>
      </c>
      <c r="B3391" s="53" t="s">
        <v>4164</v>
      </c>
      <c r="C3391" s="53" t="s">
        <v>6255</v>
      </c>
      <c r="D3391" s="53" t="s">
        <v>577</v>
      </c>
      <c r="E3391" s="53" t="s">
        <v>3027</v>
      </c>
      <c r="F3391" s="54">
        <v>41852</v>
      </c>
      <c r="G3391" s="53" t="s">
        <v>574</v>
      </c>
      <c r="H3391" s="54">
        <v>41852</v>
      </c>
      <c r="I3391" s="59">
        <v>2958465</v>
      </c>
    </row>
    <row r="3392" spans="1:9" x14ac:dyDescent="0.35">
      <c r="A3392" s="58" t="s">
        <v>6256</v>
      </c>
      <c r="B3392" s="53" t="s">
        <v>4164</v>
      </c>
      <c r="C3392" s="53" t="s">
        <v>6257</v>
      </c>
      <c r="D3392" s="53" t="s">
        <v>577</v>
      </c>
      <c r="E3392" s="53" t="s">
        <v>345</v>
      </c>
      <c r="F3392" s="54">
        <v>40756</v>
      </c>
      <c r="G3392" s="54">
        <v>45291</v>
      </c>
      <c r="H3392" s="54">
        <v>40756</v>
      </c>
      <c r="I3392" s="59">
        <v>45291</v>
      </c>
    </row>
    <row r="3393" spans="1:9" x14ac:dyDescent="0.35">
      <c r="A3393" s="58" t="s">
        <v>6258</v>
      </c>
      <c r="B3393" s="53" t="s">
        <v>4164</v>
      </c>
      <c r="C3393" s="53" t="s">
        <v>6259</v>
      </c>
      <c r="D3393" s="53" t="s">
        <v>577</v>
      </c>
      <c r="E3393" s="53" t="s">
        <v>2939</v>
      </c>
      <c r="F3393" s="54">
        <v>39448</v>
      </c>
      <c r="G3393" s="53" t="s">
        <v>574</v>
      </c>
      <c r="H3393" s="54">
        <v>39448</v>
      </c>
      <c r="I3393" s="59">
        <v>2958465</v>
      </c>
    </row>
    <row r="3394" spans="1:9" x14ac:dyDescent="0.35">
      <c r="A3394" s="58" t="s">
        <v>6260</v>
      </c>
      <c r="B3394" s="53" t="s">
        <v>4164</v>
      </c>
      <c r="C3394" s="53" t="s">
        <v>6261</v>
      </c>
      <c r="D3394" s="53" t="s">
        <v>577</v>
      </c>
      <c r="E3394" s="53" t="s">
        <v>3027</v>
      </c>
      <c r="F3394" s="54">
        <v>40026</v>
      </c>
      <c r="G3394" s="54">
        <v>42582</v>
      </c>
      <c r="H3394" s="54">
        <v>40026</v>
      </c>
      <c r="I3394" s="59">
        <v>42582</v>
      </c>
    </row>
    <row r="3395" spans="1:9" x14ac:dyDescent="0.35">
      <c r="A3395" s="58" t="s">
        <v>6260</v>
      </c>
      <c r="B3395" s="53" t="s">
        <v>4164</v>
      </c>
      <c r="C3395" s="53" t="s">
        <v>6262</v>
      </c>
      <c r="D3395" s="53" t="s">
        <v>577</v>
      </c>
      <c r="E3395" s="53" t="s">
        <v>3027</v>
      </c>
      <c r="F3395" s="54">
        <v>42583</v>
      </c>
      <c r="G3395" s="53" t="s">
        <v>574</v>
      </c>
      <c r="H3395" s="54">
        <v>42583</v>
      </c>
      <c r="I3395" s="59">
        <v>2958465</v>
      </c>
    </row>
    <row r="3396" spans="1:9" x14ac:dyDescent="0.35">
      <c r="A3396" s="58" t="s">
        <v>6263</v>
      </c>
      <c r="B3396" s="53" t="s">
        <v>4164</v>
      </c>
      <c r="C3396" s="53" t="s">
        <v>6264</v>
      </c>
      <c r="D3396" s="53" t="s">
        <v>577</v>
      </c>
      <c r="E3396" s="53" t="s">
        <v>2939</v>
      </c>
      <c r="F3396" s="54">
        <v>39661</v>
      </c>
      <c r="G3396" s="54">
        <v>45473</v>
      </c>
      <c r="H3396" s="54">
        <v>39661</v>
      </c>
      <c r="I3396" s="59">
        <v>46203</v>
      </c>
    </row>
    <row r="3397" spans="1:9" x14ac:dyDescent="0.35">
      <c r="A3397" s="58" t="s">
        <v>6265</v>
      </c>
      <c r="B3397" s="53" t="s">
        <v>4164</v>
      </c>
      <c r="C3397" s="53" t="s">
        <v>6266</v>
      </c>
      <c r="D3397" s="53" t="s">
        <v>577</v>
      </c>
      <c r="E3397" s="53" t="s">
        <v>2939</v>
      </c>
      <c r="F3397" s="54">
        <v>41275</v>
      </c>
      <c r="G3397" s="53" t="s">
        <v>574</v>
      </c>
      <c r="H3397" s="54">
        <v>41275</v>
      </c>
      <c r="I3397" s="59">
        <v>2958465</v>
      </c>
    </row>
    <row r="3398" spans="1:9" x14ac:dyDescent="0.35">
      <c r="A3398" s="58" t="s">
        <v>6267</v>
      </c>
      <c r="B3398" s="53" t="s">
        <v>4164</v>
      </c>
      <c r="C3398" s="53" t="s">
        <v>3561</v>
      </c>
      <c r="D3398" s="53" t="s">
        <v>344</v>
      </c>
      <c r="E3398" s="53" t="s">
        <v>345</v>
      </c>
      <c r="F3398" s="54">
        <v>34213</v>
      </c>
      <c r="G3398" s="54">
        <v>39994</v>
      </c>
      <c r="H3398" s="54">
        <v>34213</v>
      </c>
      <c r="I3398" s="59">
        <v>42613</v>
      </c>
    </row>
    <row r="3399" spans="1:9" x14ac:dyDescent="0.35">
      <c r="A3399" s="58" t="s">
        <v>6268</v>
      </c>
      <c r="B3399" s="53" t="s">
        <v>4164</v>
      </c>
      <c r="C3399" s="53" t="s">
        <v>6269</v>
      </c>
      <c r="D3399" s="53" t="s">
        <v>577</v>
      </c>
      <c r="E3399" s="53" t="s">
        <v>345</v>
      </c>
      <c r="F3399" s="54">
        <v>40026</v>
      </c>
      <c r="G3399" s="53" t="s">
        <v>574</v>
      </c>
      <c r="H3399" s="54">
        <v>40026</v>
      </c>
      <c r="I3399" s="59">
        <v>2958465</v>
      </c>
    </row>
    <row r="3400" spans="1:9" x14ac:dyDescent="0.35">
      <c r="A3400" s="58" t="s">
        <v>6270</v>
      </c>
      <c r="B3400" s="53" t="s">
        <v>4164</v>
      </c>
      <c r="C3400" s="53" t="s">
        <v>6271</v>
      </c>
      <c r="D3400" s="53" t="s">
        <v>577</v>
      </c>
      <c r="E3400" s="53" t="s">
        <v>2939</v>
      </c>
      <c r="F3400" s="54">
        <v>41487</v>
      </c>
      <c r="G3400" s="53" t="s">
        <v>574</v>
      </c>
      <c r="H3400" s="54">
        <v>41487</v>
      </c>
      <c r="I3400" s="59">
        <v>2958465</v>
      </c>
    </row>
    <row r="3401" spans="1:9" x14ac:dyDescent="0.35">
      <c r="A3401" s="58" t="s">
        <v>6272</v>
      </c>
      <c r="B3401" s="53" t="s">
        <v>4164</v>
      </c>
      <c r="C3401" s="53" t="s">
        <v>6273</v>
      </c>
      <c r="D3401" s="53" t="s">
        <v>577</v>
      </c>
      <c r="E3401" s="53" t="s">
        <v>3027</v>
      </c>
      <c r="F3401" s="54">
        <v>43678</v>
      </c>
      <c r="G3401" s="53" t="s">
        <v>574</v>
      </c>
      <c r="H3401" s="54">
        <v>43647</v>
      </c>
      <c r="I3401" s="59">
        <v>2958465</v>
      </c>
    </row>
    <row r="3402" spans="1:9" x14ac:dyDescent="0.35">
      <c r="A3402" s="58" t="s">
        <v>6274</v>
      </c>
      <c r="B3402" s="53" t="s">
        <v>4164</v>
      </c>
      <c r="C3402" s="53" t="s">
        <v>6275</v>
      </c>
      <c r="D3402" s="53" t="s">
        <v>577</v>
      </c>
      <c r="E3402" s="53" t="s">
        <v>3027</v>
      </c>
      <c r="F3402" s="54">
        <v>39448</v>
      </c>
      <c r="G3402" s="54">
        <v>40224</v>
      </c>
      <c r="H3402" s="54">
        <v>39448</v>
      </c>
      <c r="I3402" s="59">
        <v>40224</v>
      </c>
    </row>
    <row r="3403" spans="1:9" x14ac:dyDescent="0.35">
      <c r="A3403" s="58" t="s">
        <v>6274</v>
      </c>
      <c r="B3403" s="53" t="s">
        <v>4164</v>
      </c>
      <c r="C3403" s="53" t="s">
        <v>6276</v>
      </c>
      <c r="D3403" s="53" t="s">
        <v>577</v>
      </c>
      <c r="E3403" s="53" t="s">
        <v>3027</v>
      </c>
      <c r="F3403" s="54">
        <v>40225</v>
      </c>
      <c r="G3403" s="53" t="s">
        <v>574</v>
      </c>
      <c r="H3403" s="54">
        <v>40225</v>
      </c>
      <c r="I3403" s="59">
        <v>2958465</v>
      </c>
    </row>
    <row r="3404" spans="1:9" x14ac:dyDescent="0.35">
      <c r="A3404" s="58" t="s">
        <v>6277</v>
      </c>
      <c r="B3404" s="53" t="s">
        <v>4164</v>
      </c>
      <c r="C3404" s="53" t="s">
        <v>6278</v>
      </c>
      <c r="D3404" s="53" t="s">
        <v>577</v>
      </c>
      <c r="E3404" s="53" t="s">
        <v>3027</v>
      </c>
      <c r="F3404" s="54">
        <v>39295</v>
      </c>
      <c r="G3404" s="53" t="s">
        <v>574</v>
      </c>
      <c r="H3404" s="54">
        <v>39295</v>
      </c>
      <c r="I3404" s="59">
        <v>2958465</v>
      </c>
    </row>
    <row r="3405" spans="1:9" x14ac:dyDescent="0.35">
      <c r="A3405" s="58" t="s">
        <v>6279</v>
      </c>
      <c r="B3405" s="53" t="s">
        <v>4164</v>
      </c>
      <c r="C3405" s="53" t="s">
        <v>6280</v>
      </c>
      <c r="D3405" s="53" t="s">
        <v>577</v>
      </c>
      <c r="E3405" s="53" t="s">
        <v>345</v>
      </c>
      <c r="F3405" s="54">
        <v>40391</v>
      </c>
      <c r="G3405" s="53" t="s">
        <v>574</v>
      </c>
      <c r="H3405" s="54">
        <v>40391</v>
      </c>
      <c r="I3405" s="59">
        <v>2958465</v>
      </c>
    </row>
    <row r="3406" spans="1:9" x14ac:dyDescent="0.35">
      <c r="A3406" s="58" t="s">
        <v>6281</v>
      </c>
      <c r="B3406" s="53" t="s">
        <v>4164</v>
      </c>
      <c r="C3406" s="53" t="s">
        <v>6282</v>
      </c>
      <c r="D3406" s="53" t="s">
        <v>577</v>
      </c>
      <c r="E3406" s="53" t="s">
        <v>3027</v>
      </c>
      <c r="F3406" s="54">
        <v>40026</v>
      </c>
      <c r="G3406" s="53" t="s">
        <v>574</v>
      </c>
      <c r="H3406" s="54">
        <v>40026</v>
      </c>
      <c r="I3406" s="59">
        <v>2958465</v>
      </c>
    </row>
    <row r="3407" spans="1:9" x14ac:dyDescent="0.35">
      <c r="A3407" s="58" t="s">
        <v>6283</v>
      </c>
      <c r="B3407" s="53" t="s">
        <v>4164</v>
      </c>
      <c r="C3407" s="53" t="s">
        <v>6284</v>
      </c>
      <c r="D3407" s="53" t="s">
        <v>344</v>
      </c>
      <c r="E3407" s="53" t="s">
        <v>345</v>
      </c>
      <c r="F3407" s="54">
        <v>34213</v>
      </c>
      <c r="G3407" s="54">
        <v>39994</v>
      </c>
      <c r="H3407" s="54">
        <v>34213</v>
      </c>
      <c r="I3407" s="59">
        <v>42613</v>
      </c>
    </row>
    <row r="3408" spans="1:9" x14ac:dyDescent="0.35">
      <c r="A3408" s="58" t="s">
        <v>6285</v>
      </c>
      <c r="B3408" s="53" t="s">
        <v>4164</v>
      </c>
      <c r="C3408" s="53" t="s">
        <v>5971</v>
      </c>
      <c r="D3408" s="53" t="s">
        <v>577</v>
      </c>
      <c r="E3408" s="53" t="s">
        <v>3027</v>
      </c>
      <c r="F3408" s="54">
        <v>43466</v>
      </c>
      <c r="G3408" s="54">
        <v>44562</v>
      </c>
      <c r="H3408" s="54">
        <v>43433</v>
      </c>
      <c r="I3408" s="59">
        <v>46568</v>
      </c>
    </row>
    <row r="3409" spans="1:9" x14ac:dyDescent="0.35">
      <c r="A3409" s="58" t="s">
        <v>6286</v>
      </c>
      <c r="B3409" s="53" t="s">
        <v>4164</v>
      </c>
      <c r="C3409" s="53" t="s">
        <v>6287</v>
      </c>
      <c r="D3409" s="53" t="s">
        <v>577</v>
      </c>
      <c r="E3409" s="53" t="s">
        <v>3027</v>
      </c>
      <c r="F3409" s="54">
        <v>44774</v>
      </c>
      <c r="G3409" s="53" t="s">
        <v>574</v>
      </c>
      <c r="H3409" s="54">
        <v>44743</v>
      </c>
      <c r="I3409" s="59">
        <v>2958465</v>
      </c>
    </row>
    <row r="3410" spans="1:9" x14ac:dyDescent="0.35">
      <c r="A3410" s="58" t="s">
        <v>6288</v>
      </c>
      <c r="B3410" s="53" t="s">
        <v>4164</v>
      </c>
      <c r="C3410" s="53" t="s">
        <v>6289</v>
      </c>
      <c r="D3410" s="53" t="s">
        <v>577</v>
      </c>
      <c r="E3410" s="53" t="s">
        <v>2939</v>
      </c>
      <c r="F3410" s="54">
        <v>45292</v>
      </c>
      <c r="G3410" s="53" t="s">
        <v>574</v>
      </c>
      <c r="H3410" s="54">
        <v>45247</v>
      </c>
      <c r="I3410" s="59">
        <v>2958465</v>
      </c>
    </row>
    <row r="3411" spans="1:9" x14ac:dyDescent="0.35">
      <c r="A3411" s="58" t="s">
        <v>6290</v>
      </c>
      <c r="B3411" s="53" t="s">
        <v>4164</v>
      </c>
      <c r="C3411" s="53" t="s">
        <v>6291</v>
      </c>
      <c r="D3411" s="53" t="s">
        <v>577</v>
      </c>
      <c r="E3411" s="53" t="s">
        <v>345</v>
      </c>
      <c r="F3411" s="54">
        <v>39661</v>
      </c>
      <c r="G3411" s="53" t="s">
        <v>574</v>
      </c>
      <c r="H3411" s="54">
        <v>39661</v>
      </c>
      <c r="I3411" s="59">
        <v>2958465</v>
      </c>
    </row>
    <row r="3412" spans="1:9" x14ac:dyDescent="0.35">
      <c r="A3412" s="58" t="s">
        <v>6292</v>
      </c>
      <c r="B3412" s="53" t="s">
        <v>4164</v>
      </c>
      <c r="C3412" s="53" t="s">
        <v>6293</v>
      </c>
      <c r="D3412" s="53" t="s">
        <v>577</v>
      </c>
      <c r="E3412" s="53" t="s">
        <v>2939</v>
      </c>
      <c r="F3412" s="54">
        <v>41852</v>
      </c>
      <c r="G3412" s="54">
        <v>43646</v>
      </c>
      <c r="H3412" s="54">
        <v>41719</v>
      </c>
      <c r="I3412" s="59">
        <v>2958465</v>
      </c>
    </row>
    <row r="3413" spans="1:9" x14ac:dyDescent="0.35">
      <c r="A3413" s="58" t="s">
        <v>6294</v>
      </c>
      <c r="B3413" s="53" t="s">
        <v>4164</v>
      </c>
      <c r="C3413" s="53" t="s">
        <v>6295</v>
      </c>
      <c r="D3413" s="53" t="s">
        <v>577</v>
      </c>
      <c r="E3413" s="53" t="s">
        <v>3027</v>
      </c>
      <c r="F3413" s="54">
        <v>39295</v>
      </c>
      <c r="G3413" s="53" t="s">
        <v>574</v>
      </c>
      <c r="H3413" s="54">
        <v>39295</v>
      </c>
      <c r="I3413" s="59">
        <v>2958465</v>
      </c>
    </row>
    <row r="3414" spans="1:9" x14ac:dyDescent="0.35">
      <c r="A3414" s="58" t="s">
        <v>6296</v>
      </c>
      <c r="B3414" s="53" t="s">
        <v>4164</v>
      </c>
      <c r="C3414" s="53" t="s">
        <v>6297</v>
      </c>
      <c r="D3414" s="53" t="s">
        <v>577</v>
      </c>
      <c r="E3414" s="53" t="s">
        <v>3027</v>
      </c>
      <c r="F3414" s="54">
        <v>42948</v>
      </c>
      <c r="G3414" s="53" t="s">
        <v>574</v>
      </c>
      <c r="H3414" s="54">
        <v>42914</v>
      </c>
      <c r="I3414" s="59">
        <v>2958465</v>
      </c>
    </row>
    <row r="3415" spans="1:9" x14ac:dyDescent="0.35">
      <c r="A3415" s="58" t="s">
        <v>6298</v>
      </c>
      <c r="B3415" s="53" t="s">
        <v>4164</v>
      </c>
      <c r="C3415" s="53" t="s">
        <v>6299</v>
      </c>
      <c r="D3415" s="53" t="s">
        <v>577</v>
      </c>
      <c r="E3415" s="53" t="s">
        <v>3027</v>
      </c>
      <c r="F3415" s="54">
        <v>40026</v>
      </c>
      <c r="G3415" s="53" t="s">
        <v>574</v>
      </c>
      <c r="H3415" s="54">
        <v>40026</v>
      </c>
      <c r="I3415" s="59">
        <v>2958465</v>
      </c>
    </row>
    <row r="3416" spans="1:9" x14ac:dyDescent="0.35">
      <c r="A3416" s="58" t="s">
        <v>6300</v>
      </c>
      <c r="B3416" s="53" t="s">
        <v>4164</v>
      </c>
      <c r="C3416" s="53" t="s">
        <v>6301</v>
      </c>
      <c r="D3416" s="53" t="s">
        <v>577</v>
      </c>
      <c r="E3416" s="53" t="s">
        <v>3027</v>
      </c>
      <c r="F3416" s="54">
        <v>40756</v>
      </c>
      <c r="G3416" s="53" t="s">
        <v>574</v>
      </c>
      <c r="H3416" s="54">
        <v>40756</v>
      </c>
      <c r="I3416" s="59">
        <v>2958465</v>
      </c>
    </row>
    <row r="3417" spans="1:9" x14ac:dyDescent="0.35">
      <c r="A3417" s="58" t="s">
        <v>6302</v>
      </c>
      <c r="B3417" s="53" t="s">
        <v>4164</v>
      </c>
      <c r="C3417" s="53" t="s">
        <v>6303</v>
      </c>
      <c r="D3417" s="53" t="s">
        <v>577</v>
      </c>
      <c r="E3417" s="53" t="s">
        <v>3027</v>
      </c>
      <c r="F3417" s="54">
        <v>39448</v>
      </c>
      <c r="G3417" s="54">
        <v>40224</v>
      </c>
      <c r="H3417" s="54">
        <v>39448</v>
      </c>
      <c r="I3417" s="59">
        <v>40224</v>
      </c>
    </row>
    <row r="3418" spans="1:9" x14ac:dyDescent="0.35">
      <c r="A3418" s="58" t="s">
        <v>6302</v>
      </c>
      <c r="B3418" s="53" t="s">
        <v>4164</v>
      </c>
      <c r="C3418" s="53" t="s">
        <v>6304</v>
      </c>
      <c r="D3418" s="53" t="s">
        <v>577</v>
      </c>
      <c r="E3418" s="53" t="s">
        <v>3027</v>
      </c>
      <c r="F3418" s="54">
        <v>40225</v>
      </c>
      <c r="G3418" s="53" t="s">
        <v>574</v>
      </c>
      <c r="H3418" s="54">
        <v>40225</v>
      </c>
      <c r="I3418" s="59">
        <v>2958465</v>
      </c>
    </row>
    <row r="3419" spans="1:9" x14ac:dyDescent="0.35">
      <c r="A3419" s="58" t="s">
        <v>6305</v>
      </c>
      <c r="B3419" s="53" t="s">
        <v>4164</v>
      </c>
      <c r="C3419" s="53" t="s">
        <v>6306</v>
      </c>
      <c r="D3419" s="53" t="s">
        <v>577</v>
      </c>
      <c r="E3419" s="53" t="s">
        <v>345</v>
      </c>
      <c r="F3419" s="54">
        <v>40391</v>
      </c>
      <c r="G3419" s="53" t="s">
        <v>574</v>
      </c>
      <c r="H3419" s="54">
        <v>40391</v>
      </c>
      <c r="I3419" s="59">
        <v>2958465</v>
      </c>
    </row>
    <row r="3420" spans="1:9" x14ac:dyDescent="0.35">
      <c r="A3420" s="58" t="s">
        <v>6307</v>
      </c>
      <c r="B3420" s="53" t="s">
        <v>4164</v>
      </c>
      <c r="C3420" s="53" t="s">
        <v>6308</v>
      </c>
      <c r="D3420" s="53" t="s">
        <v>577</v>
      </c>
      <c r="E3420" s="53" t="s">
        <v>3027</v>
      </c>
      <c r="F3420" s="54">
        <v>44197</v>
      </c>
      <c r="G3420" s="53" t="s">
        <v>574</v>
      </c>
      <c r="H3420" s="54">
        <v>44106</v>
      </c>
      <c r="I3420" s="59">
        <v>2958465</v>
      </c>
    </row>
    <row r="3421" spans="1:9" x14ac:dyDescent="0.35">
      <c r="A3421" s="58" t="s">
        <v>6309</v>
      </c>
      <c r="B3421" s="53" t="s">
        <v>4164</v>
      </c>
      <c r="C3421" s="53" t="s">
        <v>6310</v>
      </c>
      <c r="D3421" s="53" t="s">
        <v>577</v>
      </c>
      <c r="E3421" s="53" t="s">
        <v>345</v>
      </c>
      <c r="F3421" s="54">
        <v>39448</v>
      </c>
      <c r="G3421" s="53" t="s">
        <v>574</v>
      </c>
      <c r="H3421" s="54">
        <v>39448</v>
      </c>
      <c r="I3421" s="59">
        <v>2958465</v>
      </c>
    </row>
    <row r="3422" spans="1:9" x14ac:dyDescent="0.35">
      <c r="A3422" s="58" t="s">
        <v>6311</v>
      </c>
      <c r="B3422" s="53" t="s">
        <v>4164</v>
      </c>
      <c r="C3422" s="53" t="s">
        <v>6312</v>
      </c>
      <c r="D3422" s="53" t="s">
        <v>577</v>
      </c>
      <c r="E3422" s="53" t="s">
        <v>3027</v>
      </c>
      <c r="F3422" s="54">
        <v>41122</v>
      </c>
      <c r="G3422" s="53" t="s">
        <v>574</v>
      </c>
      <c r="H3422" s="54">
        <v>41122</v>
      </c>
      <c r="I3422" s="59">
        <v>2958465</v>
      </c>
    </row>
    <row r="3423" spans="1:9" x14ac:dyDescent="0.35">
      <c r="A3423" s="58" t="s">
        <v>6313</v>
      </c>
      <c r="B3423" s="53" t="s">
        <v>4164</v>
      </c>
      <c r="C3423" s="53" t="s">
        <v>6314</v>
      </c>
      <c r="D3423" s="53" t="s">
        <v>344</v>
      </c>
      <c r="E3423" s="53" t="s">
        <v>345</v>
      </c>
      <c r="F3423" s="54">
        <v>34213</v>
      </c>
      <c r="G3423" s="54">
        <v>39994</v>
      </c>
      <c r="H3423" s="54">
        <v>34213</v>
      </c>
      <c r="I3423" s="59">
        <v>42613</v>
      </c>
    </row>
    <row r="3424" spans="1:9" x14ac:dyDescent="0.35">
      <c r="A3424" s="58" t="s">
        <v>6315</v>
      </c>
      <c r="B3424" s="53" t="s">
        <v>4164</v>
      </c>
      <c r="C3424" s="53" t="s">
        <v>6316</v>
      </c>
      <c r="D3424" s="53" t="s">
        <v>577</v>
      </c>
      <c r="E3424" s="53" t="s">
        <v>3027</v>
      </c>
      <c r="F3424" s="54">
        <v>41122</v>
      </c>
      <c r="G3424" s="54">
        <v>45291</v>
      </c>
      <c r="H3424" s="54">
        <v>41122</v>
      </c>
      <c r="I3424" s="59">
        <v>45291</v>
      </c>
    </row>
    <row r="3425" spans="1:9" x14ac:dyDescent="0.35">
      <c r="A3425" s="58" t="s">
        <v>6317</v>
      </c>
      <c r="B3425" s="53" t="s">
        <v>4164</v>
      </c>
      <c r="C3425" s="53" t="s">
        <v>6318</v>
      </c>
      <c r="D3425" s="53" t="s">
        <v>577</v>
      </c>
      <c r="E3425" s="53" t="s">
        <v>345</v>
      </c>
      <c r="F3425" s="54">
        <v>42005</v>
      </c>
      <c r="G3425" s="53" t="s">
        <v>574</v>
      </c>
      <c r="H3425" s="54">
        <v>41990</v>
      </c>
      <c r="I3425" s="59">
        <v>2958465</v>
      </c>
    </row>
    <row r="3426" spans="1:9" x14ac:dyDescent="0.35">
      <c r="A3426" s="58" t="s">
        <v>6319</v>
      </c>
      <c r="B3426" s="53" t="s">
        <v>4164</v>
      </c>
      <c r="C3426" s="53" t="s">
        <v>6320</v>
      </c>
      <c r="D3426" s="53" t="s">
        <v>577</v>
      </c>
      <c r="E3426" s="53" t="s">
        <v>3027</v>
      </c>
      <c r="F3426" s="54">
        <v>44562</v>
      </c>
      <c r="G3426" s="53" t="s">
        <v>574</v>
      </c>
      <c r="H3426" s="54">
        <v>44522</v>
      </c>
      <c r="I3426" s="59">
        <v>2958465</v>
      </c>
    </row>
    <row r="3427" spans="1:9" x14ac:dyDescent="0.35">
      <c r="A3427" s="58" t="s">
        <v>6321</v>
      </c>
      <c r="B3427" s="53" t="s">
        <v>4164</v>
      </c>
      <c r="C3427" s="53" t="s">
        <v>6322</v>
      </c>
      <c r="D3427" s="53" t="s">
        <v>577</v>
      </c>
      <c r="E3427" s="53" t="s">
        <v>3027</v>
      </c>
      <c r="F3427" s="54">
        <v>45139</v>
      </c>
      <c r="G3427" s="53" t="s">
        <v>574</v>
      </c>
      <c r="H3427" s="54">
        <v>45100</v>
      </c>
      <c r="I3427" s="59">
        <v>2958465</v>
      </c>
    </row>
    <row r="3428" spans="1:9" x14ac:dyDescent="0.35">
      <c r="A3428" s="58" t="s">
        <v>6323</v>
      </c>
      <c r="B3428" s="53" t="s">
        <v>4164</v>
      </c>
      <c r="C3428" s="53" t="s">
        <v>6324</v>
      </c>
      <c r="D3428" s="53" t="s">
        <v>577</v>
      </c>
      <c r="E3428" s="53" t="s">
        <v>345</v>
      </c>
      <c r="F3428" s="54">
        <v>43313</v>
      </c>
      <c r="G3428" s="53" t="s">
        <v>574</v>
      </c>
      <c r="H3428" s="54">
        <v>43278</v>
      </c>
      <c r="I3428" s="59">
        <v>2958465</v>
      </c>
    </row>
    <row r="3429" spans="1:9" x14ac:dyDescent="0.35">
      <c r="A3429" s="58" t="s">
        <v>6325</v>
      </c>
      <c r="B3429" s="53" t="s">
        <v>4164</v>
      </c>
      <c r="C3429" s="53" t="s">
        <v>6326</v>
      </c>
      <c r="D3429" s="53" t="s">
        <v>577</v>
      </c>
      <c r="E3429" s="53" t="s">
        <v>345</v>
      </c>
      <c r="F3429" s="54">
        <v>39661</v>
      </c>
      <c r="G3429" s="53" t="s">
        <v>574</v>
      </c>
      <c r="H3429" s="54">
        <v>39661</v>
      </c>
      <c r="I3429" s="59">
        <v>2958465</v>
      </c>
    </row>
    <row r="3430" spans="1:9" x14ac:dyDescent="0.35">
      <c r="A3430" s="58" t="s">
        <v>6327</v>
      </c>
      <c r="B3430" s="53" t="s">
        <v>4164</v>
      </c>
      <c r="C3430" s="53" t="s">
        <v>6328</v>
      </c>
      <c r="D3430" s="53" t="s">
        <v>577</v>
      </c>
      <c r="E3430" s="53" t="s">
        <v>3027</v>
      </c>
      <c r="F3430" s="54">
        <v>42948</v>
      </c>
      <c r="G3430" s="53" t="s">
        <v>574</v>
      </c>
      <c r="H3430" s="54">
        <v>42879</v>
      </c>
      <c r="I3430" s="59">
        <v>2958465</v>
      </c>
    </row>
    <row r="3431" spans="1:9" x14ac:dyDescent="0.35">
      <c r="A3431" s="58" t="s">
        <v>6329</v>
      </c>
      <c r="B3431" s="53" t="s">
        <v>4164</v>
      </c>
      <c r="C3431" s="53" t="s">
        <v>6330</v>
      </c>
      <c r="D3431" s="53" t="s">
        <v>577</v>
      </c>
      <c r="E3431" s="53" t="s">
        <v>3027</v>
      </c>
      <c r="F3431" s="54">
        <v>44409</v>
      </c>
      <c r="G3431" s="53" t="s">
        <v>574</v>
      </c>
      <c r="H3431" s="54">
        <v>44187</v>
      </c>
      <c r="I3431" s="59">
        <v>2958465</v>
      </c>
    </row>
    <row r="3432" spans="1:9" x14ac:dyDescent="0.35">
      <c r="A3432" s="58" t="s">
        <v>6331</v>
      </c>
      <c r="B3432" s="53" t="s">
        <v>4164</v>
      </c>
      <c r="C3432" s="53" t="s">
        <v>6332</v>
      </c>
      <c r="D3432" s="53" t="s">
        <v>577</v>
      </c>
      <c r="E3432" s="53" t="s">
        <v>3027</v>
      </c>
      <c r="F3432" s="54">
        <v>39295</v>
      </c>
      <c r="G3432" s="53" t="s">
        <v>574</v>
      </c>
      <c r="H3432" s="54">
        <v>39295</v>
      </c>
      <c r="I3432" s="59">
        <v>2958465</v>
      </c>
    </row>
    <row r="3433" spans="1:9" x14ac:dyDescent="0.35">
      <c r="A3433" s="58" t="s">
        <v>6333</v>
      </c>
      <c r="B3433" s="53" t="s">
        <v>4164</v>
      </c>
      <c r="C3433" s="53" t="s">
        <v>6334</v>
      </c>
      <c r="D3433" s="53" t="s">
        <v>577</v>
      </c>
      <c r="E3433" s="53" t="s">
        <v>2939</v>
      </c>
      <c r="F3433" s="54">
        <v>45139</v>
      </c>
      <c r="G3433" s="53" t="s">
        <v>574</v>
      </c>
      <c r="H3433" s="54">
        <v>45112</v>
      </c>
      <c r="I3433" s="59">
        <v>2958465</v>
      </c>
    </row>
    <row r="3434" spans="1:9" x14ac:dyDescent="0.35">
      <c r="A3434" s="58" t="s">
        <v>6335</v>
      </c>
      <c r="B3434" s="53" t="s">
        <v>4164</v>
      </c>
      <c r="C3434" s="53" t="s">
        <v>6336</v>
      </c>
      <c r="D3434" s="53" t="s">
        <v>577</v>
      </c>
      <c r="E3434" s="53" t="s">
        <v>345</v>
      </c>
      <c r="F3434" s="54">
        <v>39114</v>
      </c>
      <c r="G3434" s="53" t="s">
        <v>574</v>
      </c>
      <c r="H3434" s="54">
        <v>39114</v>
      </c>
      <c r="I3434" s="59">
        <v>2958465</v>
      </c>
    </row>
    <row r="3435" spans="1:9" x14ac:dyDescent="0.35">
      <c r="A3435" s="58" t="s">
        <v>6337</v>
      </c>
      <c r="B3435" s="53" t="s">
        <v>4164</v>
      </c>
      <c r="C3435" s="53" t="s">
        <v>6338</v>
      </c>
      <c r="D3435" s="53" t="s">
        <v>577</v>
      </c>
      <c r="E3435" s="53" t="s">
        <v>345</v>
      </c>
      <c r="F3435" s="54">
        <v>39661</v>
      </c>
      <c r="G3435" s="54">
        <v>40193</v>
      </c>
      <c r="H3435" s="54">
        <v>39661</v>
      </c>
      <c r="I3435" s="59">
        <v>40193</v>
      </c>
    </row>
    <row r="3436" spans="1:9" x14ac:dyDescent="0.35">
      <c r="A3436" s="58" t="s">
        <v>6337</v>
      </c>
      <c r="B3436" s="53" t="s">
        <v>4164</v>
      </c>
      <c r="C3436" s="53" t="s">
        <v>6339</v>
      </c>
      <c r="D3436" s="53" t="s">
        <v>577</v>
      </c>
      <c r="E3436" s="53" t="s">
        <v>345</v>
      </c>
      <c r="F3436" s="54">
        <v>40194</v>
      </c>
      <c r="G3436" s="53" t="s">
        <v>574</v>
      </c>
      <c r="H3436" s="54">
        <v>40194</v>
      </c>
      <c r="I3436" s="59">
        <v>2958465</v>
      </c>
    </row>
    <row r="3437" spans="1:9" x14ac:dyDescent="0.35">
      <c r="A3437" s="58" t="s">
        <v>6340</v>
      </c>
      <c r="B3437" s="53" t="s">
        <v>4164</v>
      </c>
      <c r="C3437" s="53" t="s">
        <v>6341</v>
      </c>
      <c r="D3437" s="53" t="s">
        <v>577</v>
      </c>
      <c r="E3437" s="53" t="s">
        <v>345</v>
      </c>
      <c r="F3437" s="54">
        <v>40026</v>
      </c>
      <c r="G3437" s="53" t="s">
        <v>574</v>
      </c>
      <c r="H3437" s="54">
        <v>40026</v>
      </c>
      <c r="I3437" s="59">
        <v>2958465</v>
      </c>
    </row>
    <row r="3438" spans="1:9" x14ac:dyDescent="0.35">
      <c r="A3438" s="58" t="s">
        <v>6342</v>
      </c>
      <c r="B3438" s="53" t="s">
        <v>4164</v>
      </c>
      <c r="C3438" s="53" t="s">
        <v>6343</v>
      </c>
      <c r="D3438" s="53" t="s">
        <v>577</v>
      </c>
      <c r="E3438" s="53" t="s">
        <v>3027</v>
      </c>
      <c r="F3438" s="54">
        <v>41852</v>
      </c>
      <c r="G3438" s="54">
        <v>45473</v>
      </c>
      <c r="H3438" s="54">
        <v>41730</v>
      </c>
      <c r="I3438" s="59">
        <v>45473</v>
      </c>
    </row>
    <row r="3439" spans="1:9" x14ac:dyDescent="0.35">
      <c r="A3439" s="58" t="s">
        <v>6344</v>
      </c>
      <c r="B3439" s="53" t="s">
        <v>4164</v>
      </c>
      <c r="C3439" s="53" t="s">
        <v>6345</v>
      </c>
      <c r="D3439" s="53" t="s">
        <v>577</v>
      </c>
      <c r="E3439" s="53" t="s">
        <v>3027</v>
      </c>
      <c r="F3439" s="54">
        <v>41122</v>
      </c>
      <c r="G3439" s="53" t="s">
        <v>574</v>
      </c>
      <c r="H3439" s="54">
        <v>41122</v>
      </c>
      <c r="I3439" s="59">
        <v>2958465</v>
      </c>
    </row>
    <row r="3440" spans="1:9" x14ac:dyDescent="0.35">
      <c r="A3440" s="58" t="s">
        <v>6346</v>
      </c>
      <c r="B3440" s="53" t="s">
        <v>4164</v>
      </c>
      <c r="C3440" s="53" t="s">
        <v>6347</v>
      </c>
      <c r="D3440" s="53" t="s">
        <v>577</v>
      </c>
      <c r="E3440" s="53" t="s">
        <v>3027</v>
      </c>
      <c r="F3440" s="54">
        <v>39295</v>
      </c>
      <c r="G3440" s="53" t="s">
        <v>574</v>
      </c>
      <c r="H3440" s="54">
        <v>39295</v>
      </c>
      <c r="I3440" s="59">
        <v>2958465</v>
      </c>
    </row>
    <row r="3441" spans="1:9" x14ac:dyDescent="0.35">
      <c r="A3441" s="58" t="s">
        <v>6348</v>
      </c>
      <c r="B3441" s="53" t="s">
        <v>4164</v>
      </c>
      <c r="C3441" s="53" t="s">
        <v>6349</v>
      </c>
      <c r="D3441" s="53" t="s">
        <v>577</v>
      </c>
      <c r="E3441" s="53" t="s">
        <v>3027</v>
      </c>
      <c r="F3441" s="54">
        <v>43678</v>
      </c>
      <c r="G3441" s="53" t="s">
        <v>574</v>
      </c>
      <c r="H3441" s="54">
        <v>43601</v>
      </c>
      <c r="I3441" s="59">
        <v>2958465</v>
      </c>
    </row>
    <row r="3442" spans="1:9" x14ac:dyDescent="0.35">
      <c r="A3442" s="58" t="s">
        <v>6350</v>
      </c>
      <c r="B3442" s="53" t="s">
        <v>4164</v>
      </c>
      <c r="C3442" s="53" t="s">
        <v>6351</v>
      </c>
      <c r="D3442" s="53" t="s">
        <v>577</v>
      </c>
      <c r="E3442" s="53" t="s">
        <v>3027</v>
      </c>
      <c r="F3442" s="54">
        <v>45139</v>
      </c>
      <c r="G3442" s="53" t="s">
        <v>574</v>
      </c>
      <c r="H3442" s="54">
        <v>45112</v>
      </c>
      <c r="I3442" s="59">
        <v>2958465</v>
      </c>
    </row>
    <row r="3443" spans="1:9" x14ac:dyDescent="0.35">
      <c r="A3443" s="58" t="s">
        <v>6352</v>
      </c>
      <c r="B3443" s="53" t="s">
        <v>4164</v>
      </c>
      <c r="C3443" s="53" t="s">
        <v>6353</v>
      </c>
      <c r="D3443" s="53" t="s">
        <v>577</v>
      </c>
      <c r="E3443" s="53" t="s">
        <v>3027</v>
      </c>
      <c r="F3443" s="54">
        <v>40756</v>
      </c>
      <c r="G3443" s="53" t="s">
        <v>574</v>
      </c>
      <c r="H3443" s="54">
        <v>40756</v>
      </c>
      <c r="I3443" s="59">
        <v>2958465</v>
      </c>
    </row>
    <row r="3444" spans="1:9" x14ac:dyDescent="0.35">
      <c r="A3444" s="58" t="s">
        <v>6354</v>
      </c>
      <c r="B3444" s="53" t="s">
        <v>4164</v>
      </c>
      <c r="C3444" s="53" t="s">
        <v>6355</v>
      </c>
      <c r="D3444" s="53" t="s">
        <v>344</v>
      </c>
      <c r="E3444" s="53" t="s">
        <v>345</v>
      </c>
      <c r="F3444" s="54">
        <v>34213</v>
      </c>
      <c r="G3444" s="54">
        <v>39994</v>
      </c>
      <c r="H3444" s="54">
        <v>34213</v>
      </c>
      <c r="I3444" s="59">
        <v>42613</v>
      </c>
    </row>
    <row r="3445" spans="1:9" x14ac:dyDescent="0.35">
      <c r="A3445" s="58" t="s">
        <v>6356</v>
      </c>
      <c r="B3445" s="53" t="s">
        <v>4164</v>
      </c>
      <c r="C3445" s="53" t="s">
        <v>6357</v>
      </c>
      <c r="D3445" s="53" t="s">
        <v>577</v>
      </c>
      <c r="E3445" s="53" t="s">
        <v>2939</v>
      </c>
      <c r="F3445" s="54">
        <v>40391</v>
      </c>
      <c r="G3445" s="53" t="s">
        <v>574</v>
      </c>
      <c r="H3445" s="54">
        <v>40391</v>
      </c>
      <c r="I3445" s="59">
        <v>2958465</v>
      </c>
    </row>
    <row r="3446" spans="1:9" x14ac:dyDescent="0.35">
      <c r="A3446" s="58" t="s">
        <v>6358</v>
      </c>
      <c r="B3446" s="53" t="s">
        <v>4164</v>
      </c>
      <c r="C3446" s="53" t="s">
        <v>6359</v>
      </c>
      <c r="D3446" s="53" t="s">
        <v>577</v>
      </c>
      <c r="E3446" s="53" t="s">
        <v>3027</v>
      </c>
      <c r="F3446" s="54">
        <v>39661</v>
      </c>
      <c r="G3446" s="53" t="s">
        <v>574</v>
      </c>
      <c r="H3446" s="54">
        <v>39661</v>
      </c>
      <c r="I3446" s="59">
        <v>2958465</v>
      </c>
    </row>
    <row r="3447" spans="1:9" x14ac:dyDescent="0.35">
      <c r="A3447" s="58" t="s">
        <v>6360</v>
      </c>
      <c r="B3447" s="53" t="s">
        <v>4164</v>
      </c>
      <c r="C3447" s="53" t="s">
        <v>6361</v>
      </c>
      <c r="D3447" s="53" t="s">
        <v>344</v>
      </c>
      <c r="E3447" s="53" t="s">
        <v>2939</v>
      </c>
      <c r="F3447" s="54">
        <v>34213</v>
      </c>
      <c r="G3447" s="54">
        <v>39994</v>
      </c>
      <c r="H3447" s="54">
        <v>34213</v>
      </c>
      <c r="I3447" s="59">
        <v>42613</v>
      </c>
    </row>
    <row r="3448" spans="1:9" x14ac:dyDescent="0.35">
      <c r="A3448" s="58" t="s">
        <v>6362</v>
      </c>
      <c r="B3448" s="53" t="s">
        <v>4164</v>
      </c>
      <c r="C3448" s="53" t="s">
        <v>6363</v>
      </c>
      <c r="D3448" s="53" t="s">
        <v>577</v>
      </c>
      <c r="E3448" s="53" t="s">
        <v>3027</v>
      </c>
      <c r="F3448" s="54">
        <v>41122</v>
      </c>
      <c r="G3448" s="53" t="s">
        <v>574</v>
      </c>
      <c r="H3448" s="54">
        <v>41122</v>
      </c>
      <c r="I3448" s="59">
        <v>2958465</v>
      </c>
    </row>
    <row r="3449" spans="1:9" x14ac:dyDescent="0.35">
      <c r="A3449" s="58" t="s">
        <v>6364</v>
      </c>
      <c r="B3449" s="53" t="s">
        <v>4164</v>
      </c>
      <c r="C3449" s="53" t="s">
        <v>6365</v>
      </c>
      <c r="D3449" s="53" t="s">
        <v>577</v>
      </c>
      <c r="E3449" s="53" t="s">
        <v>3027</v>
      </c>
      <c r="F3449" s="54">
        <v>44774</v>
      </c>
      <c r="G3449" s="53" t="s">
        <v>574</v>
      </c>
      <c r="H3449" s="54">
        <v>44601</v>
      </c>
      <c r="I3449" s="59">
        <v>2958465</v>
      </c>
    </row>
    <row r="3450" spans="1:9" x14ac:dyDescent="0.35">
      <c r="A3450" s="58" t="s">
        <v>6366</v>
      </c>
      <c r="B3450" s="53" t="s">
        <v>4164</v>
      </c>
      <c r="C3450" s="53" t="s">
        <v>6367</v>
      </c>
      <c r="D3450" s="53" t="s">
        <v>577</v>
      </c>
      <c r="E3450" s="53" t="s">
        <v>345</v>
      </c>
      <c r="F3450" s="54">
        <v>39295</v>
      </c>
      <c r="G3450" s="54">
        <v>40589</v>
      </c>
      <c r="H3450" s="54">
        <v>39295</v>
      </c>
      <c r="I3450" s="59">
        <v>40589</v>
      </c>
    </row>
    <row r="3451" spans="1:9" x14ac:dyDescent="0.35">
      <c r="A3451" s="58" t="s">
        <v>6366</v>
      </c>
      <c r="B3451" s="53" t="s">
        <v>4164</v>
      </c>
      <c r="C3451" s="53" t="s">
        <v>6368</v>
      </c>
      <c r="D3451" s="53" t="s">
        <v>577</v>
      </c>
      <c r="E3451" s="53" t="s">
        <v>345</v>
      </c>
      <c r="F3451" s="54">
        <v>40590</v>
      </c>
      <c r="G3451" s="54">
        <v>45657</v>
      </c>
      <c r="H3451" s="54">
        <v>40590</v>
      </c>
      <c r="I3451" s="59">
        <v>46203</v>
      </c>
    </row>
    <row r="3452" spans="1:9" x14ac:dyDescent="0.35">
      <c r="A3452" s="58" t="s">
        <v>6369</v>
      </c>
      <c r="B3452" s="53" t="s">
        <v>4164</v>
      </c>
      <c r="C3452" s="53" t="s">
        <v>6370</v>
      </c>
      <c r="D3452" s="53" t="s">
        <v>577</v>
      </c>
      <c r="E3452" s="53" t="s">
        <v>345</v>
      </c>
      <c r="F3452" s="54">
        <v>43831</v>
      </c>
      <c r="G3452" s="53" t="s">
        <v>574</v>
      </c>
      <c r="H3452" s="54">
        <v>43804</v>
      </c>
      <c r="I3452" s="59">
        <v>2958465</v>
      </c>
    </row>
    <row r="3453" spans="1:9" x14ac:dyDescent="0.35">
      <c r="A3453" s="58" t="s">
        <v>6371</v>
      </c>
      <c r="B3453" s="53" t="s">
        <v>4164</v>
      </c>
      <c r="C3453" s="53" t="s">
        <v>6372</v>
      </c>
      <c r="D3453" s="53" t="s">
        <v>577</v>
      </c>
      <c r="E3453" s="53" t="s">
        <v>345</v>
      </c>
      <c r="F3453" s="54">
        <v>40756</v>
      </c>
      <c r="G3453" s="53" t="s">
        <v>574</v>
      </c>
      <c r="H3453" s="54">
        <v>40756</v>
      </c>
      <c r="I3453" s="59">
        <v>2958465</v>
      </c>
    </row>
    <row r="3454" spans="1:9" x14ac:dyDescent="0.35">
      <c r="A3454" s="58" t="s">
        <v>6373</v>
      </c>
      <c r="B3454" s="53" t="s">
        <v>4164</v>
      </c>
      <c r="C3454" s="53" t="s">
        <v>6374</v>
      </c>
      <c r="D3454" s="53" t="s">
        <v>344</v>
      </c>
      <c r="E3454" s="53" t="s">
        <v>2939</v>
      </c>
      <c r="F3454" s="54">
        <v>34213</v>
      </c>
      <c r="G3454" s="54">
        <v>39994</v>
      </c>
      <c r="H3454" s="54">
        <v>34213</v>
      </c>
      <c r="I3454" s="59">
        <v>42613</v>
      </c>
    </row>
    <row r="3455" spans="1:9" x14ac:dyDescent="0.35">
      <c r="A3455" s="58" t="s">
        <v>6375</v>
      </c>
      <c r="B3455" s="53" t="s">
        <v>4164</v>
      </c>
      <c r="C3455" s="53" t="s">
        <v>6376</v>
      </c>
      <c r="D3455" s="53" t="s">
        <v>577</v>
      </c>
      <c r="E3455" s="53" t="s">
        <v>3027</v>
      </c>
      <c r="F3455" s="54">
        <v>40026</v>
      </c>
      <c r="G3455" s="53" t="s">
        <v>574</v>
      </c>
      <c r="H3455" s="54">
        <v>40026</v>
      </c>
      <c r="I3455" s="59">
        <v>2958465</v>
      </c>
    </row>
    <row r="3456" spans="1:9" x14ac:dyDescent="0.35">
      <c r="A3456" s="58" t="s">
        <v>6377</v>
      </c>
      <c r="B3456" s="53" t="s">
        <v>4164</v>
      </c>
      <c r="C3456" s="53" t="s">
        <v>6378</v>
      </c>
      <c r="D3456" s="53" t="s">
        <v>577</v>
      </c>
      <c r="E3456" s="53" t="s">
        <v>345</v>
      </c>
      <c r="F3456" s="54">
        <v>39448</v>
      </c>
      <c r="G3456" s="53" t="s">
        <v>574</v>
      </c>
      <c r="H3456" s="54">
        <v>39448</v>
      </c>
      <c r="I3456" s="59">
        <v>2958465</v>
      </c>
    </row>
    <row r="3457" spans="1:9" x14ac:dyDescent="0.35">
      <c r="A3457" s="58" t="s">
        <v>6379</v>
      </c>
      <c r="B3457" s="53" t="s">
        <v>4164</v>
      </c>
      <c r="C3457" s="53" t="s">
        <v>417</v>
      </c>
      <c r="D3457" s="53" t="s">
        <v>577</v>
      </c>
      <c r="E3457" s="53" t="s">
        <v>3027</v>
      </c>
      <c r="F3457" s="54">
        <v>39295</v>
      </c>
      <c r="G3457" s="53" t="s">
        <v>574</v>
      </c>
      <c r="H3457" s="54">
        <v>39295</v>
      </c>
      <c r="I3457" s="59">
        <v>2958465</v>
      </c>
    </row>
    <row r="3458" spans="1:9" x14ac:dyDescent="0.35">
      <c r="A3458" s="58" t="s">
        <v>6380</v>
      </c>
      <c r="B3458" s="53" t="s">
        <v>4164</v>
      </c>
      <c r="C3458" s="53" t="s">
        <v>6381</v>
      </c>
      <c r="D3458" s="53" t="s">
        <v>577</v>
      </c>
      <c r="E3458" s="53" t="s">
        <v>345</v>
      </c>
      <c r="F3458" s="54">
        <v>39114</v>
      </c>
      <c r="G3458" s="53" t="s">
        <v>574</v>
      </c>
      <c r="H3458" s="54">
        <v>39114</v>
      </c>
      <c r="I3458" s="59">
        <v>2958465</v>
      </c>
    </row>
    <row r="3459" spans="1:9" x14ac:dyDescent="0.35">
      <c r="A3459" s="58" t="s">
        <v>6382</v>
      </c>
      <c r="B3459" s="53" t="s">
        <v>4164</v>
      </c>
      <c r="C3459" s="53" t="s">
        <v>6383</v>
      </c>
      <c r="D3459" s="53" t="s">
        <v>577</v>
      </c>
      <c r="E3459" s="53" t="s">
        <v>2939</v>
      </c>
      <c r="F3459" s="54">
        <v>40026</v>
      </c>
      <c r="G3459" s="53" t="s">
        <v>574</v>
      </c>
      <c r="H3459" s="54">
        <v>40026</v>
      </c>
      <c r="I3459" s="59">
        <v>2958465</v>
      </c>
    </row>
    <row r="3460" spans="1:9" x14ac:dyDescent="0.35">
      <c r="A3460" s="58" t="s">
        <v>6384</v>
      </c>
      <c r="B3460" s="53" t="s">
        <v>4164</v>
      </c>
      <c r="C3460" s="53" t="s">
        <v>6385</v>
      </c>
      <c r="D3460" s="53" t="s">
        <v>577</v>
      </c>
      <c r="E3460" s="53" t="s">
        <v>345</v>
      </c>
      <c r="F3460" s="54">
        <v>41487</v>
      </c>
      <c r="G3460" s="53" t="s">
        <v>574</v>
      </c>
      <c r="H3460" s="54">
        <v>41487</v>
      </c>
      <c r="I3460" s="59">
        <v>2958465</v>
      </c>
    </row>
    <row r="3461" spans="1:9" x14ac:dyDescent="0.35">
      <c r="A3461" s="58" t="s">
        <v>6386</v>
      </c>
      <c r="B3461" s="53" t="s">
        <v>4164</v>
      </c>
      <c r="C3461" s="53" t="s">
        <v>6387</v>
      </c>
      <c r="D3461" s="53" t="s">
        <v>577</v>
      </c>
      <c r="E3461" s="53" t="s">
        <v>3027</v>
      </c>
      <c r="F3461" s="54">
        <v>42736</v>
      </c>
      <c r="G3461" s="53" t="s">
        <v>574</v>
      </c>
      <c r="H3461" s="54">
        <v>42593</v>
      </c>
      <c r="I3461" s="59">
        <v>2958465</v>
      </c>
    </row>
    <row r="3462" spans="1:9" x14ac:dyDescent="0.35">
      <c r="A3462" s="58" t="s">
        <v>6388</v>
      </c>
      <c r="B3462" s="53" t="s">
        <v>4164</v>
      </c>
      <c r="C3462" s="53" t="s">
        <v>6389</v>
      </c>
      <c r="D3462" s="53" t="s">
        <v>344</v>
      </c>
      <c r="E3462" s="53" t="s">
        <v>345</v>
      </c>
      <c r="F3462" s="54">
        <v>34213</v>
      </c>
      <c r="G3462" s="54">
        <v>39994</v>
      </c>
      <c r="H3462" s="54">
        <v>34213</v>
      </c>
      <c r="I3462" s="59">
        <v>42613</v>
      </c>
    </row>
    <row r="3463" spans="1:9" x14ac:dyDescent="0.35">
      <c r="A3463" s="58" t="s">
        <v>6390</v>
      </c>
      <c r="B3463" s="53" t="s">
        <v>4164</v>
      </c>
      <c r="C3463" s="53" t="s">
        <v>6391</v>
      </c>
      <c r="D3463" s="53" t="s">
        <v>577</v>
      </c>
      <c r="E3463" s="53" t="s">
        <v>345</v>
      </c>
      <c r="F3463" s="54">
        <v>44927</v>
      </c>
      <c r="G3463" s="53" t="s">
        <v>574</v>
      </c>
      <c r="H3463" s="54">
        <v>44894</v>
      </c>
      <c r="I3463" s="59">
        <v>2958465</v>
      </c>
    </row>
    <row r="3464" spans="1:9" x14ac:dyDescent="0.35">
      <c r="A3464" s="58" t="s">
        <v>6392</v>
      </c>
      <c r="B3464" s="53" t="s">
        <v>4164</v>
      </c>
      <c r="C3464" s="53" t="s">
        <v>6393</v>
      </c>
      <c r="D3464" s="53" t="s">
        <v>577</v>
      </c>
      <c r="E3464" s="53" t="s">
        <v>3027</v>
      </c>
      <c r="F3464" s="54">
        <v>44562</v>
      </c>
      <c r="G3464" s="53" t="s">
        <v>574</v>
      </c>
      <c r="H3464" s="54">
        <v>44525</v>
      </c>
      <c r="I3464" s="59">
        <v>2958465</v>
      </c>
    </row>
    <row r="3465" spans="1:9" x14ac:dyDescent="0.35">
      <c r="A3465" s="58" t="s">
        <v>6394</v>
      </c>
      <c r="B3465" s="53" t="s">
        <v>4164</v>
      </c>
      <c r="C3465" s="53" t="s">
        <v>6395</v>
      </c>
      <c r="D3465" s="53" t="s">
        <v>577</v>
      </c>
      <c r="E3465" s="53" t="s">
        <v>345</v>
      </c>
      <c r="F3465" s="54">
        <v>44927</v>
      </c>
      <c r="G3465" s="53" t="s">
        <v>574</v>
      </c>
      <c r="H3465" s="54">
        <v>44858</v>
      </c>
      <c r="I3465" s="59">
        <v>2958465</v>
      </c>
    </row>
    <row r="3466" spans="1:9" x14ac:dyDescent="0.35">
      <c r="A3466" s="58" t="s">
        <v>6396</v>
      </c>
      <c r="B3466" s="53" t="s">
        <v>4164</v>
      </c>
      <c r="C3466" s="53" t="s">
        <v>6397</v>
      </c>
      <c r="D3466" s="53" t="s">
        <v>577</v>
      </c>
      <c r="E3466" s="53" t="s">
        <v>3027</v>
      </c>
      <c r="F3466" s="54">
        <v>45505</v>
      </c>
      <c r="G3466" s="53" t="s">
        <v>574</v>
      </c>
      <c r="H3466" s="54">
        <v>45429</v>
      </c>
      <c r="I3466" s="59">
        <v>2958465</v>
      </c>
    </row>
    <row r="3467" spans="1:9" x14ac:dyDescent="0.35">
      <c r="A3467" s="58" t="s">
        <v>6398</v>
      </c>
      <c r="B3467" s="53" t="s">
        <v>4164</v>
      </c>
      <c r="C3467" s="53" t="s">
        <v>6399</v>
      </c>
      <c r="D3467" s="53" t="s">
        <v>577</v>
      </c>
      <c r="E3467" s="53" t="s">
        <v>345</v>
      </c>
      <c r="F3467" s="54">
        <v>39114</v>
      </c>
      <c r="G3467" s="53" t="s">
        <v>574</v>
      </c>
      <c r="H3467" s="54">
        <v>39114</v>
      </c>
      <c r="I3467" s="59">
        <v>2958465</v>
      </c>
    </row>
    <row r="3468" spans="1:9" x14ac:dyDescent="0.35">
      <c r="A3468" s="58" t="s">
        <v>6400</v>
      </c>
      <c r="B3468" s="53" t="s">
        <v>4164</v>
      </c>
      <c r="C3468" s="53" t="s">
        <v>6401</v>
      </c>
      <c r="D3468" s="53" t="s">
        <v>577</v>
      </c>
      <c r="E3468" s="53" t="s">
        <v>2939</v>
      </c>
      <c r="F3468" s="54">
        <v>45139</v>
      </c>
      <c r="G3468" s="53" t="s">
        <v>574</v>
      </c>
      <c r="H3468" s="54">
        <v>45112</v>
      </c>
      <c r="I3468" s="59">
        <v>2958465</v>
      </c>
    </row>
    <row r="3469" spans="1:9" x14ac:dyDescent="0.35">
      <c r="A3469" s="58" t="s">
        <v>6402</v>
      </c>
      <c r="B3469" s="53" t="s">
        <v>4164</v>
      </c>
      <c r="C3469" s="53" t="s">
        <v>6403</v>
      </c>
      <c r="D3469" s="53" t="s">
        <v>577</v>
      </c>
      <c r="E3469" s="53" t="s">
        <v>345</v>
      </c>
      <c r="F3469" s="54">
        <v>40026</v>
      </c>
      <c r="G3469" s="54">
        <v>45657</v>
      </c>
      <c r="H3469" s="54">
        <v>40026</v>
      </c>
      <c r="I3469" s="59">
        <v>46203</v>
      </c>
    </row>
    <row r="3470" spans="1:9" x14ac:dyDescent="0.35">
      <c r="A3470" s="58" t="s">
        <v>6404</v>
      </c>
      <c r="B3470" s="53" t="s">
        <v>4164</v>
      </c>
      <c r="C3470" s="53" t="s">
        <v>6405</v>
      </c>
      <c r="D3470" s="53" t="s">
        <v>577</v>
      </c>
      <c r="E3470" s="53" t="s">
        <v>345</v>
      </c>
      <c r="F3470" s="54">
        <v>39114</v>
      </c>
      <c r="G3470" s="53" t="s">
        <v>574</v>
      </c>
      <c r="H3470" s="54">
        <v>39114</v>
      </c>
      <c r="I3470" s="59">
        <v>2958465</v>
      </c>
    </row>
    <row r="3471" spans="1:9" x14ac:dyDescent="0.35">
      <c r="A3471" s="58" t="s">
        <v>6406</v>
      </c>
      <c r="B3471" s="53" t="s">
        <v>4164</v>
      </c>
      <c r="C3471" s="53" t="s">
        <v>6407</v>
      </c>
      <c r="D3471" s="53" t="s">
        <v>577</v>
      </c>
      <c r="E3471" s="53" t="s">
        <v>3027</v>
      </c>
      <c r="F3471" s="54">
        <v>44044</v>
      </c>
      <c r="G3471" s="53" t="s">
        <v>574</v>
      </c>
      <c r="H3471" s="54">
        <v>43811</v>
      </c>
      <c r="I3471" s="59">
        <v>2958465</v>
      </c>
    </row>
    <row r="3472" spans="1:9" x14ac:dyDescent="0.35">
      <c r="A3472" s="58" t="s">
        <v>6408</v>
      </c>
      <c r="B3472" s="53" t="s">
        <v>4164</v>
      </c>
      <c r="C3472" s="53" t="s">
        <v>6409</v>
      </c>
      <c r="D3472" s="53" t="s">
        <v>577</v>
      </c>
      <c r="E3472" s="53" t="s">
        <v>3027</v>
      </c>
      <c r="F3472" s="54">
        <v>43678</v>
      </c>
      <c r="G3472" s="53" t="s">
        <v>574</v>
      </c>
      <c r="H3472" s="54">
        <v>43601</v>
      </c>
      <c r="I3472" s="59">
        <v>2958465</v>
      </c>
    </row>
    <row r="3473" spans="1:9" x14ac:dyDescent="0.35">
      <c r="A3473" s="58" t="s">
        <v>6410</v>
      </c>
      <c r="B3473" s="53" t="s">
        <v>4164</v>
      </c>
      <c r="C3473" s="53" t="s">
        <v>6411</v>
      </c>
      <c r="D3473" s="53" t="s">
        <v>577</v>
      </c>
      <c r="E3473" s="53" t="s">
        <v>3027</v>
      </c>
      <c r="F3473" s="54">
        <v>40391</v>
      </c>
      <c r="G3473" s="53" t="s">
        <v>574</v>
      </c>
      <c r="H3473" s="54">
        <v>40391</v>
      </c>
      <c r="I3473" s="59">
        <v>2958465</v>
      </c>
    </row>
    <row r="3474" spans="1:9" x14ac:dyDescent="0.35">
      <c r="A3474" s="58" t="s">
        <v>6412</v>
      </c>
      <c r="B3474" s="53" t="s">
        <v>4164</v>
      </c>
      <c r="C3474" s="53" t="s">
        <v>6413</v>
      </c>
      <c r="D3474" s="53" t="s">
        <v>577</v>
      </c>
      <c r="E3474" s="53" t="s">
        <v>3027</v>
      </c>
      <c r="F3474" s="54">
        <v>44774</v>
      </c>
      <c r="G3474" s="53" t="s">
        <v>574</v>
      </c>
      <c r="H3474" s="54">
        <v>44601</v>
      </c>
      <c r="I3474" s="59">
        <v>2958465</v>
      </c>
    </row>
    <row r="3475" spans="1:9" x14ac:dyDescent="0.35">
      <c r="A3475" s="58" t="s">
        <v>6414</v>
      </c>
      <c r="B3475" s="53" t="s">
        <v>4164</v>
      </c>
      <c r="C3475" s="53" t="s">
        <v>6415</v>
      </c>
      <c r="D3475" s="53" t="s">
        <v>577</v>
      </c>
      <c r="E3475" s="53" t="s">
        <v>345</v>
      </c>
      <c r="F3475" s="54">
        <v>42583</v>
      </c>
      <c r="G3475" s="53" t="s">
        <v>574</v>
      </c>
      <c r="H3475" s="54">
        <v>42452</v>
      </c>
      <c r="I3475" s="59">
        <v>2958465</v>
      </c>
    </row>
    <row r="3476" spans="1:9" x14ac:dyDescent="0.35">
      <c r="A3476" s="58" t="s">
        <v>6416</v>
      </c>
      <c r="B3476" s="53" t="s">
        <v>4164</v>
      </c>
      <c r="C3476" s="53" t="s">
        <v>6417</v>
      </c>
      <c r="D3476" s="53" t="s">
        <v>344</v>
      </c>
      <c r="E3476" s="53" t="s">
        <v>2939</v>
      </c>
      <c r="F3476" s="54">
        <v>40391</v>
      </c>
      <c r="G3476" s="54">
        <v>41455</v>
      </c>
      <c r="H3476" s="54">
        <v>40391</v>
      </c>
      <c r="I3476" s="59">
        <v>44074</v>
      </c>
    </row>
    <row r="3477" spans="1:9" x14ac:dyDescent="0.35">
      <c r="A3477" s="58" t="s">
        <v>6418</v>
      </c>
      <c r="B3477" s="53" t="s">
        <v>4164</v>
      </c>
      <c r="C3477" s="53" t="s">
        <v>6419</v>
      </c>
      <c r="D3477" s="53" t="s">
        <v>577</v>
      </c>
      <c r="E3477" s="53" t="s">
        <v>3027</v>
      </c>
      <c r="F3477" s="54">
        <v>43678</v>
      </c>
      <c r="G3477" s="53" t="s">
        <v>574</v>
      </c>
      <c r="H3477" s="54">
        <v>43600</v>
      </c>
      <c r="I3477" s="59">
        <v>2958465</v>
      </c>
    </row>
    <row r="3478" spans="1:9" x14ac:dyDescent="0.35">
      <c r="A3478" s="58" t="s">
        <v>6420</v>
      </c>
      <c r="B3478" s="53" t="s">
        <v>4164</v>
      </c>
      <c r="C3478" s="53" t="s">
        <v>6421</v>
      </c>
      <c r="D3478" s="53" t="s">
        <v>577</v>
      </c>
      <c r="E3478" s="53" t="s">
        <v>345</v>
      </c>
      <c r="F3478" s="54">
        <v>40026</v>
      </c>
      <c r="G3478" s="53" t="s">
        <v>574</v>
      </c>
      <c r="H3478" s="54">
        <v>40026</v>
      </c>
      <c r="I3478" s="59">
        <v>2958465</v>
      </c>
    </row>
    <row r="3479" spans="1:9" x14ac:dyDescent="0.35">
      <c r="A3479" s="58" t="s">
        <v>6422</v>
      </c>
      <c r="B3479" s="53" t="s">
        <v>4164</v>
      </c>
      <c r="C3479" s="53" t="s">
        <v>6423</v>
      </c>
      <c r="D3479" s="53" t="s">
        <v>577</v>
      </c>
      <c r="E3479" s="53" t="s">
        <v>2939</v>
      </c>
      <c r="F3479" s="54">
        <v>43831</v>
      </c>
      <c r="G3479" s="53" t="s">
        <v>574</v>
      </c>
      <c r="H3479" s="54">
        <v>43707</v>
      </c>
      <c r="I3479" s="59">
        <v>2958465</v>
      </c>
    </row>
    <row r="3480" spans="1:9" x14ac:dyDescent="0.35">
      <c r="A3480" s="58" t="s">
        <v>6424</v>
      </c>
      <c r="B3480" s="53" t="s">
        <v>4164</v>
      </c>
      <c r="C3480" s="53" t="s">
        <v>6425</v>
      </c>
      <c r="D3480" s="53" t="s">
        <v>344</v>
      </c>
      <c r="E3480" s="53" t="s">
        <v>345</v>
      </c>
      <c r="F3480" s="54">
        <v>34213</v>
      </c>
      <c r="G3480" s="54">
        <v>39994</v>
      </c>
      <c r="H3480" s="54">
        <v>34213</v>
      </c>
      <c r="I3480" s="59">
        <v>42613</v>
      </c>
    </row>
    <row r="3481" spans="1:9" x14ac:dyDescent="0.35">
      <c r="A3481" s="58" t="s">
        <v>6426</v>
      </c>
      <c r="B3481" s="53" t="s">
        <v>4164</v>
      </c>
      <c r="C3481" s="53" t="s">
        <v>6427</v>
      </c>
      <c r="D3481" s="53" t="s">
        <v>577</v>
      </c>
      <c r="E3481" s="53" t="s">
        <v>345</v>
      </c>
      <c r="F3481" s="54">
        <v>43313</v>
      </c>
      <c r="G3481" s="53" t="s">
        <v>574</v>
      </c>
      <c r="H3481" s="54">
        <v>43286</v>
      </c>
      <c r="I3481" s="59">
        <v>2958465</v>
      </c>
    </row>
    <row r="3482" spans="1:9" x14ac:dyDescent="0.35">
      <c r="A3482" s="58" t="s">
        <v>6428</v>
      </c>
      <c r="B3482" s="53" t="s">
        <v>4164</v>
      </c>
      <c r="C3482" s="53" t="s">
        <v>6429</v>
      </c>
      <c r="D3482" s="53" t="s">
        <v>577</v>
      </c>
      <c r="E3482" s="53" t="s">
        <v>2939</v>
      </c>
      <c r="F3482" s="54">
        <v>44044</v>
      </c>
      <c r="G3482" s="53" t="s">
        <v>574</v>
      </c>
      <c r="H3482" s="54">
        <v>44025</v>
      </c>
      <c r="I3482" s="59">
        <v>2958465</v>
      </c>
    </row>
    <row r="3483" spans="1:9" x14ac:dyDescent="0.35">
      <c r="A3483" s="58" t="s">
        <v>6430</v>
      </c>
      <c r="B3483" s="53" t="s">
        <v>4164</v>
      </c>
      <c r="C3483" s="53" t="s">
        <v>6431</v>
      </c>
      <c r="D3483" s="53" t="s">
        <v>577</v>
      </c>
      <c r="E3483" s="53" t="s">
        <v>345</v>
      </c>
      <c r="F3483" s="54">
        <v>44927</v>
      </c>
      <c r="G3483" s="53" t="s">
        <v>574</v>
      </c>
      <c r="H3483" s="54">
        <v>44893</v>
      </c>
      <c r="I3483" s="59">
        <v>2958465</v>
      </c>
    </row>
    <row r="3484" spans="1:9" x14ac:dyDescent="0.35">
      <c r="A3484" s="58" t="s">
        <v>6432</v>
      </c>
      <c r="B3484" s="53" t="s">
        <v>4164</v>
      </c>
      <c r="C3484" s="53" t="s">
        <v>6433</v>
      </c>
      <c r="D3484" s="53" t="s">
        <v>577</v>
      </c>
      <c r="E3484" s="53" t="s">
        <v>345</v>
      </c>
      <c r="F3484" s="54">
        <v>41122</v>
      </c>
      <c r="G3484" s="53" t="s">
        <v>574</v>
      </c>
      <c r="H3484" s="54">
        <v>41122</v>
      </c>
      <c r="I3484" s="59">
        <v>2958465</v>
      </c>
    </row>
    <row r="3485" spans="1:9" x14ac:dyDescent="0.35">
      <c r="A3485" s="58" t="s">
        <v>6434</v>
      </c>
      <c r="B3485" s="53" t="s">
        <v>4164</v>
      </c>
      <c r="C3485" s="53" t="s">
        <v>6435</v>
      </c>
      <c r="D3485" s="53" t="s">
        <v>577</v>
      </c>
      <c r="E3485" s="53" t="s">
        <v>2939</v>
      </c>
      <c r="F3485" s="54">
        <v>45292</v>
      </c>
      <c r="G3485" s="53" t="s">
        <v>574</v>
      </c>
      <c r="H3485" s="54">
        <v>45217</v>
      </c>
      <c r="I3485" s="59">
        <v>2958465</v>
      </c>
    </row>
    <row r="3486" spans="1:9" x14ac:dyDescent="0.35">
      <c r="A3486" s="58" t="s">
        <v>6436</v>
      </c>
      <c r="B3486" s="53" t="s">
        <v>4164</v>
      </c>
      <c r="C3486" s="53" t="s">
        <v>6437</v>
      </c>
      <c r="D3486" s="53" t="s">
        <v>577</v>
      </c>
      <c r="E3486" s="53" t="s">
        <v>2939</v>
      </c>
      <c r="F3486" s="54">
        <v>40756</v>
      </c>
      <c r="G3486" s="53" t="s">
        <v>574</v>
      </c>
      <c r="H3486" s="54">
        <v>40756</v>
      </c>
      <c r="I3486" s="59">
        <v>2958465</v>
      </c>
    </row>
    <row r="3487" spans="1:9" x14ac:dyDescent="0.35">
      <c r="A3487" s="58" t="s">
        <v>6438</v>
      </c>
      <c r="B3487" s="53" t="s">
        <v>4164</v>
      </c>
      <c r="C3487" s="53" t="s">
        <v>6439</v>
      </c>
      <c r="D3487" s="53" t="s">
        <v>577</v>
      </c>
      <c r="E3487" s="53" t="s">
        <v>345</v>
      </c>
      <c r="F3487" s="54">
        <v>40026</v>
      </c>
      <c r="G3487" s="53" t="s">
        <v>574</v>
      </c>
      <c r="H3487" s="54">
        <v>40026</v>
      </c>
      <c r="I3487" s="59">
        <v>2958465</v>
      </c>
    </row>
    <row r="3488" spans="1:9" x14ac:dyDescent="0.35">
      <c r="A3488" s="58" t="s">
        <v>6440</v>
      </c>
      <c r="B3488" s="53" t="s">
        <v>4164</v>
      </c>
      <c r="C3488" s="53" t="s">
        <v>6441</v>
      </c>
      <c r="D3488" s="53" t="s">
        <v>577</v>
      </c>
      <c r="E3488" s="53" t="s">
        <v>345</v>
      </c>
      <c r="F3488" s="54">
        <v>40026</v>
      </c>
      <c r="G3488" s="53" t="s">
        <v>574</v>
      </c>
      <c r="H3488" s="54">
        <v>40026</v>
      </c>
      <c r="I3488" s="59">
        <v>2958465</v>
      </c>
    </row>
    <row r="3489" spans="1:9" x14ac:dyDescent="0.35">
      <c r="A3489" s="58" t="s">
        <v>6442</v>
      </c>
      <c r="B3489" s="53" t="s">
        <v>4164</v>
      </c>
      <c r="C3489" s="53" t="s">
        <v>6443</v>
      </c>
      <c r="D3489" s="53" t="s">
        <v>577</v>
      </c>
      <c r="E3489" s="53" t="s">
        <v>3027</v>
      </c>
      <c r="F3489" s="54">
        <v>44197</v>
      </c>
      <c r="G3489" s="53" t="s">
        <v>574</v>
      </c>
      <c r="H3489" s="54">
        <v>44153</v>
      </c>
      <c r="I3489" s="59">
        <v>2958465</v>
      </c>
    </row>
    <row r="3490" spans="1:9" x14ac:dyDescent="0.35">
      <c r="A3490" s="58" t="s">
        <v>6444</v>
      </c>
      <c r="B3490" s="53" t="s">
        <v>4164</v>
      </c>
      <c r="C3490" s="53" t="s">
        <v>6445</v>
      </c>
      <c r="D3490" s="53" t="s">
        <v>577</v>
      </c>
      <c r="E3490" s="53" t="s">
        <v>2939</v>
      </c>
      <c r="F3490" s="54">
        <v>41487</v>
      </c>
      <c r="G3490" s="53" t="s">
        <v>574</v>
      </c>
      <c r="H3490" s="54">
        <v>41487</v>
      </c>
      <c r="I3490" s="59">
        <v>2958465</v>
      </c>
    </row>
    <row r="3491" spans="1:9" x14ac:dyDescent="0.35">
      <c r="A3491" s="58" t="s">
        <v>6446</v>
      </c>
      <c r="B3491" s="53" t="s">
        <v>4164</v>
      </c>
      <c r="C3491" s="53" t="s">
        <v>6447</v>
      </c>
      <c r="D3491" s="53" t="s">
        <v>577</v>
      </c>
      <c r="E3491" s="53" t="s">
        <v>3027</v>
      </c>
      <c r="F3491" s="54">
        <v>45139</v>
      </c>
      <c r="G3491" s="53" t="s">
        <v>574</v>
      </c>
      <c r="H3491" s="54">
        <v>45112</v>
      </c>
      <c r="I3491" s="59">
        <v>2958465</v>
      </c>
    </row>
    <row r="3492" spans="1:9" x14ac:dyDescent="0.35">
      <c r="A3492" s="58" t="s">
        <v>6448</v>
      </c>
      <c r="B3492" s="53" t="s">
        <v>4164</v>
      </c>
      <c r="C3492" s="53" t="s">
        <v>6449</v>
      </c>
      <c r="D3492" s="53" t="s">
        <v>577</v>
      </c>
      <c r="E3492" s="53" t="s">
        <v>3027</v>
      </c>
      <c r="F3492" s="54">
        <v>40026</v>
      </c>
      <c r="G3492" s="53" t="s">
        <v>574</v>
      </c>
      <c r="H3492" s="54">
        <v>40026</v>
      </c>
      <c r="I3492" s="59">
        <v>2958465</v>
      </c>
    </row>
    <row r="3493" spans="1:9" x14ac:dyDescent="0.35">
      <c r="A3493" s="58" t="s">
        <v>6450</v>
      </c>
      <c r="B3493" s="53" t="s">
        <v>4164</v>
      </c>
      <c r="C3493" s="53" t="s">
        <v>6451</v>
      </c>
      <c r="D3493" s="53" t="s">
        <v>577</v>
      </c>
      <c r="E3493" s="53" t="s">
        <v>3027</v>
      </c>
      <c r="F3493" s="54">
        <v>40756</v>
      </c>
      <c r="G3493" s="53" t="s">
        <v>574</v>
      </c>
      <c r="H3493" s="54">
        <v>40756</v>
      </c>
      <c r="I3493" s="59">
        <v>2958465</v>
      </c>
    </row>
    <row r="3494" spans="1:9" x14ac:dyDescent="0.35">
      <c r="A3494" s="58" t="s">
        <v>6452</v>
      </c>
      <c r="B3494" s="53" t="s">
        <v>4164</v>
      </c>
      <c r="C3494" s="53" t="s">
        <v>6417</v>
      </c>
      <c r="D3494" s="53" t="s">
        <v>577</v>
      </c>
      <c r="E3494" s="53" t="s">
        <v>345</v>
      </c>
      <c r="F3494" s="54">
        <v>41487</v>
      </c>
      <c r="G3494" s="53" t="s">
        <v>574</v>
      </c>
      <c r="H3494" s="54">
        <v>41471</v>
      </c>
      <c r="I3494" s="59">
        <v>2958465</v>
      </c>
    </row>
    <row r="3495" spans="1:9" x14ac:dyDescent="0.35">
      <c r="A3495" s="58" t="s">
        <v>6453</v>
      </c>
      <c r="B3495" s="53" t="s">
        <v>4164</v>
      </c>
      <c r="C3495" s="53" t="s">
        <v>6454</v>
      </c>
      <c r="D3495" s="53" t="s">
        <v>577</v>
      </c>
      <c r="E3495" s="53" t="s">
        <v>3027</v>
      </c>
      <c r="F3495" s="54">
        <v>45139</v>
      </c>
      <c r="G3495" s="53" t="s">
        <v>574</v>
      </c>
      <c r="H3495" s="54">
        <v>44992</v>
      </c>
      <c r="I3495" s="59">
        <v>2958465</v>
      </c>
    </row>
    <row r="3496" spans="1:9" x14ac:dyDescent="0.35">
      <c r="A3496" s="58" t="s">
        <v>6455</v>
      </c>
      <c r="B3496" s="53" t="s">
        <v>4164</v>
      </c>
      <c r="C3496" s="53" t="s">
        <v>6456</v>
      </c>
      <c r="D3496" s="53" t="s">
        <v>577</v>
      </c>
      <c r="E3496" s="53" t="s">
        <v>345</v>
      </c>
      <c r="F3496" s="54">
        <v>41487</v>
      </c>
      <c r="G3496" s="53" t="s">
        <v>574</v>
      </c>
      <c r="H3496" s="54">
        <v>41487</v>
      </c>
      <c r="I3496" s="59">
        <v>2958465</v>
      </c>
    </row>
    <row r="3497" spans="1:9" x14ac:dyDescent="0.35">
      <c r="A3497" s="58" t="s">
        <v>6457</v>
      </c>
      <c r="B3497" s="53" t="s">
        <v>4164</v>
      </c>
      <c r="C3497" s="53" t="s">
        <v>6458</v>
      </c>
      <c r="D3497" s="53" t="s">
        <v>577</v>
      </c>
      <c r="E3497" s="53" t="s">
        <v>3027</v>
      </c>
      <c r="F3497" s="54">
        <v>41487</v>
      </c>
      <c r="G3497" s="53" t="s">
        <v>574</v>
      </c>
      <c r="H3497" s="54">
        <v>41487</v>
      </c>
      <c r="I3497" s="59">
        <v>2958465</v>
      </c>
    </row>
    <row r="3498" spans="1:9" x14ac:dyDescent="0.35">
      <c r="A3498" s="58" t="s">
        <v>6459</v>
      </c>
      <c r="B3498" s="53" t="s">
        <v>4164</v>
      </c>
      <c r="C3498" s="53" t="s">
        <v>6460</v>
      </c>
      <c r="D3498" s="53" t="s">
        <v>577</v>
      </c>
      <c r="E3498" s="53" t="s">
        <v>3027</v>
      </c>
      <c r="F3498" s="54">
        <v>44927</v>
      </c>
      <c r="G3498" s="53" t="s">
        <v>574</v>
      </c>
      <c r="H3498" s="54">
        <v>44791</v>
      </c>
      <c r="I3498" s="59">
        <v>2958465</v>
      </c>
    </row>
    <row r="3499" spans="1:9" x14ac:dyDescent="0.35">
      <c r="A3499" s="58" t="s">
        <v>6461</v>
      </c>
      <c r="B3499" s="53" t="s">
        <v>4164</v>
      </c>
      <c r="C3499" s="53" t="s">
        <v>6456</v>
      </c>
      <c r="D3499" s="53" t="s">
        <v>344</v>
      </c>
      <c r="E3499" s="53" t="s">
        <v>2939</v>
      </c>
      <c r="F3499" s="54">
        <v>39661</v>
      </c>
      <c r="G3499" s="54">
        <v>41455</v>
      </c>
      <c r="H3499" s="54">
        <v>39661</v>
      </c>
      <c r="I3499" s="59">
        <v>44074</v>
      </c>
    </row>
    <row r="3500" spans="1:9" x14ac:dyDescent="0.35">
      <c r="A3500" s="58" t="s">
        <v>6462</v>
      </c>
      <c r="B3500" s="53" t="s">
        <v>4164</v>
      </c>
      <c r="C3500" s="53" t="s">
        <v>6463</v>
      </c>
      <c r="D3500" s="53" t="s">
        <v>577</v>
      </c>
      <c r="E3500" s="53" t="s">
        <v>345</v>
      </c>
      <c r="F3500" s="54">
        <v>44409</v>
      </c>
      <c r="G3500" s="53" t="s">
        <v>574</v>
      </c>
      <c r="H3500" s="54">
        <v>44224</v>
      </c>
      <c r="I3500" s="59">
        <v>2958465</v>
      </c>
    </row>
    <row r="3501" spans="1:9" x14ac:dyDescent="0.35">
      <c r="A3501" s="58" t="s">
        <v>6464</v>
      </c>
      <c r="B3501" s="53" t="s">
        <v>4164</v>
      </c>
      <c r="C3501" s="53" t="s">
        <v>6465</v>
      </c>
      <c r="D3501" s="53" t="s">
        <v>577</v>
      </c>
      <c r="E3501" s="53" t="s">
        <v>3027</v>
      </c>
      <c r="F3501" s="54">
        <v>41122</v>
      </c>
      <c r="G3501" s="53" t="s">
        <v>574</v>
      </c>
      <c r="H3501" s="54">
        <v>41122</v>
      </c>
      <c r="I3501" s="59">
        <v>2958465</v>
      </c>
    </row>
    <row r="3502" spans="1:9" x14ac:dyDescent="0.35">
      <c r="A3502" s="58" t="s">
        <v>6466</v>
      </c>
      <c r="B3502" s="53" t="s">
        <v>4164</v>
      </c>
      <c r="C3502" s="53" t="s">
        <v>6467</v>
      </c>
      <c r="D3502" s="53" t="s">
        <v>577</v>
      </c>
      <c r="E3502" s="53" t="s">
        <v>3027</v>
      </c>
      <c r="F3502" s="54">
        <v>40391</v>
      </c>
      <c r="G3502" s="53" t="s">
        <v>574</v>
      </c>
      <c r="H3502" s="54">
        <v>40391</v>
      </c>
      <c r="I3502" s="59">
        <v>2958465</v>
      </c>
    </row>
    <row r="3503" spans="1:9" x14ac:dyDescent="0.35">
      <c r="A3503" s="58" t="s">
        <v>6468</v>
      </c>
      <c r="B3503" s="53" t="s">
        <v>4164</v>
      </c>
      <c r="C3503" s="53" t="s">
        <v>6469</v>
      </c>
      <c r="D3503" s="53" t="s">
        <v>577</v>
      </c>
      <c r="E3503" s="53" t="s">
        <v>3027</v>
      </c>
      <c r="F3503" s="54">
        <v>40391</v>
      </c>
      <c r="G3503" s="53" t="s">
        <v>574</v>
      </c>
      <c r="H3503" s="54">
        <v>40391</v>
      </c>
      <c r="I3503" s="59">
        <v>2958465</v>
      </c>
    </row>
    <row r="3504" spans="1:9" x14ac:dyDescent="0.35">
      <c r="A3504" s="58" t="s">
        <v>6470</v>
      </c>
      <c r="B3504" s="53" t="s">
        <v>4164</v>
      </c>
      <c r="C3504" s="53" t="s">
        <v>6471</v>
      </c>
      <c r="D3504" s="53" t="s">
        <v>577</v>
      </c>
      <c r="E3504" s="53" t="s">
        <v>3027</v>
      </c>
      <c r="F3504" s="54">
        <v>43678</v>
      </c>
      <c r="G3504" s="53" t="s">
        <v>574</v>
      </c>
      <c r="H3504" s="54">
        <v>43601</v>
      </c>
      <c r="I3504" s="59">
        <v>2958465</v>
      </c>
    </row>
    <row r="3505" spans="1:9" x14ac:dyDescent="0.35">
      <c r="A3505" s="58" t="s">
        <v>6472</v>
      </c>
      <c r="B3505" s="53" t="s">
        <v>4164</v>
      </c>
      <c r="C3505" s="53" t="s">
        <v>6473</v>
      </c>
      <c r="D3505" s="53" t="s">
        <v>577</v>
      </c>
      <c r="E3505" s="53" t="s">
        <v>3027</v>
      </c>
      <c r="F3505" s="54">
        <v>45139</v>
      </c>
      <c r="G3505" s="53" t="s">
        <v>574</v>
      </c>
      <c r="H3505" s="54">
        <v>45100</v>
      </c>
      <c r="I3505" s="59">
        <v>2958465</v>
      </c>
    </row>
    <row r="3506" spans="1:9" x14ac:dyDescent="0.35">
      <c r="A3506" s="58" t="s">
        <v>6474</v>
      </c>
      <c r="B3506" s="53" t="s">
        <v>4164</v>
      </c>
      <c r="C3506" s="53" t="s">
        <v>6475</v>
      </c>
      <c r="D3506" s="53" t="s">
        <v>577</v>
      </c>
      <c r="E3506" s="53" t="s">
        <v>2939</v>
      </c>
      <c r="F3506" s="54">
        <v>40026</v>
      </c>
      <c r="G3506" s="53" t="s">
        <v>574</v>
      </c>
      <c r="H3506" s="54">
        <v>40026</v>
      </c>
      <c r="I3506" s="59">
        <v>2958465</v>
      </c>
    </row>
    <row r="3507" spans="1:9" x14ac:dyDescent="0.35">
      <c r="A3507" s="58" t="s">
        <v>6476</v>
      </c>
      <c r="B3507" s="53" t="s">
        <v>4164</v>
      </c>
      <c r="C3507" s="53" t="s">
        <v>6477</v>
      </c>
      <c r="D3507" s="53" t="s">
        <v>577</v>
      </c>
      <c r="E3507" s="53" t="s">
        <v>345</v>
      </c>
      <c r="F3507" s="54">
        <v>44927</v>
      </c>
      <c r="G3507" s="53" t="s">
        <v>574</v>
      </c>
      <c r="H3507" s="54">
        <v>44893</v>
      </c>
      <c r="I3507" s="59">
        <v>2958465</v>
      </c>
    </row>
    <row r="3508" spans="1:9" x14ac:dyDescent="0.35">
      <c r="A3508" s="58" t="s">
        <v>6478</v>
      </c>
      <c r="B3508" s="53" t="s">
        <v>4164</v>
      </c>
      <c r="C3508" s="53" t="s">
        <v>6479</v>
      </c>
      <c r="D3508" s="53" t="s">
        <v>577</v>
      </c>
      <c r="E3508" s="53" t="s">
        <v>3027</v>
      </c>
      <c r="F3508" s="54">
        <v>44409</v>
      </c>
      <c r="G3508" s="53" t="s">
        <v>574</v>
      </c>
      <c r="H3508" s="54">
        <v>44263</v>
      </c>
      <c r="I3508" s="59">
        <v>2958465</v>
      </c>
    </row>
    <row r="3509" spans="1:9" x14ac:dyDescent="0.35">
      <c r="A3509" s="58" t="s">
        <v>6480</v>
      </c>
      <c r="B3509" s="53" t="s">
        <v>4164</v>
      </c>
      <c r="C3509" s="53" t="s">
        <v>6481</v>
      </c>
      <c r="D3509" s="53" t="s">
        <v>344</v>
      </c>
      <c r="E3509" s="53" t="s">
        <v>345</v>
      </c>
      <c r="F3509" s="54">
        <v>34213</v>
      </c>
      <c r="G3509" s="54">
        <v>39994</v>
      </c>
      <c r="H3509" s="54">
        <v>34213</v>
      </c>
      <c r="I3509" s="59">
        <v>42613</v>
      </c>
    </row>
    <row r="3510" spans="1:9" x14ac:dyDescent="0.35">
      <c r="A3510" s="58" t="s">
        <v>6482</v>
      </c>
      <c r="B3510" s="53" t="s">
        <v>4164</v>
      </c>
      <c r="C3510" s="53" t="s">
        <v>6483</v>
      </c>
      <c r="D3510" s="53" t="s">
        <v>577</v>
      </c>
      <c r="E3510" s="53" t="s">
        <v>2939</v>
      </c>
      <c r="F3510" s="54">
        <v>39661</v>
      </c>
      <c r="G3510" s="54">
        <v>44377</v>
      </c>
      <c r="H3510" s="54">
        <v>39661</v>
      </c>
      <c r="I3510" s="59">
        <v>2958465</v>
      </c>
    </row>
    <row r="3511" spans="1:9" x14ac:dyDescent="0.35">
      <c r="A3511" s="58" t="s">
        <v>6484</v>
      </c>
      <c r="B3511" s="53" t="s">
        <v>4164</v>
      </c>
      <c r="C3511" s="53" t="s">
        <v>6485</v>
      </c>
      <c r="D3511" s="53" t="s">
        <v>577</v>
      </c>
      <c r="E3511" s="53" t="s">
        <v>3027</v>
      </c>
      <c r="F3511" s="54">
        <v>40026</v>
      </c>
      <c r="G3511" s="53" t="s">
        <v>574</v>
      </c>
      <c r="H3511" s="54">
        <v>40026</v>
      </c>
      <c r="I3511" s="59">
        <v>2958465</v>
      </c>
    </row>
    <row r="3512" spans="1:9" x14ac:dyDescent="0.35">
      <c r="A3512" s="58" t="s">
        <v>6486</v>
      </c>
      <c r="B3512" s="53" t="s">
        <v>4164</v>
      </c>
      <c r="C3512" s="53" t="s">
        <v>6487</v>
      </c>
      <c r="D3512" s="53" t="s">
        <v>577</v>
      </c>
      <c r="E3512" s="53" t="s">
        <v>2939</v>
      </c>
      <c r="F3512" s="54">
        <v>44927</v>
      </c>
      <c r="G3512" s="53" t="s">
        <v>574</v>
      </c>
      <c r="H3512" s="54">
        <v>44893</v>
      </c>
      <c r="I3512" s="59">
        <v>2958465</v>
      </c>
    </row>
    <row r="3513" spans="1:9" x14ac:dyDescent="0.35">
      <c r="A3513" s="58" t="s">
        <v>6488</v>
      </c>
      <c r="B3513" s="53" t="s">
        <v>4164</v>
      </c>
      <c r="C3513" s="53" t="s">
        <v>6489</v>
      </c>
      <c r="D3513" s="53" t="s">
        <v>344</v>
      </c>
      <c r="E3513" s="53" t="s">
        <v>3027</v>
      </c>
      <c r="F3513" s="54">
        <v>34213</v>
      </c>
      <c r="G3513" s="54">
        <v>39994</v>
      </c>
      <c r="H3513" s="54">
        <v>34213</v>
      </c>
      <c r="I3513" s="59">
        <v>42613</v>
      </c>
    </row>
    <row r="3514" spans="1:9" x14ac:dyDescent="0.35">
      <c r="A3514" s="58" t="s">
        <v>6490</v>
      </c>
      <c r="B3514" s="53" t="s">
        <v>4164</v>
      </c>
      <c r="C3514" s="53" t="s">
        <v>6491</v>
      </c>
      <c r="D3514" s="53" t="s">
        <v>577</v>
      </c>
      <c r="E3514" s="53" t="s">
        <v>345</v>
      </c>
      <c r="F3514" s="54">
        <v>40391</v>
      </c>
      <c r="G3514" s="53" t="s">
        <v>574</v>
      </c>
      <c r="H3514" s="54">
        <v>40391</v>
      </c>
      <c r="I3514" s="59">
        <v>2958465</v>
      </c>
    </row>
    <row r="3515" spans="1:9" x14ac:dyDescent="0.35">
      <c r="A3515" s="58" t="s">
        <v>6492</v>
      </c>
      <c r="B3515" s="53" t="s">
        <v>4164</v>
      </c>
      <c r="C3515" s="53" t="s">
        <v>6493</v>
      </c>
      <c r="D3515" s="53" t="s">
        <v>577</v>
      </c>
      <c r="E3515" s="53" t="s">
        <v>2939</v>
      </c>
      <c r="F3515" s="54">
        <v>44044</v>
      </c>
      <c r="G3515" s="53" t="s">
        <v>574</v>
      </c>
      <c r="H3515" s="54">
        <v>44025</v>
      </c>
      <c r="I3515" s="59">
        <v>2958465</v>
      </c>
    </row>
    <row r="3516" spans="1:9" x14ac:dyDescent="0.35">
      <c r="A3516" s="58" t="s">
        <v>6494</v>
      </c>
      <c r="B3516" s="53" t="s">
        <v>4164</v>
      </c>
      <c r="C3516" s="53" t="s">
        <v>6495</v>
      </c>
      <c r="D3516" s="53" t="s">
        <v>577</v>
      </c>
      <c r="E3516" s="53" t="s">
        <v>345</v>
      </c>
      <c r="F3516" s="54">
        <v>44409</v>
      </c>
      <c r="G3516" s="53" t="s">
        <v>574</v>
      </c>
      <c r="H3516" s="54">
        <v>44371</v>
      </c>
      <c r="I3516" s="59">
        <v>2958465</v>
      </c>
    </row>
    <row r="3517" spans="1:9" x14ac:dyDescent="0.35">
      <c r="A3517" s="58" t="s">
        <v>6496</v>
      </c>
      <c r="B3517" s="53" t="s">
        <v>4164</v>
      </c>
      <c r="C3517" s="53" t="s">
        <v>6497</v>
      </c>
      <c r="D3517" s="53" t="s">
        <v>577</v>
      </c>
      <c r="E3517" s="53" t="s">
        <v>3027</v>
      </c>
      <c r="F3517" s="54">
        <v>44409</v>
      </c>
      <c r="G3517" s="53" t="s">
        <v>574</v>
      </c>
      <c r="H3517" s="54">
        <v>44365</v>
      </c>
      <c r="I3517" s="59">
        <v>2958465</v>
      </c>
    </row>
    <row r="3518" spans="1:9" x14ac:dyDescent="0.35">
      <c r="A3518" s="58" t="s">
        <v>6498</v>
      </c>
      <c r="B3518" s="53" t="s">
        <v>4164</v>
      </c>
      <c r="C3518" s="53" t="s">
        <v>6499</v>
      </c>
      <c r="D3518" s="53" t="s">
        <v>577</v>
      </c>
      <c r="E3518" s="53" t="s">
        <v>2939</v>
      </c>
      <c r="F3518" s="54">
        <v>45658</v>
      </c>
      <c r="G3518" s="53" t="s">
        <v>574</v>
      </c>
      <c r="H3518" s="54">
        <v>45595</v>
      </c>
      <c r="I3518" s="59">
        <v>2958465</v>
      </c>
    </row>
    <row r="3519" spans="1:9" x14ac:dyDescent="0.35">
      <c r="A3519" s="58" t="s">
        <v>6500</v>
      </c>
      <c r="B3519" s="53" t="s">
        <v>4164</v>
      </c>
      <c r="C3519" s="53" t="s">
        <v>6501</v>
      </c>
      <c r="D3519" s="53" t="s">
        <v>577</v>
      </c>
      <c r="E3519" s="53" t="s">
        <v>345</v>
      </c>
      <c r="F3519" s="54">
        <v>39295</v>
      </c>
      <c r="G3519" s="54">
        <v>45291</v>
      </c>
      <c r="H3519" s="54">
        <v>39295</v>
      </c>
      <c r="I3519" s="59">
        <v>45291</v>
      </c>
    </row>
    <row r="3520" spans="1:9" x14ac:dyDescent="0.35">
      <c r="A3520" s="58" t="s">
        <v>6502</v>
      </c>
      <c r="B3520" s="53" t="s">
        <v>4164</v>
      </c>
      <c r="C3520" s="53" t="s">
        <v>6503</v>
      </c>
      <c r="D3520" s="53" t="s">
        <v>577</v>
      </c>
      <c r="E3520" s="53" t="s">
        <v>345</v>
      </c>
      <c r="F3520" s="54">
        <v>41122</v>
      </c>
      <c r="G3520" s="53" t="s">
        <v>574</v>
      </c>
      <c r="H3520" s="54">
        <v>41122</v>
      </c>
      <c r="I3520" s="59">
        <v>2958465</v>
      </c>
    </row>
    <row r="3521" spans="1:9" x14ac:dyDescent="0.35">
      <c r="A3521" s="58" t="s">
        <v>6504</v>
      </c>
      <c r="B3521" s="53" t="s">
        <v>4164</v>
      </c>
      <c r="C3521" s="53" t="s">
        <v>6505</v>
      </c>
      <c r="D3521" s="53" t="s">
        <v>577</v>
      </c>
      <c r="E3521" s="53" t="s">
        <v>2939</v>
      </c>
      <c r="F3521" s="54">
        <v>39661</v>
      </c>
      <c r="G3521" s="53" t="s">
        <v>574</v>
      </c>
      <c r="H3521" s="54">
        <v>39661</v>
      </c>
      <c r="I3521" s="59">
        <v>2958465</v>
      </c>
    </row>
    <row r="3522" spans="1:9" x14ac:dyDescent="0.35">
      <c r="A3522" s="58" t="s">
        <v>6506</v>
      </c>
      <c r="B3522" s="53" t="s">
        <v>4164</v>
      </c>
      <c r="C3522" s="53" t="s">
        <v>6507</v>
      </c>
      <c r="D3522" s="53" t="s">
        <v>577</v>
      </c>
      <c r="E3522" s="53" t="s">
        <v>3027</v>
      </c>
      <c r="F3522" s="54">
        <v>44562</v>
      </c>
      <c r="G3522" s="53" t="s">
        <v>574</v>
      </c>
      <c r="H3522" s="54">
        <v>44482</v>
      </c>
      <c r="I3522" s="59">
        <v>2958465</v>
      </c>
    </row>
    <row r="3523" spans="1:9" x14ac:dyDescent="0.35">
      <c r="A3523" s="58" t="s">
        <v>6508</v>
      </c>
      <c r="B3523" s="53" t="s">
        <v>4164</v>
      </c>
      <c r="C3523" s="53" t="s">
        <v>6509</v>
      </c>
      <c r="D3523" s="53" t="s">
        <v>577</v>
      </c>
      <c r="E3523" s="53" t="s">
        <v>345</v>
      </c>
      <c r="F3523" s="54">
        <v>42948</v>
      </c>
      <c r="G3523" s="53" t="s">
        <v>574</v>
      </c>
      <c r="H3523" s="54">
        <v>42919</v>
      </c>
      <c r="I3523" s="59">
        <v>2958465</v>
      </c>
    </row>
    <row r="3524" spans="1:9" x14ac:dyDescent="0.35">
      <c r="A3524" s="58" t="s">
        <v>6510</v>
      </c>
      <c r="B3524" s="53" t="s">
        <v>4164</v>
      </c>
      <c r="C3524" s="53" t="s">
        <v>6511</v>
      </c>
      <c r="D3524" s="53" t="s">
        <v>577</v>
      </c>
      <c r="E3524" s="53" t="s">
        <v>345</v>
      </c>
      <c r="F3524" s="54">
        <v>43678</v>
      </c>
      <c r="G3524" s="53" t="s">
        <v>574</v>
      </c>
      <c r="H3524" s="54">
        <v>43532</v>
      </c>
      <c r="I3524" s="59">
        <v>2958465</v>
      </c>
    </row>
    <row r="3525" spans="1:9" x14ac:dyDescent="0.35">
      <c r="A3525" s="58" t="s">
        <v>6512</v>
      </c>
      <c r="B3525" s="53" t="s">
        <v>4164</v>
      </c>
      <c r="C3525" s="53" t="s">
        <v>6513</v>
      </c>
      <c r="D3525" s="53" t="s">
        <v>577</v>
      </c>
      <c r="E3525" s="53" t="s">
        <v>3027</v>
      </c>
      <c r="F3525" s="54">
        <v>40756</v>
      </c>
      <c r="G3525" s="53" t="s">
        <v>574</v>
      </c>
      <c r="H3525" s="54">
        <v>40756</v>
      </c>
      <c r="I3525" s="59">
        <v>2958465</v>
      </c>
    </row>
    <row r="3526" spans="1:9" x14ac:dyDescent="0.35">
      <c r="A3526" s="58" t="s">
        <v>6514</v>
      </c>
      <c r="B3526" s="53" t="s">
        <v>4164</v>
      </c>
      <c r="C3526" s="53" t="s">
        <v>6515</v>
      </c>
      <c r="D3526" s="53" t="s">
        <v>577</v>
      </c>
      <c r="E3526" s="53" t="s">
        <v>345</v>
      </c>
      <c r="F3526" s="54">
        <v>43313</v>
      </c>
      <c r="G3526" s="53" t="s">
        <v>574</v>
      </c>
      <c r="H3526" s="54">
        <v>43256</v>
      </c>
      <c r="I3526" s="59">
        <v>2958465</v>
      </c>
    </row>
    <row r="3527" spans="1:9" x14ac:dyDescent="0.35">
      <c r="A3527" s="58" t="s">
        <v>6516</v>
      </c>
      <c r="B3527" s="53" t="s">
        <v>4164</v>
      </c>
      <c r="C3527" s="53" t="s">
        <v>6517</v>
      </c>
      <c r="D3527" s="53" t="s">
        <v>577</v>
      </c>
      <c r="E3527" s="53" t="s">
        <v>345</v>
      </c>
      <c r="F3527" s="54">
        <v>41122</v>
      </c>
      <c r="G3527" s="53" t="s">
        <v>574</v>
      </c>
      <c r="H3527" s="54">
        <v>41122</v>
      </c>
      <c r="I3527" s="59">
        <v>2958465</v>
      </c>
    </row>
    <row r="3528" spans="1:9" x14ac:dyDescent="0.35">
      <c r="A3528" s="58" t="s">
        <v>6518</v>
      </c>
      <c r="B3528" s="53" t="s">
        <v>4164</v>
      </c>
      <c r="C3528" s="53" t="s">
        <v>6519</v>
      </c>
      <c r="D3528" s="53" t="s">
        <v>344</v>
      </c>
      <c r="E3528" s="53" t="s">
        <v>370</v>
      </c>
      <c r="F3528" s="54">
        <v>34213</v>
      </c>
      <c r="G3528" s="54">
        <v>39994</v>
      </c>
      <c r="H3528" s="54">
        <v>34213</v>
      </c>
      <c r="I3528" s="59">
        <v>42613</v>
      </c>
    </row>
    <row r="3529" spans="1:9" x14ac:dyDescent="0.35">
      <c r="A3529" s="58" t="s">
        <v>6520</v>
      </c>
      <c r="B3529" s="53" t="s">
        <v>4164</v>
      </c>
      <c r="C3529" s="53" t="s">
        <v>6521</v>
      </c>
      <c r="D3529" s="53" t="s">
        <v>577</v>
      </c>
      <c r="E3529" s="53" t="s">
        <v>3027</v>
      </c>
      <c r="F3529" s="54">
        <v>40026</v>
      </c>
      <c r="G3529" s="53" t="s">
        <v>574</v>
      </c>
      <c r="H3529" s="54">
        <v>40026</v>
      </c>
      <c r="I3529" s="59">
        <v>2958465</v>
      </c>
    </row>
    <row r="3530" spans="1:9" x14ac:dyDescent="0.35">
      <c r="A3530" s="58" t="s">
        <v>6522</v>
      </c>
      <c r="B3530" s="53" t="s">
        <v>4164</v>
      </c>
      <c r="C3530" s="53" t="s">
        <v>6523</v>
      </c>
      <c r="D3530" s="53" t="s">
        <v>344</v>
      </c>
      <c r="E3530" s="53" t="s">
        <v>2939</v>
      </c>
      <c r="F3530" s="54">
        <v>34213</v>
      </c>
      <c r="G3530" s="54">
        <v>39994</v>
      </c>
      <c r="H3530" s="54">
        <v>34213</v>
      </c>
      <c r="I3530" s="59">
        <v>42613</v>
      </c>
    </row>
    <row r="3531" spans="1:9" x14ac:dyDescent="0.35">
      <c r="A3531" s="58" t="s">
        <v>6524</v>
      </c>
      <c r="B3531" s="53" t="s">
        <v>4164</v>
      </c>
      <c r="C3531" s="53" t="s">
        <v>6525</v>
      </c>
      <c r="D3531" s="53" t="s">
        <v>577</v>
      </c>
      <c r="E3531" s="53" t="s">
        <v>3027</v>
      </c>
      <c r="F3531" s="54">
        <v>44044</v>
      </c>
      <c r="G3531" s="53" t="s">
        <v>574</v>
      </c>
      <c r="H3531" s="54">
        <v>43923</v>
      </c>
      <c r="I3531" s="59">
        <v>2958465</v>
      </c>
    </row>
    <row r="3532" spans="1:9" x14ac:dyDescent="0.35">
      <c r="A3532" s="58" t="s">
        <v>6526</v>
      </c>
      <c r="B3532" s="53" t="s">
        <v>4164</v>
      </c>
      <c r="C3532" s="53" t="s">
        <v>6527</v>
      </c>
      <c r="D3532" s="53" t="s">
        <v>577</v>
      </c>
      <c r="E3532" s="53" t="s">
        <v>345</v>
      </c>
      <c r="F3532" s="54">
        <v>39295</v>
      </c>
      <c r="G3532" s="54">
        <v>45291</v>
      </c>
      <c r="H3532" s="54">
        <v>39295</v>
      </c>
      <c r="I3532" s="59">
        <v>45291</v>
      </c>
    </row>
    <row r="3533" spans="1:9" x14ac:dyDescent="0.35">
      <c r="A3533" s="58" t="s">
        <v>6528</v>
      </c>
      <c r="B3533" s="53" t="s">
        <v>4164</v>
      </c>
      <c r="C3533" s="53" t="s">
        <v>6529</v>
      </c>
      <c r="D3533" s="53" t="s">
        <v>577</v>
      </c>
      <c r="E3533" s="53" t="s">
        <v>345</v>
      </c>
      <c r="F3533" s="54">
        <v>43678</v>
      </c>
      <c r="G3533" s="53" t="s">
        <v>574</v>
      </c>
      <c r="H3533" s="54">
        <v>43627</v>
      </c>
      <c r="I3533" s="59">
        <v>2958465</v>
      </c>
    </row>
    <row r="3534" spans="1:9" x14ac:dyDescent="0.35">
      <c r="A3534" s="58" t="s">
        <v>6530</v>
      </c>
      <c r="B3534" s="53" t="s">
        <v>4164</v>
      </c>
      <c r="C3534" s="53" t="s">
        <v>6531</v>
      </c>
      <c r="D3534" s="53" t="s">
        <v>577</v>
      </c>
      <c r="E3534" s="53" t="s">
        <v>2939</v>
      </c>
      <c r="F3534" s="54">
        <v>44044</v>
      </c>
      <c r="G3534" s="53" t="s">
        <v>574</v>
      </c>
      <c r="H3534" s="54">
        <v>44015</v>
      </c>
      <c r="I3534" s="59">
        <v>2958465</v>
      </c>
    </row>
    <row r="3535" spans="1:9" x14ac:dyDescent="0.35">
      <c r="A3535" s="58" t="s">
        <v>6532</v>
      </c>
      <c r="B3535" s="53" t="s">
        <v>4164</v>
      </c>
      <c r="C3535" s="53" t="s">
        <v>6533</v>
      </c>
      <c r="D3535" s="53" t="s">
        <v>577</v>
      </c>
      <c r="E3535" s="53" t="s">
        <v>2939</v>
      </c>
      <c r="F3535" s="54">
        <v>43313</v>
      </c>
      <c r="G3535" s="53" t="s">
        <v>574</v>
      </c>
      <c r="H3535" s="54">
        <v>43284</v>
      </c>
      <c r="I3535" s="59">
        <v>2958465</v>
      </c>
    </row>
    <row r="3536" spans="1:9" x14ac:dyDescent="0.35">
      <c r="A3536" s="58" t="s">
        <v>6534</v>
      </c>
      <c r="B3536" s="53" t="s">
        <v>4164</v>
      </c>
      <c r="C3536" s="53" t="s">
        <v>6535</v>
      </c>
      <c r="D3536" s="53" t="s">
        <v>344</v>
      </c>
      <c r="E3536" s="53" t="s">
        <v>3027</v>
      </c>
      <c r="F3536" s="54">
        <v>40391</v>
      </c>
      <c r="G3536" s="54">
        <v>44957</v>
      </c>
      <c r="H3536" s="54">
        <v>40391</v>
      </c>
      <c r="I3536" s="59">
        <v>45107</v>
      </c>
    </row>
    <row r="3537" spans="1:9" x14ac:dyDescent="0.35">
      <c r="A3537" s="58" t="s">
        <v>6536</v>
      </c>
      <c r="B3537" s="53" t="s">
        <v>4164</v>
      </c>
      <c r="C3537" s="53" t="s">
        <v>6537</v>
      </c>
      <c r="D3537" s="53" t="s">
        <v>577</v>
      </c>
      <c r="E3537" s="53" t="s">
        <v>3027</v>
      </c>
      <c r="F3537" s="54">
        <v>45870</v>
      </c>
      <c r="G3537" s="53" t="s">
        <v>574</v>
      </c>
      <c r="H3537" s="54">
        <v>45750</v>
      </c>
      <c r="I3537" s="59">
        <v>2958465</v>
      </c>
    </row>
    <row r="3538" spans="1:9" x14ac:dyDescent="0.35">
      <c r="A3538" s="58" t="s">
        <v>6538</v>
      </c>
      <c r="B3538" s="53" t="s">
        <v>4164</v>
      </c>
      <c r="C3538" s="53" t="s">
        <v>6539</v>
      </c>
      <c r="D3538" s="53" t="s">
        <v>577</v>
      </c>
      <c r="E3538" s="53" t="s">
        <v>3027</v>
      </c>
      <c r="F3538" s="54">
        <v>41576</v>
      </c>
      <c r="G3538" s="53" t="s">
        <v>574</v>
      </c>
      <c r="H3538" s="54">
        <v>41576</v>
      </c>
      <c r="I3538" s="59">
        <v>2958465</v>
      </c>
    </row>
    <row r="3539" spans="1:9" x14ac:dyDescent="0.35">
      <c r="A3539" s="58" t="s">
        <v>6540</v>
      </c>
      <c r="B3539" s="53" t="s">
        <v>4164</v>
      </c>
      <c r="C3539" s="53" t="s">
        <v>6541</v>
      </c>
      <c r="D3539" s="53" t="s">
        <v>344</v>
      </c>
      <c r="E3539" s="53" t="s">
        <v>370</v>
      </c>
      <c r="F3539" s="54">
        <v>34213</v>
      </c>
      <c r="G3539" s="54">
        <v>39994</v>
      </c>
      <c r="H3539" s="54">
        <v>34213</v>
      </c>
      <c r="I3539" s="59">
        <v>42613</v>
      </c>
    </row>
    <row r="3540" spans="1:9" x14ac:dyDescent="0.35">
      <c r="A3540" s="58" t="s">
        <v>6542</v>
      </c>
      <c r="B3540" s="53" t="s">
        <v>4164</v>
      </c>
      <c r="C3540" s="53" t="s">
        <v>6543</v>
      </c>
      <c r="D3540" s="53" t="s">
        <v>577</v>
      </c>
      <c r="E3540" s="53" t="s">
        <v>345</v>
      </c>
      <c r="F3540" s="54">
        <v>44774</v>
      </c>
      <c r="G3540" s="53" t="s">
        <v>574</v>
      </c>
      <c r="H3540" s="54">
        <v>44719</v>
      </c>
      <c r="I3540" s="59">
        <v>2958465</v>
      </c>
    </row>
    <row r="3541" spans="1:9" x14ac:dyDescent="0.35">
      <c r="A3541" s="58" t="s">
        <v>6544</v>
      </c>
      <c r="B3541" s="53" t="s">
        <v>4164</v>
      </c>
      <c r="C3541" s="53" t="s">
        <v>6545</v>
      </c>
      <c r="D3541" s="53" t="s">
        <v>344</v>
      </c>
      <c r="E3541" s="53" t="s">
        <v>2939</v>
      </c>
      <c r="F3541" s="54">
        <v>34213</v>
      </c>
      <c r="G3541" s="54">
        <v>39994</v>
      </c>
      <c r="H3541" s="54">
        <v>34213</v>
      </c>
      <c r="I3541" s="59">
        <v>42613</v>
      </c>
    </row>
    <row r="3542" spans="1:9" x14ac:dyDescent="0.35">
      <c r="A3542" s="58" t="s">
        <v>6546</v>
      </c>
      <c r="B3542" s="53" t="s">
        <v>4164</v>
      </c>
      <c r="C3542" s="53" t="s">
        <v>6547</v>
      </c>
      <c r="D3542" s="53" t="s">
        <v>577</v>
      </c>
      <c r="E3542" s="53" t="s">
        <v>3027</v>
      </c>
      <c r="F3542" s="54">
        <v>40756</v>
      </c>
      <c r="G3542" s="53" t="s">
        <v>574</v>
      </c>
      <c r="H3542" s="54">
        <v>40756</v>
      </c>
      <c r="I3542" s="59">
        <v>2958465</v>
      </c>
    </row>
    <row r="3543" spans="1:9" x14ac:dyDescent="0.35">
      <c r="A3543" s="58" t="s">
        <v>6548</v>
      </c>
      <c r="B3543" s="53" t="s">
        <v>4164</v>
      </c>
      <c r="C3543" s="53" t="s">
        <v>6549</v>
      </c>
      <c r="D3543" s="53" t="s">
        <v>577</v>
      </c>
      <c r="E3543" s="53" t="s">
        <v>345</v>
      </c>
      <c r="F3543" s="54">
        <v>43831</v>
      </c>
      <c r="G3543" s="53" t="s">
        <v>574</v>
      </c>
      <c r="H3543" s="54">
        <v>43732</v>
      </c>
      <c r="I3543" s="59">
        <v>2958465</v>
      </c>
    </row>
    <row r="3544" spans="1:9" x14ac:dyDescent="0.35">
      <c r="A3544" s="58" t="s">
        <v>6550</v>
      </c>
      <c r="B3544" s="53" t="s">
        <v>4164</v>
      </c>
      <c r="C3544" s="53" t="s">
        <v>6551</v>
      </c>
      <c r="D3544" s="53" t="s">
        <v>577</v>
      </c>
      <c r="E3544" s="53" t="s">
        <v>3027</v>
      </c>
      <c r="F3544" s="54">
        <v>44774</v>
      </c>
      <c r="G3544" s="53" t="s">
        <v>574</v>
      </c>
      <c r="H3544" s="54">
        <v>44740</v>
      </c>
      <c r="I3544" s="59">
        <v>2958465</v>
      </c>
    </row>
    <row r="3545" spans="1:9" x14ac:dyDescent="0.35">
      <c r="A3545" s="58" t="s">
        <v>6552</v>
      </c>
      <c r="B3545" s="53" t="s">
        <v>4164</v>
      </c>
      <c r="C3545" s="53" t="s">
        <v>6553</v>
      </c>
      <c r="D3545" s="53" t="s">
        <v>577</v>
      </c>
      <c r="E3545" s="53" t="s">
        <v>3027</v>
      </c>
      <c r="F3545" s="54">
        <v>41122</v>
      </c>
      <c r="G3545" s="53" t="s">
        <v>574</v>
      </c>
      <c r="H3545" s="54">
        <v>41122</v>
      </c>
      <c r="I3545" s="59">
        <v>2958465</v>
      </c>
    </row>
    <row r="3546" spans="1:9" x14ac:dyDescent="0.35">
      <c r="A3546" s="58" t="s">
        <v>6554</v>
      </c>
      <c r="B3546" s="53" t="s">
        <v>4164</v>
      </c>
      <c r="C3546" s="53" t="s">
        <v>6555</v>
      </c>
      <c r="D3546" s="53" t="s">
        <v>577</v>
      </c>
      <c r="E3546" s="53" t="s">
        <v>3027</v>
      </c>
      <c r="F3546" s="54">
        <v>40026</v>
      </c>
      <c r="G3546" s="53" t="s">
        <v>574</v>
      </c>
      <c r="H3546" s="54">
        <v>40026</v>
      </c>
      <c r="I3546" s="59">
        <v>2958465</v>
      </c>
    </row>
    <row r="3547" spans="1:9" x14ac:dyDescent="0.35">
      <c r="A3547" s="58" t="s">
        <v>6556</v>
      </c>
      <c r="B3547" s="53" t="s">
        <v>4164</v>
      </c>
      <c r="C3547" s="53" t="s">
        <v>6557</v>
      </c>
      <c r="D3547" s="53" t="s">
        <v>344</v>
      </c>
      <c r="E3547" s="53" t="s">
        <v>3027</v>
      </c>
      <c r="F3547" s="54">
        <v>34213</v>
      </c>
      <c r="G3547" s="54">
        <v>39994</v>
      </c>
      <c r="H3547" s="54">
        <v>34213</v>
      </c>
      <c r="I3547" s="59">
        <v>42613</v>
      </c>
    </row>
    <row r="3548" spans="1:9" x14ac:dyDescent="0.35">
      <c r="A3548" s="58" t="s">
        <v>6558</v>
      </c>
      <c r="B3548" s="53" t="s">
        <v>4164</v>
      </c>
      <c r="C3548" s="53" t="s">
        <v>6559</v>
      </c>
      <c r="D3548" s="53" t="s">
        <v>577</v>
      </c>
      <c r="E3548" s="53" t="s">
        <v>345</v>
      </c>
      <c r="F3548" s="54">
        <v>40391</v>
      </c>
      <c r="G3548" s="53" t="s">
        <v>574</v>
      </c>
      <c r="H3548" s="54">
        <v>40391</v>
      </c>
      <c r="I3548" s="59">
        <v>2958465</v>
      </c>
    </row>
    <row r="3549" spans="1:9" x14ac:dyDescent="0.35">
      <c r="A3549" s="58" t="s">
        <v>6560</v>
      </c>
      <c r="B3549" s="53" t="s">
        <v>4164</v>
      </c>
      <c r="C3549" s="53" t="s">
        <v>6561</v>
      </c>
      <c r="D3549" s="53" t="s">
        <v>577</v>
      </c>
      <c r="E3549" s="53" t="s">
        <v>3027</v>
      </c>
      <c r="F3549" s="54">
        <v>44774</v>
      </c>
      <c r="G3549" s="53" t="s">
        <v>574</v>
      </c>
      <c r="H3549" s="54">
        <v>44739</v>
      </c>
      <c r="I3549" s="59">
        <v>2958465</v>
      </c>
    </row>
    <row r="3550" spans="1:9" x14ac:dyDescent="0.35">
      <c r="A3550" s="58" t="s">
        <v>6562</v>
      </c>
      <c r="B3550" s="53" t="s">
        <v>4164</v>
      </c>
      <c r="C3550" s="53" t="s">
        <v>6563</v>
      </c>
      <c r="D3550" s="53" t="s">
        <v>577</v>
      </c>
      <c r="E3550" s="53" t="s">
        <v>3027</v>
      </c>
      <c r="F3550" s="54">
        <v>44774</v>
      </c>
      <c r="G3550" s="53" t="s">
        <v>574</v>
      </c>
      <c r="H3550" s="54">
        <v>44743</v>
      </c>
      <c r="I3550" s="59">
        <v>2958465</v>
      </c>
    </row>
    <row r="3551" spans="1:9" x14ac:dyDescent="0.35">
      <c r="A3551" s="58" t="s">
        <v>6564</v>
      </c>
      <c r="B3551" s="53" t="s">
        <v>4164</v>
      </c>
      <c r="C3551" s="53" t="s">
        <v>6565</v>
      </c>
      <c r="D3551" s="53" t="s">
        <v>577</v>
      </c>
      <c r="E3551" s="53" t="s">
        <v>345</v>
      </c>
      <c r="F3551" s="54">
        <v>45292</v>
      </c>
      <c r="G3551" s="53" t="s">
        <v>574</v>
      </c>
      <c r="H3551" s="54">
        <v>45266</v>
      </c>
      <c r="I3551" s="59">
        <v>2958465</v>
      </c>
    </row>
    <row r="3552" spans="1:9" x14ac:dyDescent="0.35">
      <c r="A3552" s="58" t="s">
        <v>6566</v>
      </c>
      <c r="B3552" s="53" t="s">
        <v>4164</v>
      </c>
      <c r="C3552" s="53" t="s">
        <v>6567</v>
      </c>
      <c r="D3552" s="53" t="s">
        <v>577</v>
      </c>
      <c r="E3552" s="53" t="s">
        <v>3027</v>
      </c>
      <c r="F3552" s="54">
        <v>44562</v>
      </c>
      <c r="G3552" s="53" t="s">
        <v>574</v>
      </c>
      <c r="H3552" s="54">
        <v>44539</v>
      </c>
      <c r="I3552" s="59">
        <v>2958465</v>
      </c>
    </row>
    <row r="3553" spans="1:9" x14ac:dyDescent="0.35">
      <c r="A3553" s="58" t="s">
        <v>6568</v>
      </c>
      <c r="B3553" s="53" t="s">
        <v>4164</v>
      </c>
      <c r="C3553" s="53" t="s">
        <v>6569</v>
      </c>
      <c r="D3553" s="53" t="s">
        <v>577</v>
      </c>
      <c r="E3553" s="53" t="s">
        <v>3027</v>
      </c>
      <c r="F3553" s="54">
        <v>45505</v>
      </c>
      <c r="G3553" s="53" t="s">
        <v>574</v>
      </c>
      <c r="H3553" s="54">
        <v>45462</v>
      </c>
      <c r="I3553" s="59">
        <v>2958465</v>
      </c>
    </row>
    <row r="3554" spans="1:9" x14ac:dyDescent="0.35">
      <c r="A3554" s="58" t="s">
        <v>6570</v>
      </c>
      <c r="B3554" s="53" t="s">
        <v>4164</v>
      </c>
      <c r="C3554" s="53" t="s">
        <v>6571</v>
      </c>
      <c r="D3554" s="53" t="s">
        <v>577</v>
      </c>
      <c r="E3554" s="53" t="s">
        <v>345</v>
      </c>
      <c r="F3554" s="54">
        <v>45139</v>
      </c>
      <c r="G3554" s="53" t="s">
        <v>574</v>
      </c>
      <c r="H3554" s="54">
        <v>45078</v>
      </c>
      <c r="I3554" s="59">
        <v>2958465</v>
      </c>
    </row>
    <row r="3555" spans="1:9" x14ac:dyDescent="0.35">
      <c r="A3555" s="58" t="s">
        <v>6572</v>
      </c>
      <c r="B3555" s="53" t="s">
        <v>4164</v>
      </c>
      <c r="C3555" s="53" t="s">
        <v>6573</v>
      </c>
      <c r="D3555" s="53" t="s">
        <v>577</v>
      </c>
      <c r="E3555" s="53" t="s">
        <v>3027</v>
      </c>
      <c r="F3555" s="54">
        <v>44044</v>
      </c>
      <c r="G3555" s="53" t="s">
        <v>574</v>
      </c>
      <c r="H3555" s="54">
        <v>44021</v>
      </c>
      <c r="I3555" s="59">
        <v>2958465</v>
      </c>
    </row>
    <row r="3556" spans="1:9" x14ac:dyDescent="0.35">
      <c r="A3556" s="58" t="s">
        <v>6574</v>
      </c>
      <c r="B3556" s="53" t="s">
        <v>4164</v>
      </c>
      <c r="C3556" s="53" t="s">
        <v>6575</v>
      </c>
      <c r="D3556" s="53" t="s">
        <v>577</v>
      </c>
      <c r="E3556" s="53" t="s">
        <v>345</v>
      </c>
      <c r="F3556" s="54">
        <v>43678</v>
      </c>
      <c r="G3556" s="53" t="s">
        <v>574</v>
      </c>
      <c r="H3556" s="54">
        <v>43530</v>
      </c>
      <c r="I3556" s="59">
        <v>2958465</v>
      </c>
    </row>
    <row r="3557" spans="1:9" x14ac:dyDescent="0.35">
      <c r="A3557" s="58" t="s">
        <v>6576</v>
      </c>
      <c r="B3557" s="53" t="s">
        <v>4164</v>
      </c>
      <c r="C3557" s="53" t="s">
        <v>6577</v>
      </c>
      <c r="D3557" s="53" t="s">
        <v>577</v>
      </c>
      <c r="E3557" s="53" t="s">
        <v>345</v>
      </c>
      <c r="F3557" s="54">
        <v>42948</v>
      </c>
      <c r="G3557" s="53" t="s">
        <v>574</v>
      </c>
      <c r="H3557" s="54">
        <v>42919</v>
      </c>
      <c r="I3557" s="59">
        <v>2958465</v>
      </c>
    </row>
    <row r="3558" spans="1:9" x14ac:dyDescent="0.35">
      <c r="A3558" s="58" t="s">
        <v>6578</v>
      </c>
      <c r="B3558" s="53" t="s">
        <v>4164</v>
      </c>
      <c r="C3558" s="53" t="s">
        <v>6579</v>
      </c>
      <c r="D3558" s="53" t="s">
        <v>577</v>
      </c>
      <c r="E3558" s="53" t="s">
        <v>3027</v>
      </c>
      <c r="F3558" s="54">
        <v>41122</v>
      </c>
      <c r="G3558" s="53" t="s">
        <v>574</v>
      </c>
      <c r="H3558" s="54">
        <v>41122</v>
      </c>
      <c r="I3558" s="59">
        <v>2958465</v>
      </c>
    </row>
    <row r="3559" spans="1:9" x14ac:dyDescent="0.35">
      <c r="A3559" s="58" t="s">
        <v>6580</v>
      </c>
      <c r="B3559" s="53" t="s">
        <v>4164</v>
      </c>
      <c r="C3559" s="53" t="s">
        <v>6581</v>
      </c>
      <c r="D3559" s="53" t="s">
        <v>577</v>
      </c>
      <c r="E3559" s="53" t="s">
        <v>3027</v>
      </c>
      <c r="F3559" s="54">
        <v>44044</v>
      </c>
      <c r="G3559" s="54">
        <v>45473</v>
      </c>
      <c r="H3559" s="54">
        <v>43928</v>
      </c>
      <c r="I3559" s="59">
        <v>45473</v>
      </c>
    </row>
    <row r="3560" spans="1:9" x14ac:dyDescent="0.35">
      <c r="A3560" s="58" t="s">
        <v>6582</v>
      </c>
      <c r="B3560" s="53" t="s">
        <v>4164</v>
      </c>
      <c r="C3560" s="53" t="s">
        <v>6583</v>
      </c>
      <c r="D3560" s="53" t="s">
        <v>577</v>
      </c>
      <c r="E3560" s="53" t="s">
        <v>3027</v>
      </c>
      <c r="F3560" s="54">
        <v>40026</v>
      </c>
      <c r="G3560" s="53" t="s">
        <v>574</v>
      </c>
      <c r="H3560" s="54">
        <v>40026</v>
      </c>
      <c r="I3560" s="59">
        <v>2958465</v>
      </c>
    </row>
    <row r="3561" spans="1:9" x14ac:dyDescent="0.35">
      <c r="A3561" s="58" t="s">
        <v>6584</v>
      </c>
      <c r="B3561" s="53" t="s">
        <v>4164</v>
      </c>
      <c r="C3561" s="53" t="s">
        <v>6585</v>
      </c>
      <c r="D3561" s="53" t="s">
        <v>577</v>
      </c>
      <c r="E3561" s="53" t="s">
        <v>345</v>
      </c>
      <c r="F3561" s="54">
        <v>39661</v>
      </c>
      <c r="G3561" s="53" t="s">
        <v>574</v>
      </c>
      <c r="H3561" s="54">
        <v>39661</v>
      </c>
      <c r="I3561" s="59">
        <v>2958465</v>
      </c>
    </row>
    <row r="3562" spans="1:9" x14ac:dyDescent="0.35">
      <c r="A3562" s="58" t="s">
        <v>6586</v>
      </c>
      <c r="B3562" s="53" t="s">
        <v>4164</v>
      </c>
      <c r="C3562" s="53" t="s">
        <v>6587</v>
      </c>
      <c r="D3562" s="53" t="s">
        <v>344</v>
      </c>
      <c r="E3562" s="53" t="s">
        <v>345</v>
      </c>
      <c r="F3562" s="54">
        <v>34213</v>
      </c>
      <c r="G3562" s="54">
        <v>39994</v>
      </c>
      <c r="H3562" s="54">
        <v>34213</v>
      </c>
      <c r="I3562" s="59">
        <v>42613</v>
      </c>
    </row>
    <row r="3563" spans="1:9" x14ac:dyDescent="0.35">
      <c r="A3563" s="58" t="s">
        <v>6588</v>
      </c>
      <c r="B3563" s="53" t="s">
        <v>4164</v>
      </c>
      <c r="C3563" s="53" t="s">
        <v>6589</v>
      </c>
      <c r="D3563" s="53" t="s">
        <v>577</v>
      </c>
      <c r="E3563" s="53" t="s">
        <v>2939</v>
      </c>
      <c r="F3563" s="54">
        <v>40026</v>
      </c>
      <c r="G3563" s="53" t="s">
        <v>574</v>
      </c>
      <c r="H3563" s="54">
        <v>40026</v>
      </c>
      <c r="I3563" s="59">
        <v>2958465</v>
      </c>
    </row>
    <row r="3564" spans="1:9" x14ac:dyDescent="0.35">
      <c r="A3564" s="58" t="s">
        <v>6590</v>
      </c>
      <c r="B3564" s="53" t="s">
        <v>4164</v>
      </c>
      <c r="C3564" s="53" t="s">
        <v>6591</v>
      </c>
      <c r="D3564" s="53" t="s">
        <v>344</v>
      </c>
      <c r="E3564" s="53" t="s">
        <v>345</v>
      </c>
      <c r="F3564" s="54">
        <v>34213</v>
      </c>
      <c r="G3564" s="54">
        <v>39994</v>
      </c>
      <c r="H3564" s="54">
        <v>34213</v>
      </c>
      <c r="I3564" s="59">
        <v>42613</v>
      </c>
    </row>
    <row r="3565" spans="1:9" x14ac:dyDescent="0.35">
      <c r="A3565" s="58" t="s">
        <v>6592</v>
      </c>
      <c r="B3565" s="53" t="s">
        <v>4164</v>
      </c>
      <c r="C3565" s="53" t="s">
        <v>5371</v>
      </c>
      <c r="D3565" s="53" t="s">
        <v>344</v>
      </c>
      <c r="E3565" s="53" t="s">
        <v>2939</v>
      </c>
      <c r="F3565" s="54">
        <v>34213</v>
      </c>
      <c r="G3565" s="54">
        <v>39994</v>
      </c>
      <c r="H3565" s="54">
        <v>34213</v>
      </c>
      <c r="I3565" s="59">
        <v>42613</v>
      </c>
    </row>
    <row r="3566" spans="1:9" x14ac:dyDescent="0.35">
      <c r="A3566" s="58" t="s">
        <v>6593</v>
      </c>
      <c r="B3566" s="53" t="s">
        <v>4164</v>
      </c>
      <c r="C3566" s="53" t="s">
        <v>6594</v>
      </c>
      <c r="D3566" s="53" t="s">
        <v>577</v>
      </c>
      <c r="E3566" s="53" t="s">
        <v>345</v>
      </c>
      <c r="F3566" s="54">
        <v>42005</v>
      </c>
      <c r="G3566" s="53" t="s">
        <v>574</v>
      </c>
      <c r="H3566" s="54">
        <v>41992</v>
      </c>
      <c r="I3566" s="59">
        <v>2958465</v>
      </c>
    </row>
    <row r="3567" spans="1:9" x14ac:dyDescent="0.35">
      <c r="A3567" s="58" t="s">
        <v>6595</v>
      </c>
      <c r="B3567" s="53" t="s">
        <v>4164</v>
      </c>
      <c r="C3567" s="53" t="s">
        <v>6596</v>
      </c>
      <c r="D3567" s="53" t="s">
        <v>577</v>
      </c>
      <c r="E3567" s="53" t="s">
        <v>3027</v>
      </c>
      <c r="F3567" s="54">
        <v>40391</v>
      </c>
      <c r="G3567" s="53" t="s">
        <v>574</v>
      </c>
      <c r="H3567" s="54">
        <v>40391</v>
      </c>
      <c r="I3567" s="59">
        <v>2958465</v>
      </c>
    </row>
    <row r="3568" spans="1:9" x14ac:dyDescent="0.35">
      <c r="A3568" s="58" t="s">
        <v>6597</v>
      </c>
      <c r="B3568" s="53" t="s">
        <v>4164</v>
      </c>
      <c r="C3568" s="53" t="s">
        <v>6598</v>
      </c>
      <c r="D3568" s="53" t="s">
        <v>577</v>
      </c>
      <c r="E3568" s="53" t="s">
        <v>3027</v>
      </c>
      <c r="F3568" s="54">
        <v>45139</v>
      </c>
      <c r="G3568" s="53" t="s">
        <v>574</v>
      </c>
      <c r="H3568" s="54">
        <v>45028</v>
      </c>
      <c r="I3568" s="59">
        <v>2958465</v>
      </c>
    </row>
    <row r="3569" spans="1:9" x14ac:dyDescent="0.35">
      <c r="A3569" s="58" t="s">
        <v>6599</v>
      </c>
      <c r="B3569" s="53" t="s">
        <v>4164</v>
      </c>
      <c r="C3569" s="53" t="s">
        <v>6600</v>
      </c>
      <c r="D3569" s="53" t="s">
        <v>344</v>
      </c>
      <c r="E3569" s="53" t="s">
        <v>345</v>
      </c>
      <c r="F3569" s="54">
        <v>34213</v>
      </c>
      <c r="G3569" s="54">
        <v>39994</v>
      </c>
      <c r="H3569" s="54">
        <v>34213</v>
      </c>
      <c r="I3569" s="59">
        <v>42613</v>
      </c>
    </row>
    <row r="3570" spans="1:9" x14ac:dyDescent="0.35">
      <c r="A3570" s="58" t="s">
        <v>6601</v>
      </c>
      <c r="B3570" s="53" t="s">
        <v>4164</v>
      </c>
      <c r="C3570" s="53" t="s">
        <v>6602</v>
      </c>
      <c r="D3570" s="53" t="s">
        <v>577</v>
      </c>
      <c r="E3570" s="53" t="s">
        <v>3027</v>
      </c>
      <c r="F3570" s="54">
        <v>39661</v>
      </c>
      <c r="G3570" s="53" t="s">
        <v>574</v>
      </c>
      <c r="H3570" s="54">
        <v>39661</v>
      </c>
      <c r="I3570" s="59">
        <v>2958465</v>
      </c>
    </row>
    <row r="3571" spans="1:9" x14ac:dyDescent="0.35">
      <c r="A3571" s="58" t="s">
        <v>6603</v>
      </c>
      <c r="B3571" s="53" t="s">
        <v>4164</v>
      </c>
      <c r="C3571" s="53" t="s">
        <v>6604</v>
      </c>
      <c r="D3571" s="53" t="s">
        <v>577</v>
      </c>
      <c r="E3571" s="53" t="s">
        <v>345</v>
      </c>
      <c r="F3571" s="54">
        <v>40026</v>
      </c>
      <c r="G3571" s="53" t="s">
        <v>574</v>
      </c>
      <c r="H3571" s="54">
        <v>40026</v>
      </c>
      <c r="I3571" s="59">
        <v>2958465</v>
      </c>
    </row>
    <row r="3572" spans="1:9" x14ac:dyDescent="0.35">
      <c r="A3572" s="58" t="s">
        <v>6605</v>
      </c>
      <c r="B3572" s="53" t="s">
        <v>4164</v>
      </c>
      <c r="C3572" s="53" t="s">
        <v>6606</v>
      </c>
      <c r="D3572" s="53" t="s">
        <v>577</v>
      </c>
      <c r="E3572" s="53" t="s">
        <v>3027</v>
      </c>
      <c r="F3572" s="54">
        <v>45505</v>
      </c>
      <c r="G3572" s="53" t="s">
        <v>574</v>
      </c>
      <c r="H3572" s="54">
        <v>45429</v>
      </c>
      <c r="I3572" s="59">
        <v>2958465</v>
      </c>
    </row>
    <row r="3573" spans="1:9" x14ac:dyDescent="0.35">
      <c r="A3573" s="58" t="s">
        <v>6607</v>
      </c>
      <c r="B3573" s="53" t="s">
        <v>4164</v>
      </c>
      <c r="C3573" s="53" t="s">
        <v>6608</v>
      </c>
      <c r="D3573" s="53" t="s">
        <v>577</v>
      </c>
      <c r="E3573" s="53" t="s">
        <v>3027</v>
      </c>
      <c r="F3573" s="54">
        <v>45870</v>
      </c>
      <c r="G3573" s="53" t="s">
        <v>574</v>
      </c>
      <c r="H3573" s="54">
        <v>45701</v>
      </c>
      <c r="I3573" s="59">
        <v>2958465</v>
      </c>
    </row>
    <row r="3574" spans="1:9" x14ac:dyDescent="0.35">
      <c r="A3574" s="58" t="s">
        <v>6609</v>
      </c>
      <c r="B3574" s="53" t="s">
        <v>4164</v>
      </c>
      <c r="C3574" s="53" t="s">
        <v>6610</v>
      </c>
      <c r="D3574" s="53" t="s">
        <v>577</v>
      </c>
      <c r="E3574" s="53" t="s">
        <v>3027</v>
      </c>
      <c r="F3574" s="54">
        <v>44562</v>
      </c>
      <c r="G3574" s="54">
        <v>45657</v>
      </c>
      <c r="H3574" s="54">
        <v>44445</v>
      </c>
      <c r="I3574" s="59">
        <v>45657</v>
      </c>
    </row>
    <row r="3575" spans="1:9" x14ac:dyDescent="0.35">
      <c r="A3575" s="58" t="s">
        <v>6611</v>
      </c>
      <c r="B3575" s="53" t="s">
        <v>4164</v>
      </c>
      <c r="C3575" s="53" t="s">
        <v>6612</v>
      </c>
      <c r="D3575" s="53" t="s">
        <v>577</v>
      </c>
      <c r="E3575" s="53" t="s">
        <v>345</v>
      </c>
      <c r="F3575" s="54">
        <v>43678</v>
      </c>
      <c r="G3575" s="53" t="s">
        <v>574</v>
      </c>
      <c r="H3575" s="54">
        <v>43532</v>
      </c>
      <c r="I3575" s="59">
        <v>2958465</v>
      </c>
    </row>
    <row r="3576" spans="1:9" x14ac:dyDescent="0.35">
      <c r="A3576" s="58" t="s">
        <v>6613</v>
      </c>
      <c r="B3576" s="53" t="s">
        <v>4164</v>
      </c>
      <c r="C3576" s="53" t="s">
        <v>6614</v>
      </c>
      <c r="D3576" s="53" t="s">
        <v>577</v>
      </c>
      <c r="E3576" s="53" t="s">
        <v>345</v>
      </c>
      <c r="F3576" s="54">
        <v>44197</v>
      </c>
      <c r="G3576" s="53" t="s">
        <v>574</v>
      </c>
      <c r="H3576" s="54">
        <v>44174</v>
      </c>
      <c r="I3576" s="59">
        <v>2958465</v>
      </c>
    </row>
    <row r="3577" spans="1:9" x14ac:dyDescent="0.35">
      <c r="A3577" s="58" t="s">
        <v>6615</v>
      </c>
      <c r="B3577" s="53" t="s">
        <v>4164</v>
      </c>
      <c r="C3577" s="53" t="s">
        <v>6616</v>
      </c>
      <c r="D3577" s="53" t="s">
        <v>577</v>
      </c>
      <c r="E3577" s="53" t="s">
        <v>2939</v>
      </c>
      <c r="F3577" s="54">
        <v>41852</v>
      </c>
      <c r="G3577" s="54">
        <v>45657</v>
      </c>
      <c r="H3577" s="54">
        <v>41852</v>
      </c>
      <c r="I3577" s="59">
        <v>45657</v>
      </c>
    </row>
    <row r="3578" spans="1:9" x14ac:dyDescent="0.35">
      <c r="A3578" s="58" t="s">
        <v>6617</v>
      </c>
      <c r="B3578" s="53" t="s">
        <v>4164</v>
      </c>
      <c r="C3578" s="53" t="s">
        <v>6618</v>
      </c>
      <c r="D3578" s="53" t="s">
        <v>577</v>
      </c>
      <c r="E3578" s="53" t="s">
        <v>3027</v>
      </c>
      <c r="F3578" s="54">
        <v>40756</v>
      </c>
      <c r="G3578" s="53" t="s">
        <v>574</v>
      </c>
      <c r="H3578" s="54">
        <v>40756</v>
      </c>
      <c r="I3578" s="59">
        <v>2958465</v>
      </c>
    </row>
    <row r="3579" spans="1:9" x14ac:dyDescent="0.35">
      <c r="A3579" s="58" t="s">
        <v>6619</v>
      </c>
      <c r="B3579" s="53" t="s">
        <v>4164</v>
      </c>
      <c r="C3579" s="53" t="s">
        <v>6620</v>
      </c>
      <c r="D3579" s="53" t="s">
        <v>577</v>
      </c>
      <c r="E3579" s="53" t="s">
        <v>345</v>
      </c>
      <c r="F3579" s="54">
        <v>41487</v>
      </c>
      <c r="G3579" s="53" t="s">
        <v>574</v>
      </c>
      <c r="H3579" s="54">
        <v>41487</v>
      </c>
      <c r="I3579" s="59">
        <v>2958465</v>
      </c>
    </row>
    <row r="3580" spans="1:9" x14ac:dyDescent="0.35">
      <c r="A3580" s="58" t="s">
        <v>6621</v>
      </c>
      <c r="B3580" s="53" t="s">
        <v>4164</v>
      </c>
      <c r="C3580" s="53" t="s">
        <v>6620</v>
      </c>
      <c r="D3580" s="53" t="s">
        <v>344</v>
      </c>
      <c r="E3580" s="53" t="s">
        <v>2939</v>
      </c>
      <c r="F3580" s="54">
        <v>39661</v>
      </c>
      <c r="G3580" s="54">
        <v>41455</v>
      </c>
      <c r="H3580" s="54">
        <v>39661</v>
      </c>
      <c r="I3580" s="59">
        <v>44074</v>
      </c>
    </row>
    <row r="3581" spans="1:9" x14ac:dyDescent="0.35">
      <c r="A3581" s="58" t="s">
        <v>6622</v>
      </c>
      <c r="B3581" s="53" t="s">
        <v>4164</v>
      </c>
      <c r="C3581" s="53" t="s">
        <v>6623</v>
      </c>
      <c r="D3581" s="53" t="s">
        <v>577</v>
      </c>
      <c r="E3581" s="53" t="s">
        <v>2939</v>
      </c>
      <c r="F3581" s="54">
        <v>45658</v>
      </c>
      <c r="G3581" s="53" t="s">
        <v>574</v>
      </c>
      <c r="H3581" s="54">
        <v>45518</v>
      </c>
      <c r="I3581" s="59">
        <v>2958465</v>
      </c>
    </row>
    <row r="3582" spans="1:9" x14ac:dyDescent="0.35">
      <c r="A3582" s="58" t="s">
        <v>6624</v>
      </c>
      <c r="B3582" s="53" t="s">
        <v>4164</v>
      </c>
      <c r="C3582" s="53" t="s">
        <v>6625</v>
      </c>
      <c r="D3582" s="53" t="s">
        <v>577</v>
      </c>
      <c r="E3582" s="53" t="s">
        <v>345</v>
      </c>
      <c r="F3582" s="54">
        <v>39295</v>
      </c>
      <c r="G3582" s="54">
        <v>40527</v>
      </c>
      <c r="H3582" s="54">
        <v>39295</v>
      </c>
      <c r="I3582" s="59">
        <v>40527</v>
      </c>
    </row>
    <row r="3583" spans="1:9" x14ac:dyDescent="0.35">
      <c r="A3583" s="58" t="s">
        <v>6624</v>
      </c>
      <c r="B3583" s="53" t="s">
        <v>4164</v>
      </c>
      <c r="C3583" s="53" t="s">
        <v>6626</v>
      </c>
      <c r="D3583" s="53" t="s">
        <v>577</v>
      </c>
      <c r="E3583" s="53" t="s">
        <v>345</v>
      </c>
      <c r="F3583" s="54">
        <v>40528</v>
      </c>
      <c r="G3583" s="54">
        <v>45291</v>
      </c>
      <c r="H3583" s="54">
        <v>40528</v>
      </c>
      <c r="I3583" s="59">
        <v>45291</v>
      </c>
    </row>
    <row r="3584" spans="1:9" x14ac:dyDescent="0.35">
      <c r="A3584" s="58" t="s">
        <v>6627</v>
      </c>
      <c r="B3584" s="53" t="s">
        <v>4164</v>
      </c>
      <c r="C3584" s="53" t="s">
        <v>6628</v>
      </c>
      <c r="D3584" s="53" t="s">
        <v>577</v>
      </c>
      <c r="E3584" s="53" t="s">
        <v>3027</v>
      </c>
      <c r="F3584" s="54">
        <v>42948</v>
      </c>
      <c r="G3584" s="53" t="s">
        <v>574</v>
      </c>
      <c r="H3584" s="54">
        <v>42923</v>
      </c>
      <c r="I3584" s="59">
        <v>2958465</v>
      </c>
    </row>
    <row r="3585" spans="1:9" x14ac:dyDescent="0.35">
      <c r="A3585" s="58" t="s">
        <v>6629</v>
      </c>
      <c r="B3585" s="53" t="s">
        <v>4164</v>
      </c>
      <c r="C3585" s="53" t="s">
        <v>6630</v>
      </c>
      <c r="D3585" s="53" t="s">
        <v>344</v>
      </c>
      <c r="E3585" s="53" t="s">
        <v>2939</v>
      </c>
      <c r="F3585" s="54">
        <v>34213</v>
      </c>
      <c r="G3585" s="54">
        <v>39994</v>
      </c>
      <c r="H3585" s="54">
        <v>34213</v>
      </c>
      <c r="I3585" s="59">
        <v>42613</v>
      </c>
    </row>
    <row r="3586" spans="1:9" x14ac:dyDescent="0.35">
      <c r="A3586" s="58" t="s">
        <v>6631</v>
      </c>
      <c r="B3586" s="53" t="s">
        <v>4164</v>
      </c>
      <c r="C3586" s="53" t="s">
        <v>6632</v>
      </c>
      <c r="D3586" s="53" t="s">
        <v>577</v>
      </c>
      <c r="E3586" s="53" t="s">
        <v>3027</v>
      </c>
      <c r="F3586" s="54">
        <v>44927</v>
      </c>
      <c r="G3586" s="53" t="s">
        <v>574</v>
      </c>
      <c r="H3586" s="54">
        <v>44888</v>
      </c>
      <c r="I3586" s="59">
        <v>2958465</v>
      </c>
    </row>
    <row r="3587" spans="1:9" x14ac:dyDescent="0.35">
      <c r="A3587" s="58" t="s">
        <v>6633</v>
      </c>
      <c r="B3587" s="53" t="s">
        <v>4164</v>
      </c>
      <c r="C3587" s="53" t="s">
        <v>6634</v>
      </c>
      <c r="D3587" s="53" t="s">
        <v>344</v>
      </c>
      <c r="E3587" s="53" t="s">
        <v>345</v>
      </c>
      <c r="F3587" s="54">
        <v>39661</v>
      </c>
      <c r="G3587" s="54">
        <v>42216</v>
      </c>
      <c r="H3587" s="54">
        <v>39661</v>
      </c>
      <c r="I3587" s="59">
        <v>44074</v>
      </c>
    </row>
    <row r="3588" spans="1:9" x14ac:dyDescent="0.35">
      <c r="A3588" s="58" t="s">
        <v>6635</v>
      </c>
      <c r="B3588" s="53" t="s">
        <v>4164</v>
      </c>
      <c r="C3588" s="53" t="s">
        <v>6636</v>
      </c>
      <c r="D3588" s="53" t="s">
        <v>577</v>
      </c>
      <c r="E3588" s="53" t="s">
        <v>3027</v>
      </c>
      <c r="F3588" s="54">
        <v>42583</v>
      </c>
      <c r="G3588" s="53" t="s">
        <v>574</v>
      </c>
      <c r="H3588" s="54">
        <v>42320</v>
      </c>
      <c r="I3588" s="59">
        <v>2958465</v>
      </c>
    </row>
    <row r="3589" spans="1:9" x14ac:dyDescent="0.35">
      <c r="A3589" s="58" t="s">
        <v>6637</v>
      </c>
      <c r="B3589" s="53" t="s">
        <v>4164</v>
      </c>
      <c r="C3589" s="53" t="s">
        <v>6638</v>
      </c>
      <c r="D3589" s="53" t="s">
        <v>577</v>
      </c>
      <c r="E3589" s="53" t="s">
        <v>2939</v>
      </c>
      <c r="F3589" s="54">
        <v>40756</v>
      </c>
      <c r="G3589" s="53" t="s">
        <v>574</v>
      </c>
      <c r="H3589" s="54">
        <v>40756</v>
      </c>
      <c r="I3589" s="59">
        <v>2958465</v>
      </c>
    </row>
    <row r="3590" spans="1:9" x14ac:dyDescent="0.35">
      <c r="A3590" s="58" t="s">
        <v>6639</v>
      </c>
      <c r="B3590" s="53" t="s">
        <v>4164</v>
      </c>
      <c r="C3590" s="53" t="s">
        <v>6640</v>
      </c>
      <c r="D3590" s="53" t="s">
        <v>577</v>
      </c>
      <c r="E3590" s="53" t="s">
        <v>3027</v>
      </c>
      <c r="F3590" s="54">
        <v>40026</v>
      </c>
      <c r="G3590" s="53" t="s">
        <v>574</v>
      </c>
      <c r="H3590" s="54">
        <v>40026</v>
      </c>
      <c r="I3590" s="59">
        <v>2958465</v>
      </c>
    </row>
    <row r="3591" spans="1:9" x14ac:dyDescent="0.35">
      <c r="A3591" s="58" t="s">
        <v>6641</v>
      </c>
      <c r="B3591" s="53" t="s">
        <v>4164</v>
      </c>
      <c r="C3591" s="53" t="s">
        <v>6642</v>
      </c>
      <c r="D3591" s="53" t="s">
        <v>577</v>
      </c>
      <c r="E3591" s="53" t="s">
        <v>345</v>
      </c>
      <c r="F3591" s="54">
        <v>40026</v>
      </c>
      <c r="G3591" s="53" t="s">
        <v>574</v>
      </c>
      <c r="H3591" s="54">
        <v>40026</v>
      </c>
      <c r="I3591" s="59">
        <v>2958465</v>
      </c>
    </row>
    <row r="3592" spans="1:9" x14ac:dyDescent="0.35">
      <c r="A3592" s="58" t="s">
        <v>6643</v>
      </c>
      <c r="B3592" s="53" t="s">
        <v>4164</v>
      </c>
      <c r="C3592" s="53" t="s">
        <v>6644</v>
      </c>
      <c r="D3592" s="53" t="s">
        <v>577</v>
      </c>
      <c r="E3592" s="53" t="s">
        <v>3027</v>
      </c>
      <c r="F3592" s="54">
        <v>40026</v>
      </c>
      <c r="G3592" s="53" t="s">
        <v>574</v>
      </c>
      <c r="H3592" s="54">
        <v>40026</v>
      </c>
      <c r="I3592" s="59">
        <v>2958465</v>
      </c>
    </row>
    <row r="3593" spans="1:9" x14ac:dyDescent="0.35">
      <c r="A3593" s="58" t="s">
        <v>6645</v>
      </c>
      <c r="B3593" s="53" t="s">
        <v>4164</v>
      </c>
      <c r="C3593" s="53" t="s">
        <v>6646</v>
      </c>
      <c r="D3593" s="53" t="s">
        <v>577</v>
      </c>
      <c r="E3593" s="53" t="s">
        <v>345</v>
      </c>
      <c r="F3593" s="54">
        <v>40756</v>
      </c>
      <c r="G3593" s="54">
        <v>44012</v>
      </c>
      <c r="H3593" s="54">
        <v>40756</v>
      </c>
      <c r="I3593" s="59">
        <v>2958465</v>
      </c>
    </row>
    <row r="3594" spans="1:9" x14ac:dyDescent="0.35">
      <c r="A3594" s="58" t="s">
        <v>6647</v>
      </c>
      <c r="B3594" s="53" t="s">
        <v>4164</v>
      </c>
      <c r="C3594" s="53" t="s">
        <v>6648</v>
      </c>
      <c r="D3594" s="53" t="s">
        <v>577</v>
      </c>
      <c r="E3594" s="53" t="s">
        <v>3027</v>
      </c>
      <c r="F3594" s="54">
        <v>40391</v>
      </c>
      <c r="G3594" s="53" t="s">
        <v>574</v>
      </c>
      <c r="H3594" s="54">
        <v>40391</v>
      </c>
      <c r="I3594" s="59">
        <v>2958465</v>
      </c>
    </row>
    <row r="3595" spans="1:9" x14ac:dyDescent="0.35">
      <c r="A3595" s="58" t="s">
        <v>6649</v>
      </c>
      <c r="B3595" s="53" t="s">
        <v>4164</v>
      </c>
      <c r="C3595" s="53" t="s">
        <v>6650</v>
      </c>
      <c r="D3595" s="53" t="s">
        <v>577</v>
      </c>
      <c r="E3595" s="53" t="s">
        <v>3027</v>
      </c>
      <c r="F3595" s="54">
        <v>40756</v>
      </c>
      <c r="G3595" s="53" t="s">
        <v>574</v>
      </c>
      <c r="H3595" s="54">
        <v>40756</v>
      </c>
      <c r="I3595" s="59">
        <v>2958465</v>
      </c>
    </row>
    <row r="3596" spans="1:9" x14ac:dyDescent="0.35">
      <c r="A3596" s="58" t="s">
        <v>6651</v>
      </c>
      <c r="B3596" s="53" t="s">
        <v>4164</v>
      </c>
      <c r="C3596" s="53" t="s">
        <v>6652</v>
      </c>
      <c r="D3596" s="53" t="s">
        <v>577</v>
      </c>
      <c r="E3596" s="53" t="s">
        <v>3027</v>
      </c>
      <c r="F3596" s="54">
        <v>44044</v>
      </c>
      <c r="G3596" s="53" t="s">
        <v>574</v>
      </c>
      <c r="H3596" s="54">
        <v>43923</v>
      </c>
      <c r="I3596" s="59">
        <v>2958465</v>
      </c>
    </row>
    <row r="3597" spans="1:9" x14ac:dyDescent="0.35">
      <c r="A3597" s="58" t="s">
        <v>6653</v>
      </c>
      <c r="B3597" s="53" t="s">
        <v>4164</v>
      </c>
      <c r="C3597" s="53" t="s">
        <v>6654</v>
      </c>
      <c r="D3597" s="53" t="s">
        <v>577</v>
      </c>
      <c r="E3597" s="53" t="s">
        <v>345</v>
      </c>
      <c r="F3597" s="54">
        <v>44197</v>
      </c>
      <c r="G3597" s="53" t="s">
        <v>574</v>
      </c>
      <c r="H3597" s="54">
        <v>44174</v>
      </c>
      <c r="I3597" s="59">
        <v>2958465</v>
      </c>
    </row>
    <row r="3598" spans="1:9" x14ac:dyDescent="0.35">
      <c r="A3598" s="58" t="s">
        <v>6655</v>
      </c>
      <c r="B3598" s="53" t="s">
        <v>4164</v>
      </c>
      <c r="C3598" s="53" t="s">
        <v>6656</v>
      </c>
      <c r="D3598" s="53" t="s">
        <v>577</v>
      </c>
      <c r="E3598" s="53" t="s">
        <v>3027</v>
      </c>
      <c r="F3598" s="54">
        <v>44774</v>
      </c>
      <c r="G3598" s="53" t="s">
        <v>574</v>
      </c>
      <c r="H3598" s="54">
        <v>44753</v>
      </c>
      <c r="I3598" s="59">
        <v>2958465</v>
      </c>
    </row>
    <row r="3599" spans="1:9" x14ac:dyDescent="0.35">
      <c r="A3599" s="58" t="s">
        <v>6657</v>
      </c>
      <c r="B3599" s="53" t="s">
        <v>4164</v>
      </c>
      <c r="C3599" s="53" t="s">
        <v>6658</v>
      </c>
      <c r="D3599" s="53" t="s">
        <v>344</v>
      </c>
      <c r="E3599" s="53" t="s">
        <v>3027</v>
      </c>
      <c r="F3599" s="54">
        <v>41852</v>
      </c>
      <c r="G3599" s="54">
        <v>43646</v>
      </c>
      <c r="H3599" s="54">
        <v>41852</v>
      </c>
      <c r="I3599" s="59">
        <v>43646</v>
      </c>
    </row>
    <row r="3600" spans="1:9" x14ac:dyDescent="0.35">
      <c r="A3600" s="58" t="s">
        <v>6659</v>
      </c>
      <c r="B3600" s="53" t="s">
        <v>4164</v>
      </c>
      <c r="C3600" s="53" t="s">
        <v>6660</v>
      </c>
      <c r="D3600" s="53" t="s">
        <v>344</v>
      </c>
      <c r="E3600" s="53" t="s">
        <v>345</v>
      </c>
      <c r="F3600" s="54">
        <v>40391</v>
      </c>
      <c r="G3600" s="54">
        <v>44012</v>
      </c>
      <c r="H3600" s="54">
        <v>40391</v>
      </c>
      <c r="I3600" s="59">
        <v>44012</v>
      </c>
    </row>
    <row r="3601" spans="1:9" x14ac:dyDescent="0.35">
      <c r="A3601" s="58" t="s">
        <v>6661</v>
      </c>
      <c r="B3601" s="53" t="s">
        <v>4164</v>
      </c>
      <c r="C3601" s="53" t="s">
        <v>6662</v>
      </c>
      <c r="D3601" s="53" t="s">
        <v>577</v>
      </c>
      <c r="E3601" s="53" t="s">
        <v>345</v>
      </c>
      <c r="F3601" s="54">
        <v>41487</v>
      </c>
      <c r="G3601" s="53" t="s">
        <v>574</v>
      </c>
      <c r="H3601" s="54">
        <v>41487</v>
      </c>
      <c r="I3601" s="59">
        <v>2958465</v>
      </c>
    </row>
    <row r="3602" spans="1:9" x14ac:dyDescent="0.35">
      <c r="A3602" s="58" t="s">
        <v>6663</v>
      </c>
      <c r="B3602" s="53" t="s">
        <v>4164</v>
      </c>
      <c r="C3602" s="53" t="s">
        <v>6664</v>
      </c>
      <c r="D3602" s="53" t="s">
        <v>577</v>
      </c>
      <c r="E3602" s="53" t="s">
        <v>3027</v>
      </c>
      <c r="F3602" s="54">
        <v>41487</v>
      </c>
      <c r="G3602" s="53" t="s">
        <v>574</v>
      </c>
      <c r="H3602" s="54">
        <v>41487</v>
      </c>
      <c r="I3602" s="59">
        <v>2958465</v>
      </c>
    </row>
    <row r="3603" spans="1:9" x14ac:dyDescent="0.35">
      <c r="A3603" s="58" t="s">
        <v>6665</v>
      </c>
      <c r="B3603" s="53" t="s">
        <v>4164</v>
      </c>
      <c r="C3603" s="53" t="s">
        <v>6666</v>
      </c>
      <c r="D3603" s="53" t="s">
        <v>577</v>
      </c>
      <c r="E3603" s="53" t="s">
        <v>3027</v>
      </c>
      <c r="F3603" s="54">
        <v>40756</v>
      </c>
      <c r="G3603" s="54">
        <v>45291</v>
      </c>
      <c r="H3603" s="54">
        <v>40756</v>
      </c>
      <c r="I3603" s="59">
        <v>45291</v>
      </c>
    </row>
    <row r="3604" spans="1:9" x14ac:dyDescent="0.35">
      <c r="A3604" s="58" t="s">
        <v>6667</v>
      </c>
      <c r="B3604" s="53" t="s">
        <v>4164</v>
      </c>
      <c r="C3604" s="53" t="s">
        <v>6668</v>
      </c>
      <c r="D3604" s="53" t="s">
        <v>577</v>
      </c>
      <c r="E3604" s="53" t="s">
        <v>3027</v>
      </c>
      <c r="F3604" s="54">
        <v>41122</v>
      </c>
      <c r="G3604" s="53" t="s">
        <v>574</v>
      </c>
      <c r="H3604" s="54">
        <v>41122</v>
      </c>
      <c r="I3604" s="59">
        <v>2958465</v>
      </c>
    </row>
    <row r="3605" spans="1:9" x14ac:dyDescent="0.35">
      <c r="A3605" s="58" t="s">
        <v>6669</v>
      </c>
      <c r="B3605" s="53" t="s">
        <v>4164</v>
      </c>
      <c r="C3605" s="53" t="s">
        <v>6670</v>
      </c>
      <c r="D3605" s="53" t="s">
        <v>577</v>
      </c>
      <c r="E3605" s="53" t="s">
        <v>2939</v>
      </c>
      <c r="F3605" s="54">
        <v>42948</v>
      </c>
      <c r="G3605" s="53" t="s">
        <v>574</v>
      </c>
      <c r="H3605" s="54">
        <v>42765</v>
      </c>
      <c r="I3605" s="59">
        <v>2958465</v>
      </c>
    </row>
    <row r="3606" spans="1:9" x14ac:dyDescent="0.35">
      <c r="A3606" s="58" t="s">
        <v>6671</v>
      </c>
      <c r="B3606" s="53" t="s">
        <v>4164</v>
      </c>
      <c r="C3606" s="53" t="s">
        <v>6672</v>
      </c>
      <c r="D3606" s="53" t="s">
        <v>577</v>
      </c>
      <c r="E3606" s="53" t="s">
        <v>3027</v>
      </c>
      <c r="F3606" s="54">
        <v>43313</v>
      </c>
      <c r="G3606" s="53" t="s">
        <v>574</v>
      </c>
      <c r="H3606" s="54">
        <v>43258</v>
      </c>
      <c r="I3606" s="59">
        <v>2958465</v>
      </c>
    </row>
    <row r="3607" spans="1:9" x14ac:dyDescent="0.35">
      <c r="A3607" s="58" t="s">
        <v>6673</v>
      </c>
      <c r="B3607" s="53" t="s">
        <v>4164</v>
      </c>
      <c r="C3607" s="53" t="s">
        <v>6674</v>
      </c>
      <c r="D3607" s="53" t="s">
        <v>577</v>
      </c>
      <c r="E3607" s="53" t="s">
        <v>2939</v>
      </c>
      <c r="F3607" s="54">
        <v>40391</v>
      </c>
      <c r="G3607" s="53" t="s">
        <v>574</v>
      </c>
      <c r="H3607" s="54">
        <v>40391</v>
      </c>
      <c r="I3607" s="59">
        <v>2958465</v>
      </c>
    </row>
    <row r="3608" spans="1:9" x14ac:dyDescent="0.35">
      <c r="A3608" s="58" t="s">
        <v>6675</v>
      </c>
      <c r="B3608" s="53" t="s">
        <v>4164</v>
      </c>
      <c r="C3608" s="53" t="s">
        <v>6676</v>
      </c>
      <c r="D3608" s="53" t="s">
        <v>577</v>
      </c>
      <c r="E3608" s="53" t="s">
        <v>3027</v>
      </c>
      <c r="F3608" s="54">
        <v>40756</v>
      </c>
      <c r="G3608" s="54">
        <v>45291</v>
      </c>
      <c r="H3608" s="54">
        <v>40756</v>
      </c>
      <c r="I3608" s="59">
        <v>45291</v>
      </c>
    </row>
    <row r="3609" spans="1:9" x14ac:dyDescent="0.35">
      <c r="A3609" s="58" t="s">
        <v>6677</v>
      </c>
      <c r="B3609" s="53" t="s">
        <v>4164</v>
      </c>
      <c r="C3609" s="53" t="s">
        <v>6678</v>
      </c>
      <c r="D3609" s="53" t="s">
        <v>577</v>
      </c>
      <c r="E3609" s="53" t="s">
        <v>2939</v>
      </c>
      <c r="F3609" s="54">
        <v>39661</v>
      </c>
      <c r="G3609" s="53" t="s">
        <v>574</v>
      </c>
      <c r="H3609" s="54">
        <v>39661</v>
      </c>
      <c r="I3609" s="59">
        <v>2958465</v>
      </c>
    </row>
    <row r="3610" spans="1:9" x14ac:dyDescent="0.35">
      <c r="A3610" s="58" t="s">
        <v>6679</v>
      </c>
      <c r="B3610" s="53" t="s">
        <v>4164</v>
      </c>
      <c r="C3610" s="53" t="s">
        <v>6680</v>
      </c>
      <c r="D3610" s="53" t="s">
        <v>577</v>
      </c>
      <c r="E3610" s="53" t="s">
        <v>345</v>
      </c>
      <c r="F3610" s="54">
        <v>39661</v>
      </c>
      <c r="G3610" s="53" t="s">
        <v>574</v>
      </c>
      <c r="H3610" s="54">
        <v>39661</v>
      </c>
      <c r="I3610" s="59">
        <v>2958465</v>
      </c>
    </row>
    <row r="3611" spans="1:9" x14ac:dyDescent="0.35">
      <c r="A3611" s="58" t="s">
        <v>6681</v>
      </c>
      <c r="B3611" s="53" t="s">
        <v>4164</v>
      </c>
      <c r="C3611" s="53" t="s">
        <v>6682</v>
      </c>
      <c r="D3611" s="53" t="s">
        <v>577</v>
      </c>
      <c r="E3611" s="53" t="s">
        <v>3027</v>
      </c>
      <c r="F3611" s="54">
        <v>40026</v>
      </c>
      <c r="G3611" s="53" t="s">
        <v>574</v>
      </c>
      <c r="H3611" s="54">
        <v>40026</v>
      </c>
      <c r="I3611" s="59">
        <v>2958465</v>
      </c>
    </row>
    <row r="3612" spans="1:9" x14ac:dyDescent="0.35">
      <c r="A3612" s="58" t="s">
        <v>6683</v>
      </c>
      <c r="B3612" s="53" t="s">
        <v>4164</v>
      </c>
      <c r="C3612" s="53" t="s">
        <v>6684</v>
      </c>
      <c r="D3612" s="53" t="s">
        <v>577</v>
      </c>
      <c r="E3612" s="53" t="s">
        <v>345</v>
      </c>
      <c r="F3612" s="54">
        <v>39661</v>
      </c>
      <c r="G3612" s="53" t="s">
        <v>574</v>
      </c>
      <c r="H3612" s="54">
        <v>39661</v>
      </c>
      <c r="I3612" s="59">
        <v>2958465</v>
      </c>
    </row>
    <row r="3613" spans="1:9" x14ac:dyDescent="0.35">
      <c r="A3613" s="58" t="s">
        <v>6685</v>
      </c>
      <c r="B3613" s="53" t="s">
        <v>4164</v>
      </c>
      <c r="C3613" s="53" t="s">
        <v>6686</v>
      </c>
      <c r="D3613" s="53" t="s">
        <v>577</v>
      </c>
      <c r="E3613" s="53" t="s">
        <v>345</v>
      </c>
      <c r="F3613" s="54">
        <v>41487</v>
      </c>
      <c r="G3613" s="53" t="s">
        <v>574</v>
      </c>
      <c r="H3613" s="54">
        <v>41487</v>
      </c>
      <c r="I3613" s="59">
        <v>2958465</v>
      </c>
    </row>
    <row r="3614" spans="1:9" x14ac:dyDescent="0.35">
      <c r="A3614" s="58" t="s">
        <v>6687</v>
      </c>
      <c r="B3614" s="53" t="s">
        <v>4164</v>
      </c>
      <c r="C3614" s="53" t="s">
        <v>6686</v>
      </c>
      <c r="D3614" s="53" t="s">
        <v>344</v>
      </c>
      <c r="E3614" s="53" t="s">
        <v>2939</v>
      </c>
      <c r="F3614" s="54">
        <v>39661</v>
      </c>
      <c r="G3614" s="54">
        <v>41455</v>
      </c>
      <c r="H3614" s="54">
        <v>39661</v>
      </c>
      <c r="I3614" s="59">
        <v>44074</v>
      </c>
    </row>
    <row r="3615" spans="1:9" x14ac:dyDescent="0.35">
      <c r="A3615" s="58" t="s">
        <v>6688</v>
      </c>
      <c r="B3615" s="53" t="s">
        <v>4164</v>
      </c>
      <c r="C3615" s="53" t="s">
        <v>6689</v>
      </c>
      <c r="D3615" s="53" t="s">
        <v>577</v>
      </c>
      <c r="E3615" s="53" t="s">
        <v>345</v>
      </c>
      <c r="F3615" s="54">
        <v>40026</v>
      </c>
      <c r="G3615" s="53" t="s">
        <v>574</v>
      </c>
      <c r="H3615" s="54">
        <v>40026</v>
      </c>
      <c r="I3615" s="59">
        <v>2958465</v>
      </c>
    </row>
    <row r="3616" spans="1:9" x14ac:dyDescent="0.35">
      <c r="A3616" s="58" t="s">
        <v>6690</v>
      </c>
      <c r="B3616" s="53" t="s">
        <v>4164</v>
      </c>
      <c r="C3616" s="53" t="s">
        <v>6691</v>
      </c>
      <c r="D3616" s="53" t="s">
        <v>577</v>
      </c>
      <c r="E3616" s="53" t="s">
        <v>3027</v>
      </c>
      <c r="F3616" s="54">
        <v>41122</v>
      </c>
      <c r="G3616" s="53" t="s">
        <v>574</v>
      </c>
      <c r="H3616" s="54">
        <v>41122</v>
      </c>
      <c r="I3616" s="59">
        <v>2958465</v>
      </c>
    </row>
    <row r="3617" spans="1:9" x14ac:dyDescent="0.35">
      <c r="A3617" s="58" t="s">
        <v>6692</v>
      </c>
      <c r="B3617" s="53" t="s">
        <v>4164</v>
      </c>
      <c r="C3617" s="53" t="s">
        <v>6693</v>
      </c>
      <c r="D3617" s="53" t="s">
        <v>344</v>
      </c>
      <c r="E3617" s="53" t="s">
        <v>3027</v>
      </c>
      <c r="F3617" s="54">
        <v>40026</v>
      </c>
      <c r="G3617" s="54">
        <v>44957</v>
      </c>
      <c r="H3617" s="54">
        <v>40026</v>
      </c>
      <c r="I3617" s="59">
        <v>45107</v>
      </c>
    </row>
    <row r="3618" spans="1:9" x14ac:dyDescent="0.35">
      <c r="A3618" s="58" t="s">
        <v>6694</v>
      </c>
      <c r="B3618" s="53" t="s">
        <v>4164</v>
      </c>
      <c r="C3618" s="53" t="s">
        <v>6695</v>
      </c>
      <c r="D3618" s="53" t="s">
        <v>577</v>
      </c>
      <c r="E3618" s="53" t="s">
        <v>345</v>
      </c>
      <c r="F3618" s="54">
        <v>40391</v>
      </c>
      <c r="G3618" s="54">
        <v>45291</v>
      </c>
      <c r="H3618" s="54">
        <v>40391</v>
      </c>
      <c r="I3618" s="59">
        <v>45291</v>
      </c>
    </row>
    <row r="3619" spans="1:9" x14ac:dyDescent="0.35">
      <c r="A3619" s="58" t="s">
        <v>6696</v>
      </c>
      <c r="B3619" s="53" t="s">
        <v>4164</v>
      </c>
      <c r="C3619" s="53" t="s">
        <v>6697</v>
      </c>
      <c r="D3619" s="53" t="s">
        <v>577</v>
      </c>
      <c r="E3619" s="53" t="s">
        <v>3027</v>
      </c>
      <c r="F3619" s="54">
        <v>40391</v>
      </c>
      <c r="G3619" s="53" t="s">
        <v>574</v>
      </c>
      <c r="H3619" s="54">
        <v>40391</v>
      </c>
      <c r="I3619" s="59">
        <v>2958465</v>
      </c>
    </row>
    <row r="3620" spans="1:9" x14ac:dyDescent="0.35">
      <c r="A3620" s="58" t="s">
        <v>6698</v>
      </c>
      <c r="B3620" s="53" t="s">
        <v>4164</v>
      </c>
      <c r="C3620" s="53" t="s">
        <v>6699</v>
      </c>
      <c r="D3620" s="53" t="s">
        <v>577</v>
      </c>
      <c r="E3620" s="53" t="s">
        <v>3027</v>
      </c>
      <c r="F3620" s="54">
        <v>41487</v>
      </c>
      <c r="G3620" s="53" t="s">
        <v>574</v>
      </c>
      <c r="H3620" s="54">
        <v>41487</v>
      </c>
      <c r="I3620" s="59">
        <v>2958465</v>
      </c>
    </row>
    <row r="3621" spans="1:9" x14ac:dyDescent="0.35">
      <c r="A3621" s="58" t="s">
        <v>6700</v>
      </c>
      <c r="B3621" s="53" t="s">
        <v>4164</v>
      </c>
      <c r="C3621" s="53" t="s">
        <v>6701</v>
      </c>
      <c r="D3621" s="53" t="s">
        <v>577</v>
      </c>
      <c r="E3621" s="53" t="s">
        <v>3027</v>
      </c>
      <c r="F3621" s="54">
        <v>40026</v>
      </c>
      <c r="G3621" s="54">
        <v>40224</v>
      </c>
      <c r="H3621" s="54">
        <v>40026</v>
      </c>
      <c r="I3621" s="59">
        <v>40224</v>
      </c>
    </row>
    <row r="3622" spans="1:9" x14ac:dyDescent="0.35">
      <c r="A3622" s="58" t="s">
        <v>6700</v>
      </c>
      <c r="B3622" s="53" t="s">
        <v>4164</v>
      </c>
      <c r="C3622" s="53" t="s">
        <v>6702</v>
      </c>
      <c r="D3622" s="53" t="s">
        <v>577</v>
      </c>
      <c r="E3622" s="53" t="s">
        <v>3027</v>
      </c>
      <c r="F3622" s="54">
        <v>40225</v>
      </c>
      <c r="G3622" s="53" t="s">
        <v>574</v>
      </c>
      <c r="H3622" s="54">
        <v>40225</v>
      </c>
      <c r="I3622" s="59">
        <v>2958465</v>
      </c>
    </row>
    <row r="3623" spans="1:9" x14ac:dyDescent="0.35">
      <c r="A3623" s="58" t="s">
        <v>6703</v>
      </c>
      <c r="B3623" s="53" t="s">
        <v>4164</v>
      </c>
      <c r="C3623" s="53" t="s">
        <v>6704</v>
      </c>
      <c r="D3623" s="53" t="s">
        <v>577</v>
      </c>
      <c r="E3623" s="53" t="s">
        <v>3027</v>
      </c>
      <c r="F3623" s="54">
        <v>42948</v>
      </c>
      <c r="G3623" s="53" t="s">
        <v>574</v>
      </c>
      <c r="H3623" s="54">
        <v>42906</v>
      </c>
      <c r="I3623" s="59">
        <v>2958465</v>
      </c>
    </row>
    <row r="3624" spans="1:9" x14ac:dyDescent="0.35">
      <c r="A3624" s="58" t="s">
        <v>6705</v>
      </c>
      <c r="B3624" s="53" t="s">
        <v>4164</v>
      </c>
      <c r="C3624" s="53" t="s">
        <v>6706</v>
      </c>
      <c r="D3624" s="53" t="s">
        <v>577</v>
      </c>
      <c r="E3624" s="53" t="s">
        <v>3027</v>
      </c>
      <c r="F3624" s="54">
        <v>40391</v>
      </c>
      <c r="G3624" s="54">
        <v>45657</v>
      </c>
      <c r="H3624" s="54">
        <v>40391</v>
      </c>
      <c r="I3624" s="59">
        <v>45657</v>
      </c>
    </row>
    <row r="3625" spans="1:9" x14ac:dyDescent="0.35">
      <c r="A3625" s="58" t="s">
        <v>6707</v>
      </c>
      <c r="B3625" s="53" t="s">
        <v>4164</v>
      </c>
      <c r="C3625" s="53" t="s">
        <v>6708</v>
      </c>
      <c r="D3625" s="53" t="s">
        <v>577</v>
      </c>
      <c r="E3625" s="53" t="s">
        <v>2939</v>
      </c>
      <c r="F3625" s="54">
        <v>40391</v>
      </c>
      <c r="G3625" s="53" t="s">
        <v>574</v>
      </c>
      <c r="H3625" s="54">
        <v>40391</v>
      </c>
      <c r="I3625" s="59">
        <v>2958465</v>
      </c>
    </row>
    <row r="3626" spans="1:9" x14ac:dyDescent="0.35">
      <c r="A3626" s="58" t="s">
        <v>6709</v>
      </c>
      <c r="B3626" s="53" t="s">
        <v>4164</v>
      </c>
      <c r="C3626" s="53" t="s">
        <v>6710</v>
      </c>
      <c r="D3626" s="53" t="s">
        <v>344</v>
      </c>
      <c r="E3626" s="53" t="s">
        <v>345</v>
      </c>
      <c r="F3626" s="54">
        <v>34213</v>
      </c>
      <c r="G3626" s="54">
        <v>39994</v>
      </c>
      <c r="H3626" s="54">
        <v>34213</v>
      </c>
      <c r="I3626" s="59">
        <v>42613</v>
      </c>
    </row>
    <row r="3627" spans="1:9" x14ac:dyDescent="0.35">
      <c r="A3627" s="58" t="s">
        <v>6711</v>
      </c>
      <c r="B3627" s="53" t="s">
        <v>4164</v>
      </c>
      <c r="C3627" s="53" t="s">
        <v>6712</v>
      </c>
      <c r="D3627" s="53" t="s">
        <v>577</v>
      </c>
      <c r="E3627" s="53" t="s">
        <v>345</v>
      </c>
      <c r="F3627" s="54">
        <v>40391</v>
      </c>
      <c r="G3627" s="53" t="s">
        <v>574</v>
      </c>
      <c r="H3627" s="54">
        <v>40391</v>
      </c>
      <c r="I3627" s="59">
        <v>2958465</v>
      </c>
    </row>
    <row r="3628" spans="1:9" x14ac:dyDescent="0.35">
      <c r="A3628" s="58" t="s">
        <v>6713</v>
      </c>
      <c r="B3628" s="53" t="s">
        <v>4164</v>
      </c>
      <c r="C3628" s="53" t="s">
        <v>6714</v>
      </c>
      <c r="D3628" s="53" t="s">
        <v>577</v>
      </c>
      <c r="E3628" s="53" t="s">
        <v>345</v>
      </c>
      <c r="F3628" s="54">
        <v>41487</v>
      </c>
      <c r="G3628" s="53" t="s">
        <v>574</v>
      </c>
      <c r="H3628" s="54">
        <v>41487</v>
      </c>
      <c r="I3628" s="59">
        <v>2958465</v>
      </c>
    </row>
    <row r="3629" spans="1:9" x14ac:dyDescent="0.35">
      <c r="A3629" s="58" t="s">
        <v>6715</v>
      </c>
      <c r="B3629" s="53" t="s">
        <v>4164</v>
      </c>
      <c r="C3629" s="53" t="s">
        <v>6716</v>
      </c>
      <c r="D3629" s="53" t="s">
        <v>577</v>
      </c>
      <c r="E3629" s="53" t="s">
        <v>3027</v>
      </c>
      <c r="F3629" s="54">
        <v>40026</v>
      </c>
      <c r="G3629" s="53" t="s">
        <v>574</v>
      </c>
      <c r="H3629" s="54">
        <v>40026</v>
      </c>
      <c r="I3629" s="59">
        <v>2958465</v>
      </c>
    </row>
    <row r="3630" spans="1:9" x14ac:dyDescent="0.35">
      <c r="A3630" s="58" t="s">
        <v>6717</v>
      </c>
      <c r="B3630" s="53" t="s">
        <v>4164</v>
      </c>
      <c r="C3630" s="53" t="s">
        <v>6718</v>
      </c>
      <c r="D3630" s="53" t="s">
        <v>577</v>
      </c>
      <c r="E3630" s="53" t="s">
        <v>345</v>
      </c>
      <c r="F3630" s="54">
        <v>40026</v>
      </c>
      <c r="G3630" s="53" t="s">
        <v>574</v>
      </c>
      <c r="H3630" s="54">
        <v>40026</v>
      </c>
      <c r="I3630" s="59">
        <v>2958465</v>
      </c>
    </row>
    <row r="3631" spans="1:9" x14ac:dyDescent="0.35">
      <c r="A3631" s="58" t="s">
        <v>6719</v>
      </c>
      <c r="B3631" s="53" t="s">
        <v>4164</v>
      </c>
      <c r="C3631" s="53" t="s">
        <v>6720</v>
      </c>
      <c r="D3631" s="53" t="s">
        <v>577</v>
      </c>
      <c r="E3631" s="53" t="s">
        <v>3027</v>
      </c>
      <c r="F3631" s="54">
        <v>44774</v>
      </c>
      <c r="G3631" s="54">
        <v>45657</v>
      </c>
      <c r="H3631" s="54">
        <v>44743</v>
      </c>
      <c r="I3631" s="59">
        <v>45657</v>
      </c>
    </row>
    <row r="3632" spans="1:9" x14ac:dyDescent="0.35">
      <c r="A3632" s="58" t="s">
        <v>6721</v>
      </c>
      <c r="B3632" s="53" t="s">
        <v>4164</v>
      </c>
      <c r="C3632" s="53" t="s">
        <v>6722</v>
      </c>
      <c r="D3632" s="53" t="s">
        <v>577</v>
      </c>
      <c r="E3632" s="53" t="s">
        <v>3027</v>
      </c>
      <c r="F3632" s="54">
        <v>45292</v>
      </c>
      <c r="G3632" s="53" t="s">
        <v>574</v>
      </c>
      <c r="H3632" s="54">
        <v>45279</v>
      </c>
      <c r="I3632" s="59">
        <v>2958465</v>
      </c>
    </row>
    <row r="3633" spans="1:9" x14ac:dyDescent="0.35">
      <c r="A3633" s="58" t="s">
        <v>6723</v>
      </c>
      <c r="B3633" s="53" t="s">
        <v>4164</v>
      </c>
      <c r="C3633" s="53" t="s">
        <v>6724</v>
      </c>
      <c r="D3633" s="53" t="s">
        <v>577</v>
      </c>
      <c r="E3633" s="53" t="s">
        <v>3027</v>
      </c>
      <c r="F3633" s="54">
        <v>44774</v>
      </c>
      <c r="G3633" s="54">
        <v>45657</v>
      </c>
      <c r="H3633" s="54">
        <v>44743</v>
      </c>
      <c r="I3633" s="59">
        <v>45657</v>
      </c>
    </row>
    <row r="3634" spans="1:9" x14ac:dyDescent="0.35">
      <c r="A3634" s="58" t="s">
        <v>6725</v>
      </c>
      <c r="B3634" s="53" t="s">
        <v>4164</v>
      </c>
      <c r="C3634" s="53" t="s">
        <v>6726</v>
      </c>
      <c r="D3634" s="53" t="s">
        <v>577</v>
      </c>
      <c r="E3634" s="53" t="s">
        <v>3027</v>
      </c>
      <c r="F3634" s="54">
        <v>40026</v>
      </c>
      <c r="G3634" s="53" t="s">
        <v>574</v>
      </c>
      <c r="H3634" s="54">
        <v>40026</v>
      </c>
      <c r="I3634" s="59">
        <v>2958465</v>
      </c>
    </row>
    <row r="3635" spans="1:9" x14ac:dyDescent="0.35">
      <c r="A3635" s="58" t="s">
        <v>6727</v>
      </c>
      <c r="B3635" s="53" t="s">
        <v>4164</v>
      </c>
      <c r="C3635" s="53" t="s">
        <v>6728</v>
      </c>
      <c r="D3635" s="53" t="s">
        <v>577</v>
      </c>
      <c r="E3635" s="53" t="s">
        <v>3027</v>
      </c>
      <c r="F3635" s="54">
        <v>39295</v>
      </c>
      <c r="G3635" s="53" t="s">
        <v>574</v>
      </c>
      <c r="H3635" s="54">
        <v>39295</v>
      </c>
      <c r="I3635" s="59">
        <v>2958465</v>
      </c>
    </row>
    <row r="3636" spans="1:9" x14ac:dyDescent="0.35">
      <c r="A3636" s="58" t="s">
        <v>6729</v>
      </c>
      <c r="B3636" s="53" t="s">
        <v>4164</v>
      </c>
      <c r="C3636" s="53" t="s">
        <v>6730</v>
      </c>
      <c r="D3636" s="53" t="s">
        <v>577</v>
      </c>
      <c r="E3636" s="53" t="s">
        <v>345</v>
      </c>
      <c r="F3636" s="54">
        <v>43678</v>
      </c>
      <c r="G3636" s="53" t="s">
        <v>574</v>
      </c>
      <c r="H3636" s="54">
        <v>43627</v>
      </c>
      <c r="I3636" s="59">
        <v>2958465</v>
      </c>
    </row>
    <row r="3637" spans="1:9" x14ac:dyDescent="0.35">
      <c r="A3637" s="58" t="s">
        <v>6731</v>
      </c>
      <c r="B3637" s="53" t="s">
        <v>4164</v>
      </c>
      <c r="C3637" s="53" t="s">
        <v>6732</v>
      </c>
      <c r="D3637" s="53" t="s">
        <v>577</v>
      </c>
      <c r="E3637" s="53" t="s">
        <v>3027</v>
      </c>
      <c r="F3637" s="54">
        <v>41122</v>
      </c>
      <c r="G3637" s="53" t="s">
        <v>574</v>
      </c>
      <c r="H3637" s="54">
        <v>41122</v>
      </c>
      <c r="I3637" s="59">
        <v>2958465</v>
      </c>
    </row>
    <row r="3638" spans="1:9" x14ac:dyDescent="0.35">
      <c r="A3638" s="58" t="s">
        <v>6733</v>
      </c>
      <c r="B3638" s="53" t="s">
        <v>4164</v>
      </c>
      <c r="C3638" s="53" t="s">
        <v>6734</v>
      </c>
      <c r="D3638" s="53" t="s">
        <v>577</v>
      </c>
      <c r="E3638" s="53" t="s">
        <v>345</v>
      </c>
      <c r="F3638" s="54">
        <v>39295</v>
      </c>
      <c r="G3638" s="53" t="s">
        <v>574</v>
      </c>
      <c r="H3638" s="54">
        <v>39295</v>
      </c>
      <c r="I3638" s="59">
        <v>2958465</v>
      </c>
    </row>
    <row r="3639" spans="1:9" x14ac:dyDescent="0.35">
      <c r="A3639" s="58" t="s">
        <v>6735</v>
      </c>
      <c r="B3639" s="53" t="s">
        <v>4164</v>
      </c>
      <c r="C3639" s="53" t="s">
        <v>6736</v>
      </c>
      <c r="D3639" s="53" t="s">
        <v>344</v>
      </c>
      <c r="E3639" s="53" t="s">
        <v>2939</v>
      </c>
      <c r="F3639" s="54">
        <v>40026</v>
      </c>
      <c r="G3639" s="54">
        <v>41455</v>
      </c>
      <c r="H3639" s="54">
        <v>40026</v>
      </c>
      <c r="I3639" s="59">
        <v>44074</v>
      </c>
    </row>
    <row r="3640" spans="1:9" x14ac:dyDescent="0.35">
      <c r="A3640" s="58" t="s">
        <v>6737</v>
      </c>
      <c r="B3640" s="53" t="s">
        <v>4164</v>
      </c>
      <c r="C3640" s="53" t="s">
        <v>6738</v>
      </c>
      <c r="D3640" s="53" t="s">
        <v>577</v>
      </c>
      <c r="E3640" s="53" t="s">
        <v>2939</v>
      </c>
      <c r="F3640" s="54">
        <v>44774</v>
      </c>
      <c r="G3640" s="53" t="s">
        <v>574</v>
      </c>
      <c r="H3640" s="54">
        <v>44736</v>
      </c>
      <c r="I3640" s="59">
        <v>2958465</v>
      </c>
    </row>
    <row r="3641" spans="1:9" x14ac:dyDescent="0.35">
      <c r="A3641" s="58" t="s">
        <v>6739</v>
      </c>
      <c r="B3641" s="53" t="s">
        <v>4164</v>
      </c>
      <c r="C3641" s="53" t="s">
        <v>6740</v>
      </c>
      <c r="D3641" s="53" t="s">
        <v>577</v>
      </c>
      <c r="E3641" s="53" t="s">
        <v>3027</v>
      </c>
      <c r="F3641" s="54">
        <v>39661</v>
      </c>
      <c r="G3641" s="53" t="s">
        <v>574</v>
      </c>
      <c r="H3641" s="54">
        <v>39661</v>
      </c>
      <c r="I3641" s="59">
        <v>2958465</v>
      </c>
    </row>
    <row r="3642" spans="1:9" x14ac:dyDescent="0.35">
      <c r="A3642" s="58" t="s">
        <v>6741</v>
      </c>
      <c r="B3642" s="53" t="s">
        <v>4164</v>
      </c>
      <c r="C3642" s="53" t="s">
        <v>6714</v>
      </c>
      <c r="D3642" s="53" t="s">
        <v>344</v>
      </c>
      <c r="E3642" s="53" t="s">
        <v>2939</v>
      </c>
      <c r="F3642" s="54">
        <v>39661</v>
      </c>
      <c r="G3642" s="54">
        <v>41455</v>
      </c>
      <c r="H3642" s="54">
        <v>39661</v>
      </c>
      <c r="I3642" s="59">
        <v>44074</v>
      </c>
    </row>
    <row r="3643" spans="1:9" x14ac:dyDescent="0.35">
      <c r="A3643" s="58" t="s">
        <v>6742</v>
      </c>
      <c r="B3643" s="53" t="s">
        <v>4164</v>
      </c>
      <c r="C3643" s="53" t="s">
        <v>6743</v>
      </c>
      <c r="D3643" s="53" t="s">
        <v>577</v>
      </c>
      <c r="E3643" s="53" t="s">
        <v>3027</v>
      </c>
      <c r="F3643" s="54">
        <v>39661</v>
      </c>
      <c r="G3643" s="54">
        <v>40193</v>
      </c>
      <c r="H3643" s="54">
        <v>39661</v>
      </c>
      <c r="I3643" s="59">
        <v>40193</v>
      </c>
    </row>
    <row r="3644" spans="1:9" x14ac:dyDescent="0.35">
      <c r="A3644" s="58" t="s">
        <v>6742</v>
      </c>
      <c r="B3644" s="53" t="s">
        <v>4164</v>
      </c>
      <c r="C3644" s="53" t="s">
        <v>6744</v>
      </c>
      <c r="D3644" s="53" t="s">
        <v>577</v>
      </c>
      <c r="E3644" s="53" t="s">
        <v>3027</v>
      </c>
      <c r="F3644" s="54">
        <v>40194</v>
      </c>
      <c r="G3644" s="53" t="s">
        <v>574</v>
      </c>
      <c r="H3644" s="54">
        <v>40194</v>
      </c>
      <c r="I3644" s="59">
        <v>2958465</v>
      </c>
    </row>
    <row r="3645" spans="1:9" x14ac:dyDescent="0.35">
      <c r="A3645" s="58" t="s">
        <v>6745</v>
      </c>
      <c r="B3645" s="53" t="s">
        <v>4164</v>
      </c>
      <c r="C3645" s="53" t="s">
        <v>6746</v>
      </c>
      <c r="D3645" s="53" t="s">
        <v>344</v>
      </c>
      <c r="E3645" s="53" t="s">
        <v>3027</v>
      </c>
      <c r="F3645" s="54">
        <v>34213</v>
      </c>
      <c r="G3645" s="54">
        <v>39994</v>
      </c>
      <c r="H3645" s="54">
        <v>34213</v>
      </c>
      <c r="I3645" s="59">
        <v>42613</v>
      </c>
    </row>
    <row r="3646" spans="1:9" x14ac:dyDescent="0.35">
      <c r="A3646" s="58" t="s">
        <v>6747</v>
      </c>
      <c r="B3646" s="53" t="s">
        <v>4164</v>
      </c>
      <c r="C3646" s="53" t="s">
        <v>6748</v>
      </c>
      <c r="D3646" s="53" t="s">
        <v>577</v>
      </c>
      <c r="E3646" s="53" t="s">
        <v>3027</v>
      </c>
      <c r="F3646" s="54">
        <v>41275</v>
      </c>
      <c r="G3646" s="53" t="s">
        <v>574</v>
      </c>
      <c r="H3646" s="54">
        <v>41275</v>
      </c>
      <c r="I3646" s="59">
        <v>2958465</v>
      </c>
    </row>
    <row r="3647" spans="1:9" x14ac:dyDescent="0.35">
      <c r="A3647" s="58" t="s">
        <v>6749</v>
      </c>
      <c r="B3647" s="53" t="s">
        <v>4164</v>
      </c>
      <c r="C3647" s="53" t="s">
        <v>6750</v>
      </c>
      <c r="D3647" s="53" t="s">
        <v>577</v>
      </c>
      <c r="E3647" s="53" t="s">
        <v>3027</v>
      </c>
      <c r="F3647" s="54">
        <v>44562</v>
      </c>
      <c r="G3647" s="53" t="s">
        <v>574</v>
      </c>
      <c r="H3647" s="54">
        <v>44522</v>
      </c>
      <c r="I3647" s="59">
        <v>2958465</v>
      </c>
    </row>
    <row r="3648" spans="1:9" x14ac:dyDescent="0.35">
      <c r="A3648" s="58" t="s">
        <v>6751</v>
      </c>
      <c r="B3648" s="53" t="s">
        <v>4164</v>
      </c>
      <c r="C3648" s="53" t="s">
        <v>6752</v>
      </c>
      <c r="D3648" s="53" t="s">
        <v>577</v>
      </c>
      <c r="E3648" s="53" t="s">
        <v>3027</v>
      </c>
      <c r="F3648" s="54">
        <v>40391</v>
      </c>
      <c r="G3648" s="54">
        <v>45473</v>
      </c>
      <c r="H3648" s="54">
        <v>40391</v>
      </c>
      <c r="I3648" s="59">
        <v>45473</v>
      </c>
    </row>
    <row r="3649" spans="1:9" x14ac:dyDescent="0.35">
      <c r="A3649" s="58" t="s">
        <v>6753</v>
      </c>
      <c r="B3649" s="53" t="s">
        <v>4164</v>
      </c>
      <c r="C3649" s="53" t="s">
        <v>6754</v>
      </c>
      <c r="D3649" s="53" t="s">
        <v>577</v>
      </c>
      <c r="E3649" s="53" t="s">
        <v>3027</v>
      </c>
      <c r="F3649" s="54">
        <v>44562</v>
      </c>
      <c r="G3649" s="53" t="s">
        <v>574</v>
      </c>
      <c r="H3649" s="54">
        <v>44530</v>
      </c>
      <c r="I3649" s="59">
        <v>2958465</v>
      </c>
    </row>
    <row r="3650" spans="1:9" x14ac:dyDescent="0.35">
      <c r="A3650" s="58" t="s">
        <v>6755</v>
      </c>
      <c r="B3650" s="53" t="s">
        <v>4164</v>
      </c>
      <c r="C3650" s="53" t="s">
        <v>6756</v>
      </c>
      <c r="D3650" s="53" t="s">
        <v>344</v>
      </c>
      <c r="E3650" s="53" t="s">
        <v>2939</v>
      </c>
      <c r="F3650" s="54">
        <v>34213</v>
      </c>
      <c r="G3650" s="54">
        <v>39994</v>
      </c>
      <c r="H3650" s="54">
        <v>34213</v>
      </c>
      <c r="I3650" s="59">
        <v>42613</v>
      </c>
    </row>
    <row r="3651" spans="1:9" x14ac:dyDescent="0.35">
      <c r="A3651" s="58" t="s">
        <v>6757</v>
      </c>
      <c r="B3651" s="53" t="s">
        <v>4164</v>
      </c>
      <c r="C3651" s="53" t="s">
        <v>6758</v>
      </c>
      <c r="D3651" s="53" t="s">
        <v>577</v>
      </c>
      <c r="E3651" s="53" t="s">
        <v>3027</v>
      </c>
      <c r="F3651" s="54">
        <v>39295</v>
      </c>
      <c r="G3651" s="53" t="s">
        <v>574</v>
      </c>
      <c r="H3651" s="54">
        <v>39295</v>
      </c>
      <c r="I3651" s="59">
        <v>2958465</v>
      </c>
    </row>
    <row r="3652" spans="1:9" x14ac:dyDescent="0.35">
      <c r="A3652" s="58" t="s">
        <v>6759</v>
      </c>
      <c r="B3652" s="53" t="s">
        <v>4164</v>
      </c>
      <c r="C3652" s="53" t="s">
        <v>6760</v>
      </c>
      <c r="D3652" s="53" t="s">
        <v>577</v>
      </c>
      <c r="E3652" s="53" t="s">
        <v>2939</v>
      </c>
      <c r="F3652" s="54">
        <v>40026</v>
      </c>
      <c r="G3652" s="53" t="s">
        <v>574</v>
      </c>
      <c r="H3652" s="54">
        <v>40026</v>
      </c>
      <c r="I3652" s="59">
        <v>2958465</v>
      </c>
    </row>
    <row r="3653" spans="1:9" x14ac:dyDescent="0.35">
      <c r="A3653" s="58" t="s">
        <v>6761</v>
      </c>
      <c r="B3653" s="53" t="s">
        <v>4164</v>
      </c>
      <c r="C3653" s="53" t="s">
        <v>6762</v>
      </c>
      <c r="D3653" s="53" t="s">
        <v>577</v>
      </c>
      <c r="E3653" s="53" t="s">
        <v>3027</v>
      </c>
      <c r="F3653" s="54">
        <v>44774</v>
      </c>
      <c r="G3653" s="53" t="s">
        <v>574</v>
      </c>
      <c r="H3653" s="54">
        <v>44644</v>
      </c>
      <c r="I3653" s="59">
        <v>2958465</v>
      </c>
    </row>
    <row r="3654" spans="1:9" x14ac:dyDescent="0.35">
      <c r="A3654" s="58" t="s">
        <v>6763</v>
      </c>
      <c r="B3654" s="53" t="s">
        <v>4164</v>
      </c>
      <c r="C3654" s="53" t="s">
        <v>5853</v>
      </c>
      <c r="D3654" s="53" t="s">
        <v>577</v>
      </c>
      <c r="E3654" s="53" t="s">
        <v>2939</v>
      </c>
      <c r="F3654" s="54">
        <v>42217</v>
      </c>
      <c r="G3654" s="53" t="s">
        <v>574</v>
      </c>
      <c r="H3654" s="54">
        <v>42217</v>
      </c>
      <c r="I3654" s="59">
        <v>2958465</v>
      </c>
    </row>
    <row r="3655" spans="1:9" x14ac:dyDescent="0.35">
      <c r="A3655" s="58" t="s">
        <v>6764</v>
      </c>
      <c r="B3655" s="53" t="s">
        <v>4164</v>
      </c>
      <c r="C3655" s="53" t="s">
        <v>6765</v>
      </c>
      <c r="D3655" s="53" t="s">
        <v>577</v>
      </c>
      <c r="E3655" s="53" t="s">
        <v>3027</v>
      </c>
      <c r="F3655" s="54">
        <v>40026</v>
      </c>
      <c r="G3655" s="53" t="s">
        <v>574</v>
      </c>
      <c r="H3655" s="54">
        <v>40026</v>
      </c>
      <c r="I3655" s="59">
        <v>2958465</v>
      </c>
    </row>
    <row r="3656" spans="1:9" x14ac:dyDescent="0.35">
      <c r="A3656" s="58" t="s">
        <v>6766</v>
      </c>
      <c r="B3656" s="53" t="s">
        <v>4164</v>
      </c>
      <c r="C3656" s="53" t="s">
        <v>6767</v>
      </c>
      <c r="D3656" s="53" t="s">
        <v>577</v>
      </c>
      <c r="E3656" s="53" t="s">
        <v>345</v>
      </c>
      <c r="F3656" s="54">
        <v>39448</v>
      </c>
      <c r="G3656" s="53" t="s">
        <v>574</v>
      </c>
      <c r="H3656" s="54">
        <v>39448</v>
      </c>
      <c r="I3656" s="59">
        <v>2958465</v>
      </c>
    </row>
    <row r="3657" spans="1:9" x14ac:dyDescent="0.35">
      <c r="A3657" s="58" t="s">
        <v>6768</v>
      </c>
      <c r="B3657" s="53" t="s">
        <v>4164</v>
      </c>
      <c r="C3657" s="53" t="s">
        <v>6769</v>
      </c>
      <c r="D3657" s="53" t="s">
        <v>577</v>
      </c>
      <c r="E3657" s="53" t="s">
        <v>3027</v>
      </c>
      <c r="F3657" s="54">
        <v>44774</v>
      </c>
      <c r="G3657" s="53" t="s">
        <v>574</v>
      </c>
      <c r="H3657" s="54">
        <v>44739</v>
      </c>
      <c r="I3657" s="59">
        <v>2958465</v>
      </c>
    </row>
    <row r="3658" spans="1:9" x14ac:dyDescent="0.35">
      <c r="A3658" s="58" t="s">
        <v>6770</v>
      </c>
      <c r="B3658" s="53" t="s">
        <v>4164</v>
      </c>
      <c r="C3658" s="53" t="s">
        <v>6771</v>
      </c>
      <c r="D3658" s="53" t="s">
        <v>577</v>
      </c>
      <c r="E3658" s="53" t="s">
        <v>345</v>
      </c>
      <c r="F3658" s="54">
        <v>39295</v>
      </c>
      <c r="G3658" s="53" t="s">
        <v>574</v>
      </c>
      <c r="H3658" s="54">
        <v>39295</v>
      </c>
      <c r="I3658" s="59">
        <v>2958465</v>
      </c>
    </row>
    <row r="3659" spans="1:9" x14ac:dyDescent="0.35">
      <c r="A3659" s="58" t="s">
        <v>6772</v>
      </c>
      <c r="B3659" s="53" t="s">
        <v>4164</v>
      </c>
      <c r="C3659" s="53" t="s">
        <v>6773</v>
      </c>
      <c r="D3659" s="53" t="s">
        <v>577</v>
      </c>
      <c r="E3659" s="53" t="s">
        <v>3027</v>
      </c>
      <c r="F3659" s="54">
        <v>44562</v>
      </c>
      <c r="G3659" s="53" t="s">
        <v>574</v>
      </c>
      <c r="H3659" s="54">
        <v>44544</v>
      </c>
      <c r="I3659" s="59">
        <v>2958465</v>
      </c>
    </row>
    <row r="3660" spans="1:9" x14ac:dyDescent="0.35">
      <c r="A3660" s="58" t="s">
        <v>6774</v>
      </c>
      <c r="B3660" s="53" t="s">
        <v>4164</v>
      </c>
      <c r="C3660" s="53" t="s">
        <v>6775</v>
      </c>
      <c r="D3660" s="53" t="s">
        <v>577</v>
      </c>
      <c r="E3660" s="53" t="s">
        <v>2939</v>
      </c>
      <c r="F3660" s="54">
        <v>41487</v>
      </c>
      <c r="G3660" s="53" t="s">
        <v>574</v>
      </c>
      <c r="H3660" s="54">
        <v>41487</v>
      </c>
      <c r="I3660" s="59">
        <v>2958465</v>
      </c>
    </row>
    <row r="3661" spans="1:9" x14ac:dyDescent="0.35">
      <c r="A3661" s="58" t="s">
        <v>6776</v>
      </c>
      <c r="B3661" s="53" t="s">
        <v>4164</v>
      </c>
      <c r="C3661" s="53" t="s">
        <v>6777</v>
      </c>
      <c r="D3661" s="53" t="s">
        <v>344</v>
      </c>
      <c r="E3661" s="53" t="s">
        <v>345</v>
      </c>
      <c r="F3661" s="54">
        <v>34213</v>
      </c>
      <c r="G3661" s="54">
        <v>39994</v>
      </c>
      <c r="H3661" s="54">
        <v>34213</v>
      </c>
      <c r="I3661" s="59">
        <v>42613</v>
      </c>
    </row>
    <row r="3662" spans="1:9" x14ac:dyDescent="0.35">
      <c r="A3662" s="58" t="s">
        <v>6778</v>
      </c>
      <c r="B3662" s="53" t="s">
        <v>4164</v>
      </c>
      <c r="C3662" s="53" t="s">
        <v>6779</v>
      </c>
      <c r="D3662" s="53" t="s">
        <v>577</v>
      </c>
      <c r="E3662" s="53" t="s">
        <v>3027</v>
      </c>
      <c r="F3662" s="54">
        <v>40391</v>
      </c>
      <c r="G3662" s="53" t="s">
        <v>574</v>
      </c>
      <c r="H3662" s="54">
        <v>40391</v>
      </c>
      <c r="I3662" s="59">
        <v>2958465</v>
      </c>
    </row>
    <row r="3663" spans="1:9" x14ac:dyDescent="0.35">
      <c r="A3663" s="58" t="s">
        <v>6780</v>
      </c>
      <c r="B3663" s="53" t="s">
        <v>4164</v>
      </c>
      <c r="C3663" s="53" t="s">
        <v>6781</v>
      </c>
      <c r="D3663" s="53" t="s">
        <v>577</v>
      </c>
      <c r="E3663" s="53" t="s">
        <v>3027</v>
      </c>
      <c r="F3663" s="54">
        <v>39114</v>
      </c>
      <c r="G3663" s="53" t="s">
        <v>574</v>
      </c>
      <c r="H3663" s="54">
        <v>39114</v>
      </c>
      <c r="I3663" s="59">
        <v>2958465</v>
      </c>
    </row>
    <row r="3664" spans="1:9" x14ac:dyDescent="0.35">
      <c r="A3664" s="58" t="s">
        <v>6782</v>
      </c>
      <c r="B3664" s="53" t="s">
        <v>4164</v>
      </c>
      <c r="C3664" s="53" t="s">
        <v>6230</v>
      </c>
      <c r="D3664" s="53" t="s">
        <v>344</v>
      </c>
      <c r="E3664" s="53" t="s">
        <v>345</v>
      </c>
      <c r="F3664" s="54">
        <v>34213</v>
      </c>
      <c r="G3664" s="54">
        <v>39994</v>
      </c>
      <c r="H3664" s="54">
        <v>34213</v>
      </c>
      <c r="I3664" s="59">
        <v>42613</v>
      </c>
    </row>
    <row r="3665" spans="1:9" x14ac:dyDescent="0.35">
      <c r="A3665" s="58" t="s">
        <v>6783</v>
      </c>
      <c r="B3665" s="53" t="s">
        <v>4164</v>
      </c>
      <c r="C3665" s="53" t="s">
        <v>6784</v>
      </c>
      <c r="D3665" s="53" t="s">
        <v>577</v>
      </c>
      <c r="E3665" s="53" t="s">
        <v>2939</v>
      </c>
      <c r="F3665" s="54">
        <v>45292</v>
      </c>
      <c r="G3665" s="53" t="s">
        <v>574</v>
      </c>
      <c r="H3665" s="54">
        <v>45274</v>
      </c>
      <c r="I3665" s="59">
        <v>2958465</v>
      </c>
    </row>
    <row r="3666" spans="1:9" x14ac:dyDescent="0.35">
      <c r="A3666" s="58" t="s">
        <v>6785</v>
      </c>
      <c r="B3666" s="53" t="s">
        <v>4164</v>
      </c>
      <c r="C3666" s="53" t="s">
        <v>4533</v>
      </c>
      <c r="D3666" s="53" t="s">
        <v>344</v>
      </c>
      <c r="E3666" s="53" t="s">
        <v>2939</v>
      </c>
      <c r="F3666" s="54">
        <v>34213</v>
      </c>
      <c r="G3666" s="54">
        <v>39994</v>
      </c>
      <c r="H3666" s="54">
        <v>34213</v>
      </c>
      <c r="I3666" s="59">
        <v>42613</v>
      </c>
    </row>
    <row r="3667" spans="1:9" x14ac:dyDescent="0.35">
      <c r="A3667" s="58" t="s">
        <v>6786</v>
      </c>
      <c r="B3667" s="53" t="s">
        <v>4164</v>
      </c>
      <c r="C3667" s="53" t="s">
        <v>6787</v>
      </c>
      <c r="D3667" s="53" t="s">
        <v>577</v>
      </c>
      <c r="E3667" s="53" t="s">
        <v>345</v>
      </c>
      <c r="F3667" s="54">
        <v>39295</v>
      </c>
      <c r="G3667" s="53" t="s">
        <v>574</v>
      </c>
      <c r="H3667" s="54">
        <v>39295</v>
      </c>
      <c r="I3667" s="59">
        <v>2958465</v>
      </c>
    </row>
    <row r="3668" spans="1:9" x14ac:dyDescent="0.35">
      <c r="A3668" s="58" t="s">
        <v>6788</v>
      </c>
      <c r="B3668" s="53" t="s">
        <v>4164</v>
      </c>
      <c r="C3668" s="53" t="s">
        <v>6789</v>
      </c>
      <c r="D3668" s="53" t="s">
        <v>577</v>
      </c>
      <c r="E3668" s="53" t="s">
        <v>345</v>
      </c>
      <c r="F3668" s="54">
        <v>41852</v>
      </c>
      <c r="G3668" s="53" t="s">
        <v>574</v>
      </c>
      <c r="H3668" s="54">
        <v>41843</v>
      </c>
      <c r="I3668" s="59">
        <v>2958465</v>
      </c>
    </row>
    <row r="3669" spans="1:9" x14ac:dyDescent="0.35">
      <c r="A3669" s="58" t="s">
        <v>6790</v>
      </c>
      <c r="B3669" s="53" t="s">
        <v>4164</v>
      </c>
      <c r="C3669" s="53" t="s">
        <v>6791</v>
      </c>
      <c r="D3669" s="53" t="s">
        <v>344</v>
      </c>
      <c r="E3669" s="53" t="s">
        <v>345</v>
      </c>
      <c r="F3669" s="54">
        <v>34213</v>
      </c>
      <c r="G3669" s="54">
        <v>39994</v>
      </c>
      <c r="H3669" s="54">
        <v>34213</v>
      </c>
      <c r="I3669" s="59">
        <v>42613</v>
      </c>
    </row>
    <row r="3670" spans="1:9" x14ac:dyDescent="0.35">
      <c r="A3670" s="58" t="s">
        <v>6792</v>
      </c>
      <c r="B3670" s="53" t="s">
        <v>4164</v>
      </c>
      <c r="C3670" s="53" t="s">
        <v>6793</v>
      </c>
      <c r="D3670" s="53" t="s">
        <v>577</v>
      </c>
      <c r="E3670" s="53" t="s">
        <v>345</v>
      </c>
      <c r="F3670" s="54">
        <v>42005</v>
      </c>
      <c r="G3670" s="53" t="s">
        <v>574</v>
      </c>
      <c r="H3670" s="54">
        <v>42005</v>
      </c>
      <c r="I3670" s="59">
        <v>2958465</v>
      </c>
    </row>
    <row r="3671" spans="1:9" x14ac:dyDescent="0.35">
      <c r="A3671" s="58" t="s">
        <v>6794</v>
      </c>
      <c r="B3671" s="53" t="s">
        <v>4164</v>
      </c>
      <c r="C3671" s="53" t="s">
        <v>6795</v>
      </c>
      <c r="D3671" s="53" t="s">
        <v>577</v>
      </c>
      <c r="E3671" s="53" t="s">
        <v>3027</v>
      </c>
      <c r="F3671" s="54">
        <v>43313</v>
      </c>
      <c r="G3671" s="53" t="s">
        <v>574</v>
      </c>
      <c r="H3671" s="54">
        <v>43223</v>
      </c>
      <c r="I3671" s="59">
        <v>2958465</v>
      </c>
    </row>
    <row r="3672" spans="1:9" x14ac:dyDescent="0.35">
      <c r="A3672" s="58" t="s">
        <v>6796</v>
      </c>
      <c r="B3672" s="53" t="s">
        <v>4164</v>
      </c>
      <c r="C3672" s="53" t="s">
        <v>6797</v>
      </c>
      <c r="D3672" s="53" t="s">
        <v>577</v>
      </c>
      <c r="E3672" s="53" t="s">
        <v>3027</v>
      </c>
      <c r="F3672" s="54">
        <v>43313</v>
      </c>
      <c r="G3672" s="53" t="s">
        <v>574</v>
      </c>
      <c r="H3672" s="54">
        <v>43187</v>
      </c>
      <c r="I3672" s="59">
        <v>2958465</v>
      </c>
    </row>
    <row r="3673" spans="1:9" x14ac:dyDescent="0.35">
      <c r="A3673" s="58" t="s">
        <v>6798</v>
      </c>
      <c r="B3673" s="53" t="s">
        <v>4164</v>
      </c>
      <c r="C3673" s="53" t="s">
        <v>6799</v>
      </c>
      <c r="D3673" s="53" t="s">
        <v>577</v>
      </c>
      <c r="E3673" s="53" t="s">
        <v>3027</v>
      </c>
      <c r="F3673" s="54">
        <v>41122</v>
      </c>
      <c r="G3673" s="54">
        <v>44377</v>
      </c>
      <c r="H3673" s="54">
        <v>41122</v>
      </c>
      <c r="I3673" s="59">
        <v>2958465</v>
      </c>
    </row>
    <row r="3674" spans="1:9" x14ac:dyDescent="0.35">
      <c r="A3674" s="58" t="s">
        <v>6800</v>
      </c>
      <c r="B3674" s="53" t="s">
        <v>4164</v>
      </c>
      <c r="C3674" s="53" t="s">
        <v>6801</v>
      </c>
      <c r="D3674" s="53" t="s">
        <v>577</v>
      </c>
      <c r="E3674" s="53" t="s">
        <v>3027</v>
      </c>
      <c r="F3674" s="54">
        <v>41122</v>
      </c>
      <c r="G3674" s="54">
        <v>42582</v>
      </c>
      <c r="H3674" s="54">
        <v>41122</v>
      </c>
      <c r="I3674" s="59">
        <v>42582</v>
      </c>
    </row>
    <row r="3675" spans="1:9" x14ac:dyDescent="0.35">
      <c r="A3675" s="58" t="s">
        <v>6800</v>
      </c>
      <c r="B3675" s="53" t="s">
        <v>4164</v>
      </c>
      <c r="C3675" s="53" t="s">
        <v>6802</v>
      </c>
      <c r="D3675" s="53" t="s">
        <v>577</v>
      </c>
      <c r="E3675" s="53" t="s">
        <v>3027</v>
      </c>
      <c r="F3675" s="54">
        <v>42583</v>
      </c>
      <c r="G3675" s="53" t="s">
        <v>574</v>
      </c>
      <c r="H3675" s="54">
        <v>42583</v>
      </c>
      <c r="I3675" s="59">
        <v>2958465</v>
      </c>
    </row>
    <row r="3676" spans="1:9" x14ac:dyDescent="0.35">
      <c r="A3676" s="58" t="s">
        <v>6803</v>
      </c>
      <c r="B3676" s="53" t="s">
        <v>4164</v>
      </c>
      <c r="C3676" s="53" t="s">
        <v>6804</v>
      </c>
      <c r="D3676" s="53" t="s">
        <v>344</v>
      </c>
      <c r="E3676" s="53" t="s">
        <v>2939</v>
      </c>
      <c r="F3676" s="54">
        <v>34213</v>
      </c>
      <c r="G3676" s="54">
        <v>39994</v>
      </c>
      <c r="H3676" s="54">
        <v>34213</v>
      </c>
      <c r="I3676" s="59">
        <v>42613</v>
      </c>
    </row>
    <row r="3677" spans="1:9" x14ac:dyDescent="0.35">
      <c r="A3677" s="58" t="s">
        <v>6805</v>
      </c>
      <c r="B3677" s="53" t="s">
        <v>4164</v>
      </c>
      <c r="C3677" s="53" t="s">
        <v>6634</v>
      </c>
      <c r="D3677" s="53" t="s">
        <v>577</v>
      </c>
      <c r="E3677" s="53" t="s">
        <v>2939</v>
      </c>
      <c r="F3677" s="54">
        <v>42217</v>
      </c>
      <c r="G3677" s="53" t="s">
        <v>574</v>
      </c>
      <c r="H3677" s="54">
        <v>42217</v>
      </c>
      <c r="I3677" s="59">
        <v>2958465</v>
      </c>
    </row>
    <row r="3678" spans="1:9" x14ac:dyDescent="0.35">
      <c r="A3678" s="58" t="s">
        <v>6806</v>
      </c>
      <c r="B3678" s="53" t="s">
        <v>4164</v>
      </c>
      <c r="C3678" s="53" t="s">
        <v>6807</v>
      </c>
      <c r="D3678" s="53" t="s">
        <v>577</v>
      </c>
      <c r="E3678" s="53" t="s">
        <v>345</v>
      </c>
      <c r="F3678" s="54">
        <v>40026</v>
      </c>
      <c r="G3678" s="53" t="s">
        <v>574</v>
      </c>
      <c r="H3678" s="54">
        <v>40026</v>
      </c>
      <c r="I3678" s="59">
        <v>2958465</v>
      </c>
    </row>
    <row r="3679" spans="1:9" x14ac:dyDescent="0.35">
      <c r="A3679" s="58" t="s">
        <v>6808</v>
      </c>
      <c r="B3679" s="53" t="s">
        <v>4164</v>
      </c>
      <c r="C3679" s="53" t="s">
        <v>6809</v>
      </c>
      <c r="D3679" s="53" t="s">
        <v>577</v>
      </c>
      <c r="E3679" s="53" t="s">
        <v>345</v>
      </c>
      <c r="F3679" s="54">
        <v>45505</v>
      </c>
      <c r="G3679" s="53" t="s">
        <v>574</v>
      </c>
      <c r="H3679" s="54">
        <v>45462</v>
      </c>
      <c r="I3679" s="59">
        <v>2958465</v>
      </c>
    </row>
    <row r="3680" spans="1:9" x14ac:dyDescent="0.35">
      <c r="A3680" s="58" t="s">
        <v>6810</v>
      </c>
      <c r="B3680" s="53" t="s">
        <v>4164</v>
      </c>
      <c r="C3680" s="53" t="s">
        <v>6811</v>
      </c>
      <c r="D3680" s="53" t="s">
        <v>577</v>
      </c>
      <c r="E3680" s="53" t="s">
        <v>3027</v>
      </c>
      <c r="F3680" s="54">
        <v>44927</v>
      </c>
      <c r="G3680" s="53" t="s">
        <v>574</v>
      </c>
      <c r="H3680" s="54">
        <v>44888</v>
      </c>
      <c r="I3680" s="59">
        <v>2958465</v>
      </c>
    </row>
    <row r="3681" spans="1:9" x14ac:dyDescent="0.35">
      <c r="A3681" s="58" t="s">
        <v>6812</v>
      </c>
      <c r="B3681" s="53" t="s">
        <v>4164</v>
      </c>
      <c r="C3681" s="53" t="s">
        <v>6813</v>
      </c>
      <c r="D3681" s="53" t="s">
        <v>577</v>
      </c>
      <c r="E3681" s="53" t="s">
        <v>345</v>
      </c>
      <c r="F3681" s="54">
        <v>42948</v>
      </c>
      <c r="G3681" s="53" t="s">
        <v>574</v>
      </c>
      <c r="H3681" s="54">
        <v>42927</v>
      </c>
      <c r="I3681" s="59">
        <v>2958465</v>
      </c>
    </row>
    <row r="3682" spans="1:9" x14ac:dyDescent="0.35">
      <c r="A3682" s="58" t="s">
        <v>6814</v>
      </c>
      <c r="B3682" s="53" t="s">
        <v>4164</v>
      </c>
      <c r="C3682" s="53" t="s">
        <v>6815</v>
      </c>
      <c r="D3682" s="53" t="s">
        <v>577</v>
      </c>
      <c r="E3682" s="53" t="s">
        <v>3027</v>
      </c>
      <c r="F3682" s="54">
        <v>44044</v>
      </c>
      <c r="G3682" s="53" t="s">
        <v>574</v>
      </c>
      <c r="H3682" s="54">
        <v>43997</v>
      </c>
      <c r="I3682" s="59">
        <v>2958465</v>
      </c>
    </row>
    <row r="3683" spans="1:9" x14ac:dyDescent="0.35">
      <c r="A3683" s="58" t="s">
        <v>6816</v>
      </c>
      <c r="B3683" s="53" t="s">
        <v>4164</v>
      </c>
      <c r="C3683" s="53" t="s">
        <v>6817</v>
      </c>
      <c r="D3683" s="53" t="s">
        <v>577</v>
      </c>
      <c r="E3683" s="53" t="s">
        <v>345</v>
      </c>
      <c r="F3683" s="54">
        <v>45505</v>
      </c>
      <c r="G3683" s="53" t="s">
        <v>574</v>
      </c>
      <c r="H3683" s="54">
        <v>45377</v>
      </c>
      <c r="I3683" s="59">
        <v>2958465</v>
      </c>
    </row>
    <row r="3684" spans="1:9" x14ac:dyDescent="0.35">
      <c r="A3684" s="58" t="s">
        <v>6818</v>
      </c>
      <c r="B3684" s="53" t="s">
        <v>4164</v>
      </c>
      <c r="C3684" s="53" t="s">
        <v>6819</v>
      </c>
      <c r="D3684" s="53" t="s">
        <v>577</v>
      </c>
      <c r="E3684" s="53" t="s">
        <v>2939</v>
      </c>
      <c r="F3684" s="54">
        <v>44774</v>
      </c>
      <c r="G3684" s="53" t="s">
        <v>574</v>
      </c>
      <c r="H3684" s="54">
        <v>44741</v>
      </c>
      <c r="I3684" s="59">
        <v>2958465</v>
      </c>
    </row>
    <row r="3685" spans="1:9" x14ac:dyDescent="0.35">
      <c r="A3685" s="58" t="s">
        <v>6820</v>
      </c>
      <c r="B3685" s="53" t="s">
        <v>4164</v>
      </c>
      <c r="C3685" s="53" t="s">
        <v>6821</v>
      </c>
      <c r="D3685" s="53" t="s">
        <v>577</v>
      </c>
      <c r="E3685" s="53" t="s">
        <v>3027</v>
      </c>
      <c r="F3685" s="54">
        <v>39661</v>
      </c>
      <c r="G3685" s="53" t="s">
        <v>574</v>
      </c>
      <c r="H3685" s="54">
        <v>39661</v>
      </c>
      <c r="I3685" s="59">
        <v>2958465</v>
      </c>
    </row>
    <row r="3686" spans="1:9" x14ac:dyDescent="0.35">
      <c r="A3686" s="58" t="s">
        <v>6822</v>
      </c>
      <c r="B3686" s="53" t="s">
        <v>4164</v>
      </c>
      <c r="C3686" s="53" t="s">
        <v>6823</v>
      </c>
      <c r="D3686" s="53" t="s">
        <v>577</v>
      </c>
      <c r="E3686" s="53" t="s">
        <v>2939</v>
      </c>
      <c r="F3686" s="54">
        <v>42948</v>
      </c>
      <c r="G3686" s="53" t="s">
        <v>574</v>
      </c>
      <c r="H3686" s="54">
        <v>42765</v>
      </c>
      <c r="I3686" s="59">
        <v>2958465</v>
      </c>
    </row>
    <row r="3687" spans="1:9" x14ac:dyDescent="0.35">
      <c r="A3687" s="58" t="s">
        <v>6824</v>
      </c>
      <c r="B3687" s="53" t="s">
        <v>4164</v>
      </c>
      <c r="C3687" s="53" t="s">
        <v>6825</v>
      </c>
      <c r="D3687" s="53" t="s">
        <v>577</v>
      </c>
      <c r="E3687" s="53" t="s">
        <v>345</v>
      </c>
      <c r="F3687" s="54">
        <v>39295</v>
      </c>
      <c r="G3687" s="54">
        <v>45291</v>
      </c>
      <c r="H3687" s="54">
        <v>39295</v>
      </c>
      <c r="I3687" s="59">
        <v>45291</v>
      </c>
    </row>
    <row r="3688" spans="1:9" x14ac:dyDescent="0.35">
      <c r="A3688" s="58" t="s">
        <v>6826</v>
      </c>
      <c r="B3688" s="53" t="s">
        <v>4164</v>
      </c>
      <c r="C3688" s="53" t="s">
        <v>6827</v>
      </c>
      <c r="D3688" s="53" t="s">
        <v>577</v>
      </c>
      <c r="E3688" s="53" t="s">
        <v>3027</v>
      </c>
      <c r="F3688" s="54">
        <v>44409</v>
      </c>
      <c r="G3688" s="53" t="s">
        <v>574</v>
      </c>
      <c r="H3688" s="54">
        <v>44343</v>
      </c>
      <c r="I3688" s="59">
        <v>2958465</v>
      </c>
    </row>
    <row r="3689" spans="1:9" x14ac:dyDescent="0.35">
      <c r="A3689" s="58" t="s">
        <v>6828</v>
      </c>
      <c r="B3689" s="53" t="s">
        <v>4164</v>
      </c>
      <c r="C3689" s="53" t="s">
        <v>6829</v>
      </c>
      <c r="D3689" s="53" t="s">
        <v>577</v>
      </c>
      <c r="E3689" s="53" t="s">
        <v>345</v>
      </c>
      <c r="F3689" s="54">
        <v>40026</v>
      </c>
      <c r="G3689" s="54">
        <v>45657</v>
      </c>
      <c r="H3689" s="54">
        <v>40026</v>
      </c>
      <c r="I3689" s="59">
        <v>45657</v>
      </c>
    </row>
    <row r="3690" spans="1:9" x14ac:dyDescent="0.35">
      <c r="A3690" s="58" t="s">
        <v>6830</v>
      </c>
      <c r="B3690" s="53" t="s">
        <v>4164</v>
      </c>
      <c r="C3690" s="53" t="s">
        <v>6831</v>
      </c>
      <c r="D3690" s="53" t="s">
        <v>577</v>
      </c>
      <c r="E3690" s="53" t="s">
        <v>3027</v>
      </c>
      <c r="F3690" s="54">
        <v>44562</v>
      </c>
      <c r="G3690" s="53" t="s">
        <v>574</v>
      </c>
      <c r="H3690" s="54">
        <v>44482</v>
      </c>
      <c r="I3690" s="59">
        <v>2958465</v>
      </c>
    </row>
    <row r="3691" spans="1:9" x14ac:dyDescent="0.35">
      <c r="A3691" s="58" t="s">
        <v>6832</v>
      </c>
      <c r="B3691" s="53" t="s">
        <v>4164</v>
      </c>
      <c r="C3691" s="53" t="s">
        <v>6833</v>
      </c>
      <c r="D3691" s="53" t="s">
        <v>577</v>
      </c>
      <c r="E3691" s="53" t="s">
        <v>3027</v>
      </c>
      <c r="F3691" s="54">
        <v>42948</v>
      </c>
      <c r="G3691" s="53" t="s">
        <v>574</v>
      </c>
      <c r="H3691" s="54">
        <v>42818</v>
      </c>
      <c r="I3691" s="59">
        <v>2958465</v>
      </c>
    </row>
    <row r="3692" spans="1:9" x14ac:dyDescent="0.35">
      <c r="A3692" s="58" t="s">
        <v>6834</v>
      </c>
      <c r="B3692" s="53" t="s">
        <v>4164</v>
      </c>
      <c r="C3692" s="53" t="s">
        <v>6835</v>
      </c>
      <c r="D3692" s="53" t="s">
        <v>577</v>
      </c>
      <c r="E3692" s="53" t="s">
        <v>345</v>
      </c>
      <c r="F3692" s="54">
        <v>39661</v>
      </c>
      <c r="G3692" s="54">
        <v>44012</v>
      </c>
      <c r="H3692" s="54">
        <v>39661</v>
      </c>
      <c r="I3692" s="59">
        <v>2958465</v>
      </c>
    </row>
    <row r="3693" spans="1:9" x14ac:dyDescent="0.35">
      <c r="A3693" s="58" t="s">
        <v>6836</v>
      </c>
      <c r="B3693" s="53" t="s">
        <v>4164</v>
      </c>
      <c r="C3693" s="53" t="s">
        <v>6837</v>
      </c>
      <c r="D3693" s="53" t="s">
        <v>577</v>
      </c>
      <c r="E3693" s="53" t="s">
        <v>2939</v>
      </c>
      <c r="F3693" s="54">
        <v>41122</v>
      </c>
      <c r="G3693" s="53" t="s">
        <v>574</v>
      </c>
      <c r="H3693" s="54">
        <v>41122</v>
      </c>
      <c r="I3693" s="59">
        <v>2958465</v>
      </c>
    </row>
    <row r="3694" spans="1:9" x14ac:dyDescent="0.35">
      <c r="A3694" s="58" t="s">
        <v>6838</v>
      </c>
      <c r="B3694" s="53" t="s">
        <v>4164</v>
      </c>
      <c r="C3694" s="53" t="s">
        <v>6839</v>
      </c>
      <c r="D3694" s="53" t="s">
        <v>577</v>
      </c>
      <c r="E3694" s="53" t="s">
        <v>345</v>
      </c>
      <c r="F3694" s="54">
        <v>42736</v>
      </c>
      <c r="G3694" s="53" t="s">
        <v>574</v>
      </c>
      <c r="H3694" s="54">
        <v>42640</v>
      </c>
      <c r="I3694" s="59">
        <v>2958465</v>
      </c>
    </row>
    <row r="3695" spans="1:9" x14ac:dyDescent="0.35">
      <c r="A3695" s="58" t="s">
        <v>6840</v>
      </c>
      <c r="B3695" s="53" t="s">
        <v>4164</v>
      </c>
      <c r="C3695" s="53" t="s">
        <v>6841</v>
      </c>
      <c r="D3695" s="53" t="s">
        <v>344</v>
      </c>
      <c r="E3695" s="53" t="s">
        <v>3027</v>
      </c>
      <c r="F3695" s="54">
        <v>34213</v>
      </c>
      <c r="G3695" s="54">
        <v>39994</v>
      </c>
      <c r="H3695" s="54">
        <v>34213</v>
      </c>
      <c r="I3695" s="59">
        <v>42613</v>
      </c>
    </row>
    <row r="3696" spans="1:9" x14ac:dyDescent="0.35">
      <c r="A3696" s="58" t="s">
        <v>6842</v>
      </c>
      <c r="B3696" s="53" t="s">
        <v>4164</v>
      </c>
      <c r="C3696" s="53" t="s">
        <v>6843</v>
      </c>
      <c r="D3696" s="53" t="s">
        <v>577</v>
      </c>
      <c r="E3696" s="53" t="s">
        <v>3027</v>
      </c>
      <c r="F3696" s="54">
        <v>42948</v>
      </c>
      <c r="G3696" s="53" t="s">
        <v>574</v>
      </c>
      <c r="H3696" s="54">
        <v>42906</v>
      </c>
      <c r="I3696" s="59">
        <v>2958465</v>
      </c>
    </row>
    <row r="3697" spans="1:9" x14ac:dyDescent="0.35">
      <c r="A3697" s="58" t="s">
        <v>6844</v>
      </c>
      <c r="B3697" s="53" t="s">
        <v>4164</v>
      </c>
      <c r="C3697" s="53" t="s">
        <v>6845</v>
      </c>
      <c r="D3697" s="53" t="s">
        <v>577</v>
      </c>
      <c r="E3697" s="53" t="s">
        <v>3027</v>
      </c>
      <c r="F3697" s="54">
        <v>40026</v>
      </c>
      <c r="G3697" s="53" t="s">
        <v>574</v>
      </c>
      <c r="H3697" s="54">
        <v>40026</v>
      </c>
      <c r="I3697" s="59">
        <v>2958465</v>
      </c>
    </row>
    <row r="3698" spans="1:9" x14ac:dyDescent="0.35">
      <c r="A3698" s="58" t="s">
        <v>6846</v>
      </c>
      <c r="B3698" s="53" t="s">
        <v>4164</v>
      </c>
      <c r="C3698" s="53" t="s">
        <v>6847</v>
      </c>
      <c r="D3698" s="53" t="s">
        <v>577</v>
      </c>
      <c r="E3698" s="53" t="s">
        <v>3027</v>
      </c>
      <c r="F3698" s="54">
        <v>40026</v>
      </c>
      <c r="G3698" s="53" t="s">
        <v>574</v>
      </c>
      <c r="H3698" s="54">
        <v>40026</v>
      </c>
      <c r="I3698" s="59">
        <v>2958465</v>
      </c>
    </row>
    <row r="3699" spans="1:9" x14ac:dyDescent="0.35">
      <c r="A3699" s="58" t="s">
        <v>6848</v>
      </c>
      <c r="B3699" s="53" t="s">
        <v>4164</v>
      </c>
      <c r="C3699" s="53" t="s">
        <v>6849</v>
      </c>
      <c r="D3699" s="53" t="s">
        <v>577</v>
      </c>
      <c r="E3699" s="53" t="s">
        <v>3027</v>
      </c>
      <c r="F3699" s="54">
        <v>42217</v>
      </c>
      <c r="G3699" s="54">
        <v>44377</v>
      </c>
      <c r="H3699" s="54">
        <v>42185</v>
      </c>
      <c r="I3699" s="59">
        <v>2958465</v>
      </c>
    </row>
    <row r="3700" spans="1:9" x14ac:dyDescent="0.35">
      <c r="A3700" s="58" t="s">
        <v>6850</v>
      </c>
      <c r="B3700" s="53" t="s">
        <v>4164</v>
      </c>
      <c r="C3700" s="53" t="s">
        <v>6851</v>
      </c>
      <c r="D3700" s="53" t="s">
        <v>577</v>
      </c>
      <c r="E3700" s="53" t="s">
        <v>3027</v>
      </c>
      <c r="F3700" s="54">
        <v>41852</v>
      </c>
      <c r="G3700" s="54">
        <v>45657</v>
      </c>
      <c r="H3700" s="54">
        <v>41834</v>
      </c>
      <c r="I3700" s="59">
        <v>45657</v>
      </c>
    </row>
    <row r="3701" spans="1:9" x14ac:dyDescent="0.35">
      <c r="A3701" s="58" t="s">
        <v>6852</v>
      </c>
      <c r="B3701" s="53" t="s">
        <v>4164</v>
      </c>
      <c r="C3701" s="53" t="s">
        <v>6853</v>
      </c>
      <c r="D3701" s="53" t="s">
        <v>344</v>
      </c>
      <c r="E3701" s="53" t="s">
        <v>345</v>
      </c>
      <c r="F3701" s="54">
        <v>34213</v>
      </c>
      <c r="G3701" s="54">
        <v>39994</v>
      </c>
      <c r="H3701" s="54">
        <v>34213</v>
      </c>
      <c r="I3701" s="59">
        <v>42613</v>
      </c>
    </row>
    <row r="3702" spans="1:9" x14ac:dyDescent="0.35">
      <c r="A3702" s="58" t="s">
        <v>6854</v>
      </c>
      <c r="B3702" s="53" t="s">
        <v>4164</v>
      </c>
      <c r="C3702" s="53" t="s">
        <v>6855</v>
      </c>
      <c r="D3702" s="53" t="s">
        <v>344</v>
      </c>
      <c r="E3702" s="53" t="s">
        <v>2939</v>
      </c>
      <c r="F3702" s="54">
        <v>34213</v>
      </c>
      <c r="G3702" s="54">
        <v>39994</v>
      </c>
      <c r="H3702" s="54">
        <v>34213</v>
      </c>
      <c r="I3702" s="59">
        <v>42613</v>
      </c>
    </row>
    <row r="3703" spans="1:9" x14ac:dyDescent="0.35">
      <c r="A3703" s="58" t="s">
        <v>6856</v>
      </c>
      <c r="B3703" s="53" t="s">
        <v>4164</v>
      </c>
      <c r="C3703" s="53" t="s">
        <v>6857</v>
      </c>
      <c r="D3703" s="53" t="s">
        <v>577</v>
      </c>
      <c r="E3703" s="53" t="s">
        <v>3027</v>
      </c>
      <c r="F3703" s="54">
        <v>40026</v>
      </c>
      <c r="G3703" s="53" t="s">
        <v>574</v>
      </c>
      <c r="H3703" s="54">
        <v>40026</v>
      </c>
      <c r="I3703" s="59">
        <v>2958465</v>
      </c>
    </row>
    <row r="3704" spans="1:9" x14ac:dyDescent="0.35">
      <c r="A3704" s="58" t="s">
        <v>6858</v>
      </c>
      <c r="B3704" s="53" t="s">
        <v>4164</v>
      </c>
      <c r="C3704" s="53" t="s">
        <v>6859</v>
      </c>
      <c r="D3704" s="53" t="s">
        <v>577</v>
      </c>
      <c r="E3704" s="53" t="s">
        <v>3027</v>
      </c>
      <c r="F3704" s="54">
        <v>40026</v>
      </c>
      <c r="G3704" s="53" t="s">
        <v>574</v>
      </c>
      <c r="H3704" s="54">
        <v>40026</v>
      </c>
      <c r="I3704" s="59">
        <v>2958465</v>
      </c>
    </row>
    <row r="3705" spans="1:9" x14ac:dyDescent="0.35">
      <c r="A3705" s="58" t="s">
        <v>6860</v>
      </c>
      <c r="B3705" s="53" t="s">
        <v>4164</v>
      </c>
      <c r="C3705" s="53" t="s">
        <v>6861</v>
      </c>
      <c r="D3705" s="53" t="s">
        <v>577</v>
      </c>
      <c r="E3705" s="53" t="s">
        <v>345</v>
      </c>
      <c r="F3705" s="54">
        <v>41487</v>
      </c>
      <c r="G3705" s="53" t="s">
        <v>574</v>
      </c>
      <c r="H3705" s="54">
        <v>41487</v>
      </c>
      <c r="I3705" s="59">
        <v>2958465</v>
      </c>
    </row>
    <row r="3706" spans="1:9" x14ac:dyDescent="0.35">
      <c r="A3706" s="58" t="s">
        <v>6862</v>
      </c>
      <c r="B3706" s="53" t="s">
        <v>4164</v>
      </c>
      <c r="C3706" s="53" t="s">
        <v>6861</v>
      </c>
      <c r="D3706" s="53" t="s">
        <v>344</v>
      </c>
      <c r="E3706" s="53" t="s">
        <v>2939</v>
      </c>
      <c r="F3706" s="54">
        <v>39661</v>
      </c>
      <c r="G3706" s="54">
        <v>41455</v>
      </c>
      <c r="H3706" s="54">
        <v>39661</v>
      </c>
      <c r="I3706" s="59">
        <v>44074</v>
      </c>
    </row>
    <row r="3707" spans="1:9" x14ac:dyDescent="0.35">
      <c r="A3707" s="58" t="s">
        <v>6863</v>
      </c>
      <c r="B3707" s="53" t="s">
        <v>4164</v>
      </c>
      <c r="C3707" s="53" t="s">
        <v>6864</v>
      </c>
      <c r="D3707" s="53" t="s">
        <v>577</v>
      </c>
      <c r="E3707" s="53" t="s">
        <v>3027</v>
      </c>
      <c r="F3707" s="54">
        <v>44774</v>
      </c>
      <c r="G3707" s="53" t="s">
        <v>574</v>
      </c>
      <c r="H3707" s="54">
        <v>44743</v>
      </c>
      <c r="I3707" s="59">
        <v>2958465</v>
      </c>
    </row>
    <row r="3708" spans="1:9" x14ac:dyDescent="0.35">
      <c r="A3708" s="58" t="s">
        <v>6865</v>
      </c>
      <c r="B3708" s="53" t="s">
        <v>4164</v>
      </c>
      <c r="C3708" s="53" t="s">
        <v>4923</v>
      </c>
      <c r="D3708" s="53" t="s">
        <v>344</v>
      </c>
      <c r="E3708" s="53" t="s">
        <v>345</v>
      </c>
      <c r="F3708" s="54">
        <v>34213</v>
      </c>
      <c r="G3708" s="54">
        <v>39994</v>
      </c>
      <c r="H3708" s="54">
        <v>34213</v>
      </c>
      <c r="I3708" s="59">
        <v>42613</v>
      </c>
    </row>
    <row r="3709" spans="1:9" x14ac:dyDescent="0.35">
      <c r="A3709" s="58" t="s">
        <v>6866</v>
      </c>
      <c r="B3709" s="53" t="s">
        <v>4164</v>
      </c>
      <c r="C3709" s="53" t="s">
        <v>6867</v>
      </c>
      <c r="D3709" s="53" t="s">
        <v>577</v>
      </c>
      <c r="E3709" s="53" t="s">
        <v>345</v>
      </c>
      <c r="F3709" s="54">
        <v>39661</v>
      </c>
      <c r="G3709" s="53" t="s">
        <v>574</v>
      </c>
      <c r="H3709" s="54">
        <v>39661</v>
      </c>
      <c r="I3709" s="59">
        <v>2958465</v>
      </c>
    </row>
    <row r="3710" spans="1:9" x14ac:dyDescent="0.35">
      <c r="A3710" s="58" t="s">
        <v>6868</v>
      </c>
      <c r="B3710" s="53" t="s">
        <v>4164</v>
      </c>
      <c r="C3710" s="53" t="s">
        <v>6869</v>
      </c>
      <c r="D3710" s="53" t="s">
        <v>577</v>
      </c>
      <c r="E3710" s="53" t="s">
        <v>3027</v>
      </c>
      <c r="F3710" s="54">
        <v>45505</v>
      </c>
      <c r="G3710" s="53" t="s">
        <v>574</v>
      </c>
      <c r="H3710" s="54">
        <v>45436</v>
      </c>
      <c r="I3710" s="59">
        <v>2958465</v>
      </c>
    </row>
    <row r="3711" spans="1:9" x14ac:dyDescent="0.35">
      <c r="A3711" s="58" t="s">
        <v>6870</v>
      </c>
      <c r="B3711" s="53" t="s">
        <v>4164</v>
      </c>
      <c r="C3711" s="53" t="s">
        <v>6871</v>
      </c>
      <c r="D3711" s="53" t="s">
        <v>577</v>
      </c>
      <c r="E3711" s="53" t="s">
        <v>3027</v>
      </c>
      <c r="F3711" s="54">
        <v>39661</v>
      </c>
      <c r="G3711" s="53" t="s">
        <v>574</v>
      </c>
      <c r="H3711" s="54">
        <v>39661</v>
      </c>
      <c r="I3711" s="59">
        <v>2958465</v>
      </c>
    </row>
    <row r="3712" spans="1:9" x14ac:dyDescent="0.35">
      <c r="A3712" s="58" t="s">
        <v>6872</v>
      </c>
      <c r="B3712" s="53" t="s">
        <v>4164</v>
      </c>
      <c r="C3712" s="53" t="s">
        <v>6873</v>
      </c>
      <c r="D3712" s="53" t="s">
        <v>577</v>
      </c>
      <c r="E3712" s="53" t="s">
        <v>345</v>
      </c>
      <c r="F3712" s="54">
        <v>39295</v>
      </c>
      <c r="G3712" s="54">
        <v>40527</v>
      </c>
      <c r="H3712" s="54">
        <v>39295</v>
      </c>
      <c r="I3712" s="59">
        <v>40527</v>
      </c>
    </row>
    <row r="3713" spans="1:9" x14ac:dyDescent="0.35">
      <c r="A3713" s="58" t="s">
        <v>6872</v>
      </c>
      <c r="B3713" s="53" t="s">
        <v>4164</v>
      </c>
      <c r="C3713" s="53" t="s">
        <v>6874</v>
      </c>
      <c r="D3713" s="53" t="s">
        <v>577</v>
      </c>
      <c r="E3713" s="53" t="s">
        <v>345</v>
      </c>
      <c r="F3713" s="54">
        <v>40528</v>
      </c>
      <c r="G3713" s="54">
        <v>45291</v>
      </c>
      <c r="H3713" s="54">
        <v>40528</v>
      </c>
      <c r="I3713" s="59">
        <v>45291</v>
      </c>
    </row>
    <row r="3714" spans="1:9" x14ac:dyDescent="0.35">
      <c r="A3714" s="58" t="s">
        <v>6875</v>
      </c>
      <c r="B3714" s="53" t="s">
        <v>4164</v>
      </c>
      <c r="C3714" s="53" t="s">
        <v>6876</v>
      </c>
      <c r="D3714" s="53" t="s">
        <v>577</v>
      </c>
      <c r="E3714" s="53" t="s">
        <v>2939</v>
      </c>
      <c r="F3714" s="54">
        <v>40391</v>
      </c>
      <c r="G3714" s="54">
        <v>45473</v>
      </c>
      <c r="H3714" s="54">
        <v>40391</v>
      </c>
      <c r="I3714" s="59">
        <v>45473</v>
      </c>
    </row>
    <row r="3715" spans="1:9" x14ac:dyDescent="0.35">
      <c r="A3715" s="58" t="s">
        <v>6877</v>
      </c>
      <c r="B3715" s="53" t="s">
        <v>4164</v>
      </c>
      <c r="C3715" s="53" t="s">
        <v>6878</v>
      </c>
      <c r="D3715" s="53" t="s">
        <v>577</v>
      </c>
      <c r="E3715" s="53" t="s">
        <v>2939</v>
      </c>
      <c r="F3715" s="54">
        <v>40026</v>
      </c>
      <c r="G3715" s="54">
        <v>45473</v>
      </c>
      <c r="H3715" s="54">
        <v>40026</v>
      </c>
      <c r="I3715" s="59">
        <v>45473</v>
      </c>
    </row>
    <row r="3716" spans="1:9" x14ac:dyDescent="0.35">
      <c r="A3716" s="58" t="s">
        <v>6879</v>
      </c>
      <c r="B3716" s="53" t="s">
        <v>4164</v>
      </c>
      <c r="C3716" s="53" t="s">
        <v>6880</v>
      </c>
      <c r="D3716" s="53" t="s">
        <v>577</v>
      </c>
      <c r="E3716" s="53" t="s">
        <v>3027</v>
      </c>
      <c r="F3716" s="54">
        <v>43313</v>
      </c>
      <c r="G3716" s="53" t="s">
        <v>574</v>
      </c>
      <c r="H3716" s="54">
        <v>43249</v>
      </c>
      <c r="I3716" s="59">
        <v>2958465</v>
      </c>
    </row>
    <row r="3717" spans="1:9" x14ac:dyDescent="0.35">
      <c r="A3717" s="58" t="s">
        <v>6881</v>
      </c>
      <c r="B3717" s="53" t="s">
        <v>4164</v>
      </c>
      <c r="C3717" s="53" t="s">
        <v>6882</v>
      </c>
      <c r="D3717" s="53" t="s">
        <v>344</v>
      </c>
      <c r="E3717" s="53" t="s">
        <v>3027</v>
      </c>
      <c r="F3717" s="54">
        <v>34213</v>
      </c>
      <c r="G3717" s="54">
        <v>39994</v>
      </c>
      <c r="H3717" s="54">
        <v>34213</v>
      </c>
      <c r="I3717" s="59">
        <v>42613</v>
      </c>
    </row>
    <row r="3718" spans="1:9" x14ac:dyDescent="0.35">
      <c r="A3718" s="58" t="s">
        <v>6883</v>
      </c>
      <c r="B3718" s="53" t="s">
        <v>4164</v>
      </c>
      <c r="C3718" s="53" t="s">
        <v>6884</v>
      </c>
      <c r="D3718" s="53" t="s">
        <v>577</v>
      </c>
      <c r="E3718" s="53" t="s">
        <v>3027</v>
      </c>
      <c r="F3718" s="54">
        <v>39661</v>
      </c>
      <c r="G3718" s="53" t="s">
        <v>574</v>
      </c>
      <c r="H3718" s="54">
        <v>39661</v>
      </c>
      <c r="I3718" s="59">
        <v>2958465</v>
      </c>
    </row>
    <row r="3719" spans="1:9" x14ac:dyDescent="0.35">
      <c r="A3719" s="58" t="s">
        <v>6885</v>
      </c>
      <c r="B3719" s="53" t="s">
        <v>4164</v>
      </c>
      <c r="C3719" s="53" t="s">
        <v>6886</v>
      </c>
      <c r="D3719" s="53" t="s">
        <v>577</v>
      </c>
      <c r="E3719" s="53" t="s">
        <v>345</v>
      </c>
      <c r="F3719" s="54">
        <v>40756</v>
      </c>
      <c r="G3719" s="53" t="s">
        <v>574</v>
      </c>
      <c r="H3719" s="54">
        <v>40756</v>
      </c>
      <c r="I3719" s="59">
        <v>2958465</v>
      </c>
    </row>
    <row r="3720" spans="1:9" x14ac:dyDescent="0.35">
      <c r="A3720" s="58" t="s">
        <v>6887</v>
      </c>
      <c r="B3720" s="53" t="s">
        <v>4164</v>
      </c>
      <c r="C3720" s="53" t="s">
        <v>6888</v>
      </c>
      <c r="D3720" s="53" t="s">
        <v>577</v>
      </c>
      <c r="E3720" s="53" t="s">
        <v>3027</v>
      </c>
      <c r="F3720" s="54">
        <v>45505</v>
      </c>
      <c r="G3720" s="53" t="s">
        <v>574</v>
      </c>
      <c r="H3720" s="54">
        <v>45338</v>
      </c>
      <c r="I3720" s="59">
        <v>2958465</v>
      </c>
    </row>
    <row r="3721" spans="1:9" x14ac:dyDescent="0.35">
      <c r="A3721" s="58" t="s">
        <v>6889</v>
      </c>
      <c r="B3721" s="53" t="s">
        <v>4164</v>
      </c>
      <c r="C3721" s="53" t="s">
        <v>6890</v>
      </c>
      <c r="D3721" s="53" t="s">
        <v>577</v>
      </c>
      <c r="E3721" s="53" t="s">
        <v>2939</v>
      </c>
      <c r="F3721" s="54">
        <v>40026</v>
      </c>
      <c r="G3721" s="54">
        <v>44012</v>
      </c>
      <c r="H3721" s="54">
        <v>40026</v>
      </c>
      <c r="I3721" s="59">
        <v>2958465</v>
      </c>
    </row>
    <row r="3722" spans="1:9" x14ac:dyDescent="0.35">
      <c r="A3722" s="58" t="s">
        <v>6891</v>
      </c>
      <c r="B3722" s="53" t="s">
        <v>4164</v>
      </c>
      <c r="C3722" s="53" t="s">
        <v>4849</v>
      </c>
      <c r="D3722" s="53" t="s">
        <v>344</v>
      </c>
      <c r="E3722" s="53" t="s">
        <v>2939</v>
      </c>
      <c r="F3722" s="54">
        <v>39661</v>
      </c>
      <c r="G3722" s="54">
        <v>41455</v>
      </c>
      <c r="H3722" s="54">
        <v>39661</v>
      </c>
      <c r="I3722" s="59">
        <v>44074</v>
      </c>
    </row>
    <row r="3723" spans="1:9" x14ac:dyDescent="0.35">
      <c r="A3723" s="58" t="s">
        <v>6892</v>
      </c>
      <c r="B3723" s="53" t="s">
        <v>4164</v>
      </c>
      <c r="C3723" s="53" t="s">
        <v>4221</v>
      </c>
      <c r="D3723" s="53" t="s">
        <v>344</v>
      </c>
      <c r="E3723" s="53" t="s">
        <v>2939</v>
      </c>
      <c r="F3723" s="54">
        <v>39661</v>
      </c>
      <c r="G3723" s="54">
        <v>41455</v>
      </c>
      <c r="H3723" s="54">
        <v>39661</v>
      </c>
      <c r="I3723" s="59">
        <v>44074</v>
      </c>
    </row>
    <row r="3724" spans="1:9" x14ac:dyDescent="0.35">
      <c r="A3724" s="58" t="s">
        <v>6893</v>
      </c>
      <c r="B3724" s="53" t="s">
        <v>4164</v>
      </c>
      <c r="C3724" s="53" t="s">
        <v>6074</v>
      </c>
      <c r="D3724" s="53" t="s">
        <v>577</v>
      </c>
      <c r="E3724" s="53" t="s">
        <v>3027</v>
      </c>
      <c r="F3724" s="54">
        <v>42583</v>
      </c>
      <c r="G3724" s="53" t="s">
        <v>574</v>
      </c>
      <c r="H3724" s="54">
        <v>42397</v>
      </c>
      <c r="I3724" s="59">
        <v>2958465</v>
      </c>
    </row>
    <row r="3725" spans="1:9" x14ac:dyDescent="0.35">
      <c r="A3725" s="58" t="s">
        <v>6894</v>
      </c>
      <c r="B3725" s="53" t="s">
        <v>4164</v>
      </c>
      <c r="C3725" s="53" t="s">
        <v>6895</v>
      </c>
      <c r="D3725" s="53" t="s">
        <v>577</v>
      </c>
      <c r="E3725" s="53" t="s">
        <v>2939</v>
      </c>
      <c r="F3725" s="54">
        <v>41487</v>
      </c>
      <c r="G3725" s="53" t="s">
        <v>574</v>
      </c>
      <c r="H3725" s="54">
        <v>41487</v>
      </c>
      <c r="I3725" s="59">
        <v>2958465</v>
      </c>
    </row>
    <row r="3726" spans="1:9" x14ac:dyDescent="0.35">
      <c r="A3726" s="58" t="s">
        <v>6896</v>
      </c>
      <c r="B3726" s="53" t="s">
        <v>4164</v>
      </c>
      <c r="C3726" s="53" t="s">
        <v>6897</v>
      </c>
      <c r="D3726" s="53" t="s">
        <v>577</v>
      </c>
      <c r="E3726" s="53" t="s">
        <v>3027</v>
      </c>
      <c r="F3726" s="54">
        <v>45505</v>
      </c>
      <c r="G3726" s="53" t="s">
        <v>574</v>
      </c>
      <c r="H3726" s="54">
        <v>45463</v>
      </c>
      <c r="I3726" s="59">
        <v>2958465</v>
      </c>
    </row>
    <row r="3727" spans="1:9" x14ac:dyDescent="0.35">
      <c r="A3727" s="58" t="s">
        <v>6898</v>
      </c>
      <c r="B3727" s="53" t="s">
        <v>4164</v>
      </c>
      <c r="C3727" s="53" t="s">
        <v>6899</v>
      </c>
      <c r="D3727" s="53" t="s">
        <v>344</v>
      </c>
      <c r="E3727" s="53" t="s">
        <v>2939</v>
      </c>
      <c r="F3727" s="54">
        <v>34213</v>
      </c>
      <c r="G3727" s="54">
        <v>39994</v>
      </c>
      <c r="H3727" s="54">
        <v>34213</v>
      </c>
      <c r="I3727" s="59">
        <v>42613</v>
      </c>
    </row>
    <row r="3728" spans="1:9" x14ac:dyDescent="0.35">
      <c r="A3728" s="58" t="s">
        <v>6900</v>
      </c>
      <c r="B3728" s="53" t="s">
        <v>4164</v>
      </c>
      <c r="C3728" s="53" t="s">
        <v>6901</v>
      </c>
      <c r="D3728" s="53" t="s">
        <v>577</v>
      </c>
      <c r="E3728" s="53" t="s">
        <v>3027</v>
      </c>
      <c r="F3728" s="54">
        <v>44044</v>
      </c>
      <c r="G3728" s="53" t="s">
        <v>574</v>
      </c>
      <c r="H3728" s="54">
        <v>43924</v>
      </c>
      <c r="I3728" s="59">
        <v>2958465</v>
      </c>
    </row>
    <row r="3729" spans="1:9" x14ac:dyDescent="0.35">
      <c r="A3729" s="58" t="s">
        <v>6902</v>
      </c>
      <c r="B3729" s="53" t="s">
        <v>4164</v>
      </c>
      <c r="C3729" s="53" t="s">
        <v>6903</v>
      </c>
      <c r="D3729" s="53" t="s">
        <v>577</v>
      </c>
      <c r="E3729" s="53" t="s">
        <v>2939</v>
      </c>
      <c r="F3729" s="54">
        <v>42583</v>
      </c>
      <c r="G3729" s="53" t="s">
        <v>574</v>
      </c>
      <c r="H3729" s="54">
        <v>42431</v>
      </c>
      <c r="I3729" s="59">
        <v>2958465</v>
      </c>
    </row>
    <row r="3730" spans="1:9" x14ac:dyDescent="0.35">
      <c r="A3730" s="58" t="s">
        <v>6904</v>
      </c>
      <c r="B3730" s="53" t="s">
        <v>4164</v>
      </c>
      <c r="C3730" s="53" t="s">
        <v>6905</v>
      </c>
      <c r="D3730" s="53" t="s">
        <v>577</v>
      </c>
      <c r="E3730" s="53" t="s">
        <v>345</v>
      </c>
      <c r="F3730" s="54">
        <v>41852</v>
      </c>
      <c r="G3730" s="53" t="s">
        <v>574</v>
      </c>
      <c r="H3730" s="54">
        <v>41746</v>
      </c>
      <c r="I3730" s="59">
        <v>2958465</v>
      </c>
    </row>
    <row r="3731" spans="1:9" x14ac:dyDescent="0.35">
      <c r="A3731" s="58" t="s">
        <v>6906</v>
      </c>
      <c r="B3731" s="53" t="s">
        <v>4164</v>
      </c>
      <c r="C3731" s="53" t="s">
        <v>6907</v>
      </c>
      <c r="D3731" s="53" t="s">
        <v>577</v>
      </c>
      <c r="E3731" s="53" t="s">
        <v>345</v>
      </c>
      <c r="F3731" s="54">
        <v>39295</v>
      </c>
      <c r="G3731" s="53" t="s">
        <v>574</v>
      </c>
      <c r="H3731" s="54">
        <v>39295</v>
      </c>
      <c r="I3731" s="59">
        <v>2958465</v>
      </c>
    </row>
    <row r="3732" spans="1:9" x14ac:dyDescent="0.35">
      <c r="A3732" s="58" t="s">
        <v>6908</v>
      </c>
      <c r="B3732" s="53" t="s">
        <v>4164</v>
      </c>
      <c r="C3732" s="53" t="s">
        <v>6909</v>
      </c>
      <c r="D3732" s="53" t="s">
        <v>577</v>
      </c>
      <c r="E3732" s="53" t="s">
        <v>2939</v>
      </c>
      <c r="F3732" s="54">
        <v>41852</v>
      </c>
      <c r="G3732" s="53" t="s">
        <v>574</v>
      </c>
      <c r="H3732" s="54">
        <v>41746</v>
      </c>
      <c r="I3732" s="59">
        <v>2958465</v>
      </c>
    </row>
    <row r="3733" spans="1:9" x14ac:dyDescent="0.35">
      <c r="A3733" s="58" t="s">
        <v>6910</v>
      </c>
      <c r="B3733" s="53" t="s">
        <v>4164</v>
      </c>
      <c r="C3733" s="53" t="s">
        <v>6911</v>
      </c>
      <c r="D3733" s="53" t="s">
        <v>577</v>
      </c>
      <c r="E3733" s="53" t="s">
        <v>3027</v>
      </c>
      <c r="F3733" s="54">
        <v>41122</v>
      </c>
      <c r="G3733" s="53" t="s">
        <v>574</v>
      </c>
      <c r="H3733" s="54">
        <v>41122</v>
      </c>
      <c r="I3733" s="59">
        <v>2958465</v>
      </c>
    </row>
    <row r="3734" spans="1:9" x14ac:dyDescent="0.35">
      <c r="A3734" s="58" t="s">
        <v>6912</v>
      </c>
      <c r="B3734" s="53" t="s">
        <v>4164</v>
      </c>
      <c r="C3734" s="53" t="s">
        <v>6913</v>
      </c>
      <c r="D3734" s="53" t="s">
        <v>577</v>
      </c>
      <c r="E3734" s="53" t="s">
        <v>2939</v>
      </c>
      <c r="F3734" s="54">
        <v>41487</v>
      </c>
      <c r="G3734" s="53" t="s">
        <v>574</v>
      </c>
      <c r="H3734" s="54">
        <v>41487</v>
      </c>
      <c r="I3734" s="59">
        <v>2958465</v>
      </c>
    </row>
    <row r="3735" spans="1:9" x14ac:dyDescent="0.35">
      <c r="A3735" s="58" t="s">
        <v>6914</v>
      </c>
      <c r="B3735" s="53" t="s">
        <v>4164</v>
      </c>
      <c r="C3735" s="53" t="s">
        <v>6915</v>
      </c>
      <c r="D3735" s="53" t="s">
        <v>577</v>
      </c>
      <c r="E3735" s="53" t="s">
        <v>3027</v>
      </c>
      <c r="F3735" s="54">
        <v>40026</v>
      </c>
      <c r="G3735" s="53" t="s">
        <v>574</v>
      </c>
      <c r="H3735" s="54">
        <v>40026</v>
      </c>
      <c r="I3735" s="59">
        <v>2958465</v>
      </c>
    </row>
    <row r="3736" spans="1:9" x14ac:dyDescent="0.35">
      <c r="A3736" s="58" t="s">
        <v>6916</v>
      </c>
      <c r="B3736" s="53" t="s">
        <v>4164</v>
      </c>
      <c r="C3736" s="53" t="s">
        <v>6917</v>
      </c>
      <c r="D3736" s="53" t="s">
        <v>577</v>
      </c>
      <c r="E3736" s="53" t="s">
        <v>3027</v>
      </c>
      <c r="F3736" s="54">
        <v>45658</v>
      </c>
      <c r="G3736" s="53" t="s">
        <v>574</v>
      </c>
      <c r="H3736" s="54">
        <v>45624</v>
      </c>
      <c r="I3736" s="59">
        <v>2958465</v>
      </c>
    </row>
    <row r="3737" spans="1:9" x14ac:dyDescent="0.35">
      <c r="A3737" s="58" t="s">
        <v>6918</v>
      </c>
      <c r="B3737" s="53" t="s">
        <v>4164</v>
      </c>
      <c r="C3737" s="53" t="s">
        <v>6919</v>
      </c>
      <c r="D3737" s="53" t="s">
        <v>344</v>
      </c>
      <c r="E3737" s="53" t="s">
        <v>345</v>
      </c>
      <c r="F3737" s="54">
        <v>34213</v>
      </c>
      <c r="G3737" s="54">
        <v>39994</v>
      </c>
      <c r="H3737" s="54">
        <v>34213</v>
      </c>
      <c r="I3737" s="59">
        <v>42613</v>
      </c>
    </row>
    <row r="3738" spans="1:9" x14ac:dyDescent="0.35">
      <c r="A3738" s="58" t="s">
        <v>6920</v>
      </c>
      <c r="B3738" s="53" t="s">
        <v>4164</v>
      </c>
      <c r="C3738" s="53" t="s">
        <v>6921</v>
      </c>
      <c r="D3738" s="53" t="s">
        <v>577</v>
      </c>
      <c r="E3738" s="53" t="s">
        <v>345</v>
      </c>
      <c r="F3738" s="54">
        <v>40391</v>
      </c>
      <c r="G3738" s="53" t="s">
        <v>574</v>
      </c>
      <c r="H3738" s="54">
        <v>40391</v>
      </c>
      <c r="I3738" s="59">
        <v>2958465</v>
      </c>
    </row>
    <row r="3739" spans="1:9" x14ac:dyDescent="0.35">
      <c r="A3739" s="58" t="s">
        <v>6922</v>
      </c>
      <c r="B3739" s="53" t="s">
        <v>4164</v>
      </c>
      <c r="C3739" s="53" t="s">
        <v>6923</v>
      </c>
      <c r="D3739" s="53" t="s">
        <v>577</v>
      </c>
      <c r="E3739" s="53" t="s">
        <v>345</v>
      </c>
      <c r="F3739" s="54">
        <v>41487</v>
      </c>
      <c r="G3739" s="53" t="s">
        <v>574</v>
      </c>
      <c r="H3739" s="54">
        <v>41487</v>
      </c>
      <c r="I3739" s="59">
        <v>2958465</v>
      </c>
    </row>
    <row r="3740" spans="1:9" x14ac:dyDescent="0.35">
      <c r="A3740" s="58" t="s">
        <v>6924</v>
      </c>
      <c r="B3740" s="53" t="s">
        <v>4164</v>
      </c>
      <c r="C3740" s="53" t="s">
        <v>6925</v>
      </c>
      <c r="D3740" s="53" t="s">
        <v>577</v>
      </c>
      <c r="E3740" s="53" t="s">
        <v>3027</v>
      </c>
      <c r="F3740" s="54">
        <v>44409</v>
      </c>
      <c r="G3740" s="53" t="s">
        <v>574</v>
      </c>
      <c r="H3740" s="54">
        <v>44371</v>
      </c>
      <c r="I3740" s="59">
        <v>2958465</v>
      </c>
    </row>
    <row r="3741" spans="1:9" x14ac:dyDescent="0.35">
      <c r="A3741" s="58" t="s">
        <v>6926</v>
      </c>
      <c r="B3741" s="53" t="s">
        <v>4164</v>
      </c>
      <c r="C3741" s="53" t="s">
        <v>6927</v>
      </c>
      <c r="D3741" s="53" t="s">
        <v>344</v>
      </c>
      <c r="E3741" s="53" t="s">
        <v>3027</v>
      </c>
      <c r="F3741" s="54">
        <v>34213</v>
      </c>
      <c r="G3741" s="54">
        <v>39994</v>
      </c>
      <c r="H3741" s="54">
        <v>34213</v>
      </c>
      <c r="I3741" s="59">
        <v>42613</v>
      </c>
    </row>
    <row r="3742" spans="1:9" x14ac:dyDescent="0.35">
      <c r="A3742" s="58" t="s">
        <v>6928</v>
      </c>
      <c r="B3742" s="53" t="s">
        <v>4164</v>
      </c>
      <c r="C3742" s="53" t="s">
        <v>6923</v>
      </c>
      <c r="D3742" s="53" t="s">
        <v>344</v>
      </c>
      <c r="E3742" s="53" t="s">
        <v>2939</v>
      </c>
      <c r="F3742" s="54">
        <v>40026</v>
      </c>
      <c r="G3742" s="54">
        <v>41455</v>
      </c>
      <c r="H3742" s="54">
        <v>40026</v>
      </c>
      <c r="I3742" s="59">
        <v>44074</v>
      </c>
    </row>
    <row r="3743" spans="1:9" x14ac:dyDescent="0.35">
      <c r="A3743" s="58" t="s">
        <v>6929</v>
      </c>
      <c r="B3743" s="53" t="s">
        <v>4164</v>
      </c>
      <c r="C3743" s="53" t="s">
        <v>6930</v>
      </c>
      <c r="D3743" s="53" t="s">
        <v>577</v>
      </c>
      <c r="E3743" s="53" t="s">
        <v>3027</v>
      </c>
      <c r="F3743" s="54">
        <v>44409</v>
      </c>
      <c r="G3743" s="53" t="s">
        <v>574</v>
      </c>
      <c r="H3743" s="54">
        <v>44295</v>
      </c>
      <c r="I3743" s="59">
        <v>2958465</v>
      </c>
    </row>
    <row r="3744" spans="1:9" x14ac:dyDescent="0.35">
      <c r="A3744" s="58" t="s">
        <v>6931</v>
      </c>
      <c r="B3744" s="53" t="s">
        <v>4164</v>
      </c>
      <c r="C3744" s="53" t="s">
        <v>6932</v>
      </c>
      <c r="D3744" s="53" t="s">
        <v>577</v>
      </c>
      <c r="E3744" s="53" t="s">
        <v>3027</v>
      </c>
      <c r="F3744" s="54">
        <v>40756</v>
      </c>
      <c r="G3744" s="53" t="s">
        <v>574</v>
      </c>
      <c r="H3744" s="54">
        <v>40756</v>
      </c>
      <c r="I3744" s="59">
        <v>2958465</v>
      </c>
    </row>
    <row r="3745" spans="1:9" x14ac:dyDescent="0.35">
      <c r="A3745" s="58" t="s">
        <v>6933</v>
      </c>
      <c r="B3745" s="53" t="s">
        <v>4164</v>
      </c>
      <c r="C3745" s="53" t="s">
        <v>6934</v>
      </c>
      <c r="D3745" s="53" t="s">
        <v>577</v>
      </c>
      <c r="E3745" s="53" t="s">
        <v>3027</v>
      </c>
      <c r="F3745" s="54">
        <v>45139</v>
      </c>
      <c r="G3745" s="53" t="s">
        <v>574</v>
      </c>
      <c r="H3745" s="54">
        <v>45071</v>
      </c>
      <c r="I3745" s="59">
        <v>2958465</v>
      </c>
    </row>
    <row r="3746" spans="1:9" x14ac:dyDescent="0.35">
      <c r="A3746" s="58" t="s">
        <v>6935</v>
      </c>
      <c r="B3746" s="53" t="s">
        <v>4164</v>
      </c>
      <c r="C3746" s="53" t="s">
        <v>6936</v>
      </c>
      <c r="D3746" s="53" t="s">
        <v>577</v>
      </c>
      <c r="E3746" s="53" t="s">
        <v>345</v>
      </c>
      <c r="F3746" s="54">
        <v>39295</v>
      </c>
      <c r="G3746" s="54">
        <v>45291</v>
      </c>
      <c r="H3746" s="54">
        <v>39295</v>
      </c>
      <c r="I3746" s="59">
        <v>45291</v>
      </c>
    </row>
    <row r="3747" spans="1:9" x14ac:dyDescent="0.35">
      <c r="A3747" s="58" t="s">
        <v>6937</v>
      </c>
      <c r="B3747" s="53" t="s">
        <v>4164</v>
      </c>
      <c r="C3747" s="53" t="s">
        <v>6938</v>
      </c>
      <c r="D3747" s="53" t="s">
        <v>577</v>
      </c>
      <c r="E3747" s="53" t="s">
        <v>345</v>
      </c>
      <c r="F3747" s="54">
        <v>40756</v>
      </c>
      <c r="G3747" s="53" t="s">
        <v>574</v>
      </c>
      <c r="H3747" s="54">
        <v>40756</v>
      </c>
      <c r="I3747" s="59">
        <v>2958465</v>
      </c>
    </row>
    <row r="3748" spans="1:9" x14ac:dyDescent="0.35">
      <c r="A3748" s="58" t="s">
        <v>6939</v>
      </c>
      <c r="B3748" s="53" t="s">
        <v>4164</v>
      </c>
      <c r="C3748" s="53" t="s">
        <v>6940</v>
      </c>
      <c r="D3748" s="53" t="s">
        <v>577</v>
      </c>
      <c r="E3748" s="53" t="s">
        <v>3027</v>
      </c>
      <c r="F3748" s="54">
        <v>42948</v>
      </c>
      <c r="G3748" s="53" t="s">
        <v>574</v>
      </c>
      <c r="H3748" s="54">
        <v>42808</v>
      </c>
      <c r="I3748" s="59">
        <v>2958465</v>
      </c>
    </row>
    <row r="3749" spans="1:9" x14ac:dyDescent="0.35">
      <c r="A3749" s="58" t="s">
        <v>6941</v>
      </c>
      <c r="B3749" s="53" t="s">
        <v>4164</v>
      </c>
      <c r="C3749" s="53" t="s">
        <v>6942</v>
      </c>
      <c r="D3749" s="53" t="s">
        <v>577</v>
      </c>
      <c r="E3749" s="53" t="s">
        <v>3027</v>
      </c>
      <c r="F3749" s="54">
        <v>42583</v>
      </c>
      <c r="G3749" s="53" t="s">
        <v>574</v>
      </c>
      <c r="H3749" s="54">
        <v>42524</v>
      </c>
      <c r="I3749" s="59">
        <v>2958465</v>
      </c>
    </row>
    <row r="3750" spans="1:9" x14ac:dyDescent="0.35">
      <c r="A3750" s="58" t="s">
        <v>6943</v>
      </c>
      <c r="B3750" s="53" t="s">
        <v>4164</v>
      </c>
      <c r="C3750" s="53" t="s">
        <v>6944</v>
      </c>
      <c r="D3750" s="53" t="s">
        <v>577</v>
      </c>
      <c r="E3750" s="53" t="s">
        <v>3027</v>
      </c>
      <c r="F3750" s="54">
        <v>43313</v>
      </c>
      <c r="G3750" s="53" t="s">
        <v>574</v>
      </c>
      <c r="H3750" s="54">
        <v>43249</v>
      </c>
      <c r="I3750" s="59">
        <v>2958465</v>
      </c>
    </row>
    <row r="3751" spans="1:9" x14ac:dyDescent="0.35">
      <c r="A3751" s="58" t="s">
        <v>6945</v>
      </c>
      <c r="B3751" s="53" t="s">
        <v>4164</v>
      </c>
      <c r="C3751" s="53" t="s">
        <v>6946</v>
      </c>
      <c r="D3751" s="53" t="s">
        <v>344</v>
      </c>
      <c r="E3751" s="53" t="s">
        <v>3027</v>
      </c>
      <c r="F3751" s="54">
        <v>41122</v>
      </c>
      <c r="G3751" s="54">
        <v>41455</v>
      </c>
      <c r="H3751" s="54">
        <v>41122</v>
      </c>
      <c r="I3751" s="59">
        <v>44074</v>
      </c>
    </row>
    <row r="3752" spans="1:9" x14ac:dyDescent="0.35">
      <c r="A3752" s="58" t="s">
        <v>6947</v>
      </c>
      <c r="B3752" s="53" t="s">
        <v>4164</v>
      </c>
      <c r="C3752" s="53" t="s">
        <v>6946</v>
      </c>
      <c r="D3752" s="53" t="s">
        <v>577</v>
      </c>
      <c r="E3752" s="53" t="s">
        <v>2939</v>
      </c>
      <c r="F3752" s="54">
        <v>41487</v>
      </c>
      <c r="G3752" s="53" t="s">
        <v>574</v>
      </c>
      <c r="H3752" s="54">
        <v>41487</v>
      </c>
      <c r="I3752" s="59">
        <v>2958465</v>
      </c>
    </row>
    <row r="3753" spans="1:9" x14ac:dyDescent="0.35">
      <c r="A3753" s="58" t="s">
        <v>6948</v>
      </c>
      <c r="B3753" s="53" t="s">
        <v>4164</v>
      </c>
      <c r="C3753" s="53" t="s">
        <v>4503</v>
      </c>
      <c r="D3753" s="53" t="s">
        <v>344</v>
      </c>
      <c r="E3753" s="53" t="s">
        <v>2939</v>
      </c>
      <c r="F3753" s="54">
        <v>39661</v>
      </c>
      <c r="G3753" s="54">
        <v>41455</v>
      </c>
      <c r="H3753" s="54">
        <v>39661</v>
      </c>
      <c r="I3753" s="59">
        <v>44074</v>
      </c>
    </row>
    <row r="3754" spans="1:9" x14ac:dyDescent="0.35">
      <c r="A3754" s="58" t="s">
        <v>6949</v>
      </c>
      <c r="B3754" s="53" t="s">
        <v>4164</v>
      </c>
      <c r="C3754" s="53" t="s">
        <v>6950</v>
      </c>
      <c r="D3754" s="53" t="s">
        <v>577</v>
      </c>
      <c r="E3754" s="53" t="s">
        <v>3027</v>
      </c>
      <c r="F3754" s="54">
        <v>43313</v>
      </c>
      <c r="G3754" s="53" t="s">
        <v>574</v>
      </c>
      <c r="H3754" s="54">
        <v>43118</v>
      </c>
      <c r="I3754" s="59">
        <v>2958465</v>
      </c>
    </row>
    <row r="3755" spans="1:9" x14ac:dyDescent="0.35">
      <c r="A3755" s="58" t="s">
        <v>6951</v>
      </c>
      <c r="B3755" s="53" t="s">
        <v>4164</v>
      </c>
      <c r="C3755" s="53" t="s">
        <v>5886</v>
      </c>
      <c r="D3755" s="53" t="s">
        <v>344</v>
      </c>
      <c r="E3755" s="53" t="s">
        <v>3027</v>
      </c>
      <c r="F3755" s="54">
        <v>41122</v>
      </c>
      <c r="G3755" s="54">
        <v>41455</v>
      </c>
      <c r="H3755" s="54">
        <v>41122</v>
      </c>
      <c r="I3755" s="59">
        <v>44074</v>
      </c>
    </row>
    <row r="3756" spans="1:9" x14ac:dyDescent="0.35">
      <c r="A3756" s="58" t="s">
        <v>6952</v>
      </c>
      <c r="B3756" s="53" t="s">
        <v>4164</v>
      </c>
      <c r="C3756" s="53" t="s">
        <v>6191</v>
      </c>
      <c r="D3756" s="53" t="s">
        <v>344</v>
      </c>
      <c r="E3756" s="53" t="s">
        <v>2939</v>
      </c>
      <c r="F3756" s="54">
        <v>39661</v>
      </c>
      <c r="G3756" s="54">
        <v>41455</v>
      </c>
      <c r="H3756" s="54">
        <v>39661</v>
      </c>
      <c r="I3756" s="59">
        <v>44074</v>
      </c>
    </row>
    <row r="3757" spans="1:9" x14ac:dyDescent="0.35">
      <c r="A3757" s="58" t="s">
        <v>6953</v>
      </c>
      <c r="B3757" s="53" t="s">
        <v>4164</v>
      </c>
      <c r="C3757" s="53" t="s">
        <v>6385</v>
      </c>
      <c r="D3757" s="53" t="s">
        <v>344</v>
      </c>
      <c r="E3757" s="53" t="s">
        <v>2939</v>
      </c>
      <c r="F3757" s="54">
        <v>39661</v>
      </c>
      <c r="G3757" s="54">
        <v>41455</v>
      </c>
      <c r="H3757" s="54">
        <v>39661</v>
      </c>
      <c r="I3757" s="59">
        <v>44074</v>
      </c>
    </row>
    <row r="3758" spans="1:9" x14ac:dyDescent="0.35">
      <c r="A3758" s="58" t="s">
        <v>6954</v>
      </c>
      <c r="B3758" s="53" t="s">
        <v>4164</v>
      </c>
      <c r="C3758" s="53" t="s">
        <v>6955</v>
      </c>
      <c r="D3758" s="53" t="s">
        <v>577</v>
      </c>
      <c r="E3758" s="53" t="s">
        <v>2939</v>
      </c>
      <c r="F3758" s="54">
        <v>40756</v>
      </c>
      <c r="G3758" s="53" t="s">
        <v>574</v>
      </c>
      <c r="H3758" s="54">
        <v>40756</v>
      </c>
      <c r="I3758" s="59">
        <v>2958465</v>
      </c>
    </row>
    <row r="3759" spans="1:9" x14ac:dyDescent="0.35">
      <c r="A3759" s="58" t="s">
        <v>6956</v>
      </c>
      <c r="B3759" s="53" t="s">
        <v>4164</v>
      </c>
      <c r="C3759" s="53" t="s">
        <v>6957</v>
      </c>
      <c r="D3759" s="53" t="s">
        <v>344</v>
      </c>
      <c r="E3759" s="53" t="s">
        <v>2939</v>
      </c>
      <c r="F3759" s="54">
        <v>39661</v>
      </c>
      <c r="G3759" s="54">
        <v>41455</v>
      </c>
      <c r="H3759" s="54">
        <v>39661</v>
      </c>
      <c r="I3759" s="59">
        <v>44074</v>
      </c>
    </row>
    <row r="3760" spans="1:9" x14ac:dyDescent="0.35">
      <c r="A3760" s="58" t="s">
        <v>6958</v>
      </c>
      <c r="B3760" s="53" t="s">
        <v>4164</v>
      </c>
      <c r="C3760" s="53" t="s">
        <v>6959</v>
      </c>
      <c r="D3760" s="53" t="s">
        <v>577</v>
      </c>
      <c r="E3760" s="53" t="s">
        <v>345</v>
      </c>
      <c r="F3760" s="54">
        <v>39661</v>
      </c>
      <c r="G3760" s="53" t="s">
        <v>574</v>
      </c>
      <c r="H3760" s="54">
        <v>39661</v>
      </c>
      <c r="I3760" s="59">
        <v>2958465</v>
      </c>
    </row>
    <row r="3761" spans="1:9" x14ac:dyDescent="0.35">
      <c r="A3761" s="58" t="s">
        <v>6960</v>
      </c>
      <c r="B3761" s="53" t="s">
        <v>4164</v>
      </c>
      <c r="C3761" s="53" t="s">
        <v>6961</v>
      </c>
      <c r="D3761" s="53" t="s">
        <v>344</v>
      </c>
      <c r="E3761" s="53" t="s">
        <v>2939</v>
      </c>
      <c r="F3761" s="54">
        <v>41122</v>
      </c>
      <c r="G3761" s="54">
        <v>41455</v>
      </c>
      <c r="H3761" s="54">
        <v>41122</v>
      </c>
      <c r="I3761" s="59">
        <v>44074</v>
      </c>
    </row>
    <row r="3762" spans="1:9" x14ac:dyDescent="0.35">
      <c r="A3762" s="58" t="s">
        <v>6962</v>
      </c>
      <c r="B3762" s="53" t="s">
        <v>4164</v>
      </c>
      <c r="C3762" s="53" t="s">
        <v>6963</v>
      </c>
      <c r="D3762" s="53" t="s">
        <v>344</v>
      </c>
      <c r="E3762" s="53" t="s">
        <v>2939</v>
      </c>
      <c r="F3762" s="54">
        <v>39661</v>
      </c>
      <c r="G3762" s="54">
        <v>41455</v>
      </c>
      <c r="H3762" s="54">
        <v>39661</v>
      </c>
      <c r="I3762" s="59">
        <v>44074</v>
      </c>
    </row>
    <row r="3763" spans="1:9" x14ac:dyDescent="0.35">
      <c r="A3763" s="58" t="s">
        <v>6964</v>
      </c>
      <c r="B3763" s="53" t="s">
        <v>4164</v>
      </c>
      <c r="C3763" s="53" t="s">
        <v>6965</v>
      </c>
      <c r="D3763" s="53" t="s">
        <v>344</v>
      </c>
      <c r="E3763" s="53" t="s">
        <v>2939</v>
      </c>
      <c r="F3763" s="54">
        <v>40391</v>
      </c>
      <c r="G3763" s="54">
        <v>41455</v>
      </c>
      <c r="H3763" s="54">
        <v>40391</v>
      </c>
      <c r="I3763" s="59">
        <v>44074</v>
      </c>
    </row>
    <row r="3764" spans="1:9" x14ac:dyDescent="0.35">
      <c r="A3764" s="58" t="s">
        <v>6966</v>
      </c>
      <c r="B3764" s="53" t="s">
        <v>4164</v>
      </c>
      <c r="C3764" s="53" t="s">
        <v>6967</v>
      </c>
      <c r="D3764" s="53" t="s">
        <v>344</v>
      </c>
      <c r="E3764" s="53" t="s">
        <v>3027</v>
      </c>
      <c r="F3764" s="54">
        <v>39661</v>
      </c>
      <c r="G3764" s="54">
        <v>41455</v>
      </c>
      <c r="H3764" s="54">
        <v>39661</v>
      </c>
      <c r="I3764" s="59">
        <v>44074</v>
      </c>
    </row>
    <row r="3765" spans="1:9" x14ac:dyDescent="0.35">
      <c r="A3765" s="58" t="s">
        <v>6968</v>
      </c>
      <c r="B3765" s="53" t="s">
        <v>4164</v>
      </c>
      <c r="C3765" s="53" t="s">
        <v>6969</v>
      </c>
      <c r="D3765" s="53" t="s">
        <v>577</v>
      </c>
      <c r="E3765" s="53" t="s">
        <v>3027</v>
      </c>
      <c r="F3765" s="54">
        <v>42583</v>
      </c>
      <c r="G3765" s="53" t="s">
        <v>574</v>
      </c>
      <c r="H3765" s="54">
        <v>42320</v>
      </c>
      <c r="I3765" s="59">
        <v>2958465</v>
      </c>
    </row>
    <row r="3766" spans="1:9" x14ac:dyDescent="0.35">
      <c r="A3766" s="58" t="s">
        <v>6970</v>
      </c>
      <c r="B3766" s="53" t="s">
        <v>4164</v>
      </c>
      <c r="C3766" s="53" t="s">
        <v>4923</v>
      </c>
      <c r="D3766" s="53" t="s">
        <v>344</v>
      </c>
      <c r="E3766" s="53" t="s">
        <v>2939</v>
      </c>
      <c r="F3766" s="54">
        <v>39661</v>
      </c>
      <c r="G3766" s="54">
        <v>41455</v>
      </c>
      <c r="H3766" s="54">
        <v>39661</v>
      </c>
      <c r="I3766" s="59">
        <v>44074</v>
      </c>
    </row>
    <row r="3767" spans="1:9" x14ac:dyDescent="0.35">
      <c r="A3767" s="58" t="s">
        <v>6971</v>
      </c>
      <c r="B3767" s="53" t="s">
        <v>4164</v>
      </c>
      <c r="C3767" s="53" t="s">
        <v>6972</v>
      </c>
      <c r="D3767" s="53" t="s">
        <v>344</v>
      </c>
      <c r="E3767" s="53" t="s">
        <v>2939</v>
      </c>
      <c r="F3767" s="54">
        <v>41122</v>
      </c>
      <c r="G3767" s="54">
        <v>43646</v>
      </c>
      <c r="H3767" s="54">
        <v>41122</v>
      </c>
      <c r="I3767" s="59">
        <v>43646</v>
      </c>
    </row>
    <row r="3768" spans="1:9" x14ac:dyDescent="0.35">
      <c r="A3768" s="58" t="s">
        <v>6973</v>
      </c>
      <c r="B3768" s="53" t="s">
        <v>4164</v>
      </c>
      <c r="C3768" s="53" t="s">
        <v>6974</v>
      </c>
      <c r="D3768" s="53" t="s">
        <v>577</v>
      </c>
      <c r="E3768" s="53" t="s">
        <v>3027</v>
      </c>
      <c r="F3768" s="54">
        <v>45139</v>
      </c>
      <c r="G3768" s="53" t="s">
        <v>574</v>
      </c>
      <c r="H3768" s="54">
        <v>44999</v>
      </c>
      <c r="I3768" s="59">
        <v>2958465</v>
      </c>
    </row>
    <row r="3769" spans="1:9" x14ac:dyDescent="0.35">
      <c r="A3769" s="58" t="s">
        <v>6975</v>
      </c>
      <c r="B3769" s="53" t="s">
        <v>4164</v>
      </c>
      <c r="C3769" s="53" t="s">
        <v>6976</v>
      </c>
      <c r="D3769" s="53" t="s">
        <v>344</v>
      </c>
      <c r="E3769" s="53" t="s">
        <v>2939</v>
      </c>
      <c r="F3769" s="54">
        <v>34213</v>
      </c>
      <c r="G3769" s="54">
        <v>39994</v>
      </c>
      <c r="H3769" s="54">
        <v>34213</v>
      </c>
      <c r="I3769" s="59">
        <v>42613</v>
      </c>
    </row>
    <row r="3770" spans="1:9" x14ac:dyDescent="0.35">
      <c r="A3770" s="58" t="s">
        <v>6977</v>
      </c>
      <c r="B3770" s="53" t="s">
        <v>4164</v>
      </c>
      <c r="C3770" s="53" t="s">
        <v>6978</v>
      </c>
      <c r="D3770" s="53" t="s">
        <v>577</v>
      </c>
      <c r="E3770" s="53" t="s">
        <v>345</v>
      </c>
      <c r="F3770" s="54">
        <v>39114</v>
      </c>
      <c r="G3770" s="53" t="s">
        <v>574</v>
      </c>
      <c r="H3770" s="54">
        <v>39114</v>
      </c>
      <c r="I3770" s="59">
        <v>2958465</v>
      </c>
    </row>
    <row r="3771" spans="1:9" x14ac:dyDescent="0.35">
      <c r="A3771" s="58" t="s">
        <v>6979</v>
      </c>
      <c r="B3771" s="53" t="s">
        <v>4164</v>
      </c>
      <c r="C3771" s="53" t="s">
        <v>6980</v>
      </c>
      <c r="D3771" s="53" t="s">
        <v>577</v>
      </c>
      <c r="E3771" s="53" t="s">
        <v>3027</v>
      </c>
      <c r="F3771" s="54">
        <v>40391</v>
      </c>
      <c r="G3771" s="53" t="s">
        <v>574</v>
      </c>
      <c r="H3771" s="54">
        <v>40391</v>
      </c>
      <c r="I3771" s="59">
        <v>2958465</v>
      </c>
    </row>
    <row r="3772" spans="1:9" x14ac:dyDescent="0.35">
      <c r="A3772" s="58" t="s">
        <v>6981</v>
      </c>
      <c r="B3772" s="53" t="s">
        <v>4164</v>
      </c>
      <c r="C3772" s="53" t="s">
        <v>6982</v>
      </c>
      <c r="D3772" s="53" t="s">
        <v>577</v>
      </c>
      <c r="E3772" s="53" t="s">
        <v>2939</v>
      </c>
      <c r="F3772" s="54">
        <v>41122</v>
      </c>
      <c r="G3772" s="53" t="s">
        <v>574</v>
      </c>
      <c r="H3772" s="54">
        <v>41122</v>
      </c>
      <c r="I3772" s="59">
        <v>2958465</v>
      </c>
    </row>
    <row r="3773" spans="1:9" x14ac:dyDescent="0.35">
      <c r="A3773" s="58" t="s">
        <v>6983</v>
      </c>
      <c r="B3773" s="53" t="s">
        <v>4164</v>
      </c>
      <c r="C3773" s="53" t="s">
        <v>6984</v>
      </c>
      <c r="D3773" s="53" t="s">
        <v>344</v>
      </c>
      <c r="E3773" s="53" t="s">
        <v>345</v>
      </c>
      <c r="F3773" s="54">
        <v>34213</v>
      </c>
      <c r="G3773" s="54">
        <v>39994</v>
      </c>
      <c r="H3773" s="54">
        <v>34213</v>
      </c>
      <c r="I3773" s="59">
        <v>42613</v>
      </c>
    </row>
    <row r="3774" spans="1:9" x14ac:dyDescent="0.35">
      <c r="A3774" s="58" t="s">
        <v>6985</v>
      </c>
      <c r="B3774" s="53" t="s">
        <v>4164</v>
      </c>
      <c r="C3774" s="53" t="s">
        <v>6986</v>
      </c>
      <c r="D3774" s="53" t="s">
        <v>577</v>
      </c>
      <c r="E3774" s="53" t="s">
        <v>345</v>
      </c>
      <c r="F3774" s="54">
        <v>41487</v>
      </c>
      <c r="G3774" s="53" t="s">
        <v>574</v>
      </c>
      <c r="H3774" s="54">
        <v>41487</v>
      </c>
      <c r="I3774" s="59">
        <v>2958465</v>
      </c>
    </row>
    <row r="3775" spans="1:9" x14ac:dyDescent="0.35">
      <c r="A3775" s="58" t="s">
        <v>6987</v>
      </c>
      <c r="B3775" s="53" t="s">
        <v>4164</v>
      </c>
      <c r="C3775" s="53" t="s">
        <v>6988</v>
      </c>
      <c r="D3775" s="53" t="s">
        <v>577</v>
      </c>
      <c r="E3775" s="53" t="s">
        <v>3027</v>
      </c>
      <c r="F3775" s="54">
        <v>44774</v>
      </c>
      <c r="G3775" s="53" t="s">
        <v>574</v>
      </c>
      <c r="H3775" s="54">
        <v>44701</v>
      </c>
      <c r="I3775" s="59">
        <v>2958465</v>
      </c>
    </row>
    <row r="3776" spans="1:9" x14ac:dyDescent="0.35">
      <c r="A3776" s="58" t="s">
        <v>6989</v>
      </c>
      <c r="B3776" s="53" t="s">
        <v>4164</v>
      </c>
      <c r="C3776" s="53" t="s">
        <v>6990</v>
      </c>
      <c r="D3776" s="53" t="s">
        <v>577</v>
      </c>
      <c r="E3776" s="53" t="s">
        <v>2939</v>
      </c>
      <c r="F3776" s="54">
        <v>42217</v>
      </c>
      <c r="G3776" s="53" t="s">
        <v>574</v>
      </c>
      <c r="H3776" s="54">
        <v>42217</v>
      </c>
      <c r="I3776" s="59">
        <v>2958465</v>
      </c>
    </row>
    <row r="3777" spans="1:9" x14ac:dyDescent="0.35">
      <c r="A3777" s="58" t="s">
        <v>6991</v>
      </c>
      <c r="B3777" s="53" t="s">
        <v>4164</v>
      </c>
      <c r="C3777" s="53" t="s">
        <v>6992</v>
      </c>
      <c r="D3777" s="53" t="s">
        <v>577</v>
      </c>
      <c r="E3777" s="53" t="s">
        <v>3027</v>
      </c>
      <c r="F3777" s="54">
        <v>34213</v>
      </c>
      <c r="G3777" s="54">
        <v>45473</v>
      </c>
      <c r="H3777" s="54">
        <v>34213</v>
      </c>
      <c r="I3777" s="59">
        <v>46203</v>
      </c>
    </row>
    <row r="3778" spans="1:9" x14ac:dyDescent="0.35">
      <c r="A3778" s="58" t="s">
        <v>6993</v>
      </c>
      <c r="B3778" s="53" t="s">
        <v>4164</v>
      </c>
      <c r="C3778" s="53" t="s">
        <v>6994</v>
      </c>
      <c r="D3778" s="53" t="s">
        <v>577</v>
      </c>
      <c r="E3778" s="53" t="s">
        <v>3027</v>
      </c>
      <c r="F3778" s="54">
        <v>42217</v>
      </c>
      <c r="G3778" s="53" t="s">
        <v>574</v>
      </c>
      <c r="H3778" s="54">
        <v>42187</v>
      </c>
      <c r="I3778" s="59">
        <v>2958465</v>
      </c>
    </row>
    <row r="3779" spans="1:9" x14ac:dyDescent="0.35">
      <c r="A3779" s="58" t="s">
        <v>6995</v>
      </c>
      <c r="B3779" s="53" t="s">
        <v>4164</v>
      </c>
      <c r="C3779" s="53" t="s">
        <v>6996</v>
      </c>
      <c r="D3779" s="53" t="s">
        <v>577</v>
      </c>
      <c r="E3779" s="53" t="s">
        <v>2939</v>
      </c>
      <c r="F3779" s="54">
        <v>42948</v>
      </c>
      <c r="G3779" s="53" t="s">
        <v>574</v>
      </c>
      <c r="H3779" s="54">
        <v>42818</v>
      </c>
      <c r="I3779" s="59">
        <v>2958465</v>
      </c>
    </row>
    <row r="3780" spans="1:9" x14ac:dyDescent="0.35">
      <c r="A3780" s="58" t="s">
        <v>6997</v>
      </c>
      <c r="B3780" s="53" t="s">
        <v>4164</v>
      </c>
      <c r="C3780" s="53" t="s">
        <v>6998</v>
      </c>
      <c r="D3780" s="53" t="s">
        <v>577</v>
      </c>
      <c r="E3780" s="53" t="s">
        <v>345</v>
      </c>
      <c r="F3780" s="54">
        <v>40391</v>
      </c>
      <c r="G3780" s="53" t="s">
        <v>574</v>
      </c>
      <c r="H3780" s="54">
        <v>40391</v>
      </c>
      <c r="I3780" s="59">
        <v>2958465</v>
      </c>
    </row>
    <row r="3781" spans="1:9" x14ac:dyDescent="0.35">
      <c r="A3781" s="58" t="s">
        <v>6999</v>
      </c>
      <c r="B3781" s="53" t="s">
        <v>4164</v>
      </c>
      <c r="C3781" s="53" t="s">
        <v>7000</v>
      </c>
      <c r="D3781" s="53" t="s">
        <v>344</v>
      </c>
      <c r="E3781" s="53" t="s">
        <v>345</v>
      </c>
      <c r="F3781" s="54">
        <v>34213</v>
      </c>
      <c r="G3781" s="54">
        <v>39994</v>
      </c>
      <c r="H3781" s="54">
        <v>34213</v>
      </c>
      <c r="I3781" s="59">
        <v>42613</v>
      </c>
    </row>
    <row r="3782" spans="1:9" x14ac:dyDescent="0.35">
      <c r="A3782" s="58" t="s">
        <v>7001</v>
      </c>
      <c r="B3782" s="53" t="s">
        <v>4164</v>
      </c>
      <c r="C3782" s="53" t="s">
        <v>7002</v>
      </c>
      <c r="D3782" s="53" t="s">
        <v>577</v>
      </c>
      <c r="E3782" s="53" t="s">
        <v>3027</v>
      </c>
      <c r="F3782" s="54">
        <v>43831</v>
      </c>
      <c r="G3782" s="53" t="s">
        <v>574</v>
      </c>
      <c r="H3782" s="54">
        <v>43677</v>
      </c>
      <c r="I3782" s="59">
        <v>2958465</v>
      </c>
    </row>
    <row r="3783" spans="1:9" x14ac:dyDescent="0.35">
      <c r="A3783" s="58" t="s">
        <v>7003</v>
      </c>
      <c r="B3783" s="53" t="s">
        <v>4164</v>
      </c>
      <c r="C3783" s="53" t="s">
        <v>7004</v>
      </c>
      <c r="D3783" s="53" t="s">
        <v>577</v>
      </c>
      <c r="E3783" s="53" t="s">
        <v>2939</v>
      </c>
      <c r="F3783" s="54">
        <v>41122</v>
      </c>
      <c r="G3783" s="53" t="s">
        <v>574</v>
      </c>
      <c r="H3783" s="54">
        <v>41122</v>
      </c>
      <c r="I3783" s="59">
        <v>2958465</v>
      </c>
    </row>
    <row r="3784" spans="1:9" x14ac:dyDescent="0.35">
      <c r="A3784" s="58" t="s">
        <v>7005</v>
      </c>
      <c r="B3784" s="53" t="s">
        <v>4164</v>
      </c>
      <c r="C3784" s="53" t="s">
        <v>7006</v>
      </c>
      <c r="D3784" s="53" t="s">
        <v>577</v>
      </c>
      <c r="E3784" s="53" t="s">
        <v>345</v>
      </c>
      <c r="F3784" s="54">
        <v>41487</v>
      </c>
      <c r="G3784" s="53" t="s">
        <v>574</v>
      </c>
      <c r="H3784" s="54">
        <v>41487</v>
      </c>
      <c r="I3784" s="59">
        <v>2958465</v>
      </c>
    </row>
    <row r="3785" spans="1:9" x14ac:dyDescent="0.35">
      <c r="A3785" s="58" t="s">
        <v>7007</v>
      </c>
      <c r="B3785" s="53" t="s">
        <v>4164</v>
      </c>
      <c r="C3785" s="53" t="s">
        <v>7008</v>
      </c>
      <c r="D3785" s="53" t="s">
        <v>577</v>
      </c>
      <c r="E3785" s="53" t="s">
        <v>3027</v>
      </c>
      <c r="F3785" s="54">
        <v>42583</v>
      </c>
      <c r="G3785" s="53" t="s">
        <v>574</v>
      </c>
      <c r="H3785" s="54">
        <v>42557</v>
      </c>
      <c r="I3785" s="59">
        <v>2958465</v>
      </c>
    </row>
    <row r="3786" spans="1:9" x14ac:dyDescent="0.35">
      <c r="A3786" s="58" t="s">
        <v>7009</v>
      </c>
      <c r="B3786" s="53" t="s">
        <v>4164</v>
      </c>
      <c r="C3786" s="53" t="s">
        <v>7010</v>
      </c>
      <c r="D3786" s="53" t="s">
        <v>577</v>
      </c>
      <c r="E3786" s="53" t="s">
        <v>3027</v>
      </c>
      <c r="F3786" s="54">
        <v>42005</v>
      </c>
      <c r="G3786" s="53" t="s">
        <v>574</v>
      </c>
      <c r="H3786" s="54">
        <v>41911</v>
      </c>
      <c r="I3786" s="59">
        <v>2958465</v>
      </c>
    </row>
    <row r="3787" spans="1:9" x14ac:dyDescent="0.35">
      <c r="A3787" s="58" t="s">
        <v>7011</v>
      </c>
      <c r="B3787" s="53" t="s">
        <v>4164</v>
      </c>
      <c r="C3787" s="53" t="s">
        <v>7012</v>
      </c>
      <c r="D3787" s="53" t="s">
        <v>344</v>
      </c>
      <c r="E3787" s="53" t="s">
        <v>3027</v>
      </c>
      <c r="F3787" s="54">
        <v>39448</v>
      </c>
      <c r="G3787" s="54">
        <v>40224</v>
      </c>
      <c r="H3787" s="54">
        <v>39448</v>
      </c>
      <c r="I3787" s="59">
        <v>40224</v>
      </c>
    </row>
    <row r="3788" spans="1:9" x14ac:dyDescent="0.35">
      <c r="A3788" s="58" t="s">
        <v>7011</v>
      </c>
      <c r="B3788" s="53" t="s">
        <v>4164</v>
      </c>
      <c r="C3788" s="53" t="s">
        <v>7013</v>
      </c>
      <c r="D3788" s="53" t="s">
        <v>344</v>
      </c>
      <c r="E3788" s="53" t="s">
        <v>3027</v>
      </c>
      <c r="F3788" s="54">
        <v>40225</v>
      </c>
      <c r="G3788" s="53" t="s">
        <v>574</v>
      </c>
      <c r="H3788" s="54">
        <v>40225</v>
      </c>
      <c r="I3788" s="59">
        <v>2958465</v>
      </c>
    </row>
    <row r="3789" spans="1:9" x14ac:dyDescent="0.35">
      <c r="A3789" s="58" t="s">
        <v>7014</v>
      </c>
      <c r="B3789" s="53" t="s">
        <v>4164</v>
      </c>
      <c r="C3789" s="53" t="s">
        <v>7015</v>
      </c>
      <c r="D3789" s="53" t="s">
        <v>577</v>
      </c>
      <c r="E3789" s="53" t="s">
        <v>345</v>
      </c>
      <c r="F3789" s="54">
        <v>40026</v>
      </c>
      <c r="G3789" s="54">
        <v>45291</v>
      </c>
      <c r="H3789" s="54">
        <v>40026</v>
      </c>
      <c r="I3789" s="59">
        <v>45291</v>
      </c>
    </row>
    <row r="3790" spans="1:9" x14ac:dyDescent="0.35">
      <c r="A3790" s="58" t="s">
        <v>7016</v>
      </c>
      <c r="B3790" s="53" t="s">
        <v>4164</v>
      </c>
      <c r="C3790" s="53" t="s">
        <v>7017</v>
      </c>
      <c r="D3790" s="53" t="s">
        <v>577</v>
      </c>
      <c r="E3790" s="53" t="s">
        <v>2939</v>
      </c>
      <c r="F3790" s="54">
        <v>39295</v>
      </c>
      <c r="G3790" s="53" t="s">
        <v>574</v>
      </c>
      <c r="H3790" s="54">
        <v>39295</v>
      </c>
      <c r="I3790" s="59">
        <v>2958465</v>
      </c>
    </row>
    <row r="3791" spans="1:9" x14ac:dyDescent="0.35">
      <c r="A3791" s="58" t="s">
        <v>7018</v>
      </c>
      <c r="B3791" s="53" t="s">
        <v>4164</v>
      </c>
      <c r="C3791" s="53" t="s">
        <v>7019</v>
      </c>
      <c r="D3791" s="53" t="s">
        <v>577</v>
      </c>
      <c r="E3791" s="53" t="s">
        <v>3027</v>
      </c>
      <c r="F3791" s="54">
        <v>40756</v>
      </c>
      <c r="G3791" s="53" t="s">
        <v>574</v>
      </c>
      <c r="H3791" s="54">
        <v>40756</v>
      </c>
      <c r="I3791" s="59">
        <v>2958465</v>
      </c>
    </row>
    <row r="3792" spans="1:9" x14ac:dyDescent="0.35">
      <c r="A3792" s="58" t="s">
        <v>7020</v>
      </c>
      <c r="B3792" s="53" t="s">
        <v>4164</v>
      </c>
      <c r="C3792" s="53" t="s">
        <v>7021</v>
      </c>
      <c r="D3792" s="53" t="s">
        <v>344</v>
      </c>
      <c r="E3792" s="53" t="s">
        <v>345</v>
      </c>
      <c r="F3792" s="54">
        <v>34213</v>
      </c>
      <c r="G3792" s="54">
        <v>39994</v>
      </c>
      <c r="H3792" s="54">
        <v>34213</v>
      </c>
      <c r="I3792" s="59">
        <v>42613</v>
      </c>
    </row>
    <row r="3793" spans="1:9" x14ac:dyDescent="0.35">
      <c r="A3793" s="58" t="s">
        <v>7022</v>
      </c>
      <c r="B3793" s="53" t="s">
        <v>4164</v>
      </c>
      <c r="C3793" s="53" t="s">
        <v>7023</v>
      </c>
      <c r="D3793" s="53" t="s">
        <v>577</v>
      </c>
      <c r="E3793" s="53" t="s">
        <v>3027</v>
      </c>
      <c r="F3793" s="54">
        <v>39114</v>
      </c>
      <c r="G3793" s="53" t="s">
        <v>574</v>
      </c>
      <c r="H3793" s="54">
        <v>39114</v>
      </c>
      <c r="I3793" s="59">
        <v>2958465</v>
      </c>
    </row>
    <row r="3794" spans="1:9" x14ac:dyDescent="0.35">
      <c r="A3794" s="58" t="s">
        <v>7024</v>
      </c>
      <c r="B3794" s="53" t="s">
        <v>4164</v>
      </c>
      <c r="C3794" s="53" t="s">
        <v>7025</v>
      </c>
      <c r="D3794" s="53" t="s">
        <v>577</v>
      </c>
      <c r="E3794" s="53" t="s">
        <v>345</v>
      </c>
      <c r="F3794" s="54">
        <v>39661</v>
      </c>
      <c r="G3794" s="53" t="s">
        <v>574</v>
      </c>
      <c r="H3794" s="54">
        <v>39661</v>
      </c>
      <c r="I3794" s="59">
        <v>2958465</v>
      </c>
    </row>
    <row r="3795" spans="1:9" x14ac:dyDescent="0.35">
      <c r="A3795" s="58" t="s">
        <v>7026</v>
      </c>
      <c r="B3795" s="53" t="s">
        <v>4164</v>
      </c>
      <c r="C3795" s="53" t="s">
        <v>7027</v>
      </c>
      <c r="D3795" s="53" t="s">
        <v>577</v>
      </c>
      <c r="E3795" s="53" t="s">
        <v>345</v>
      </c>
      <c r="F3795" s="54">
        <v>40026</v>
      </c>
      <c r="G3795" s="53" t="s">
        <v>574</v>
      </c>
      <c r="H3795" s="54">
        <v>40026</v>
      </c>
      <c r="I3795" s="59">
        <v>2958465</v>
      </c>
    </row>
    <row r="3796" spans="1:9" x14ac:dyDescent="0.35">
      <c r="A3796" s="58" t="s">
        <v>7028</v>
      </c>
      <c r="B3796" s="53" t="s">
        <v>4164</v>
      </c>
      <c r="C3796" s="53" t="s">
        <v>7029</v>
      </c>
      <c r="D3796" s="53" t="s">
        <v>577</v>
      </c>
      <c r="E3796" s="53" t="s">
        <v>345</v>
      </c>
      <c r="F3796" s="54">
        <v>40026</v>
      </c>
      <c r="G3796" s="53" t="s">
        <v>574</v>
      </c>
      <c r="H3796" s="54">
        <v>40026</v>
      </c>
      <c r="I3796" s="59">
        <v>2958465</v>
      </c>
    </row>
    <row r="3797" spans="1:9" x14ac:dyDescent="0.35">
      <c r="A3797" s="58" t="s">
        <v>7030</v>
      </c>
      <c r="B3797" s="53" t="s">
        <v>4164</v>
      </c>
      <c r="C3797" s="53" t="s">
        <v>7031</v>
      </c>
      <c r="D3797" s="53" t="s">
        <v>577</v>
      </c>
      <c r="E3797" s="53" t="s">
        <v>3027</v>
      </c>
      <c r="F3797" s="54">
        <v>43466</v>
      </c>
      <c r="G3797" s="53" t="s">
        <v>574</v>
      </c>
      <c r="H3797" s="54">
        <v>43341</v>
      </c>
      <c r="I3797" s="59">
        <v>2958465</v>
      </c>
    </row>
    <row r="3798" spans="1:9" x14ac:dyDescent="0.35">
      <c r="A3798" s="58" t="s">
        <v>7032</v>
      </c>
      <c r="B3798" s="53" t="s">
        <v>4164</v>
      </c>
      <c r="C3798" s="53" t="s">
        <v>7033</v>
      </c>
      <c r="D3798" s="53" t="s">
        <v>344</v>
      </c>
      <c r="E3798" s="53" t="s">
        <v>2939</v>
      </c>
      <c r="F3798" s="54">
        <v>34213</v>
      </c>
      <c r="G3798" s="54">
        <v>39994</v>
      </c>
      <c r="H3798" s="54">
        <v>34213</v>
      </c>
      <c r="I3798" s="59">
        <v>42613</v>
      </c>
    </row>
    <row r="3799" spans="1:9" x14ac:dyDescent="0.35">
      <c r="A3799" s="58" t="s">
        <v>7034</v>
      </c>
      <c r="B3799" s="53" t="s">
        <v>4164</v>
      </c>
      <c r="C3799" s="53" t="s">
        <v>7035</v>
      </c>
      <c r="D3799" s="53" t="s">
        <v>577</v>
      </c>
      <c r="E3799" s="53" t="s">
        <v>345</v>
      </c>
      <c r="F3799" s="54">
        <v>40756</v>
      </c>
      <c r="G3799" s="53" t="s">
        <v>574</v>
      </c>
      <c r="H3799" s="54">
        <v>40756</v>
      </c>
      <c r="I3799" s="59">
        <v>2958465</v>
      </c>
    </row>
    <row r="3800" spans="1:9" x14ac:dyDescent="0.35">
      <c r="A3800" s="58" t="s">
        <v>7036</v>
      </c>
      <c r="B3800" s="53" t="s">
        <v>4164</v>
      </c>
      <c r="C3800" s="53" t="s">
        <v>7037</v>
      </c>
      <c r="D3800" s="53" t="s">
        <v>577</v>
      </c>
      <c r="E3800" s="53" t="s">
        <v>3027</v>
      </c>
      <c r="F3800" s="54">
        <v>41122</v>
      </c>
      <c r="G3800" s="53" t="s">
        <v>574</v>
      </c>
      <c r="H3800" s="54">
        <v>41122</v>
      </c>
      <c r="I3800" s="59">
        <v>2958465</v>
      </c>
    </row>
    <row r="3801" spans="1:9" x14ac:dyDescent="0.35">
      <c r="A3801" s="58" t="s">
        <v>7038</v>
      </c>
      <c r="B3801" s="53" t="s">
        <v>4164</v>
      </c>
      <c r="C3801" s="53" t="s">
        <v>7039</v>
      </c>
      <c r="D3801" s="53" t="s">
        <v>577</v>
      </c>
      <c r="E3801" s="53" t="s">
        <v>345</v>
      </c>
      <c r="F3801" s="54">
        <v>39661</v>
      </c>
      <c r="G3801" s="53" t="s">
        <v>574</v>
      </c>
      <c r="H3801" s="54">
        <v>39661</v>
      </c>
      <c r="I3801" s="59">
        <v>2958465</v>
      </c>
    </row>
    <row r="3802" spans="1:9" x14ac:dyDescent="0.35">
      <c r="A3802" s="58" t="s">
        <v>7040</v>
      </c>
      <c r="B3802" s="53" t="s">
        <v>4164</v>
      </c>
      <c r="C3802" s="53" t="s">
        <v>7041</v>
      </c>
      <c r="D3802" s="53" t="s">
        <v>577</v>
      </c>
      <c r="E3802" s="53" t="s">
        <v>3027</v>
      </c>
      <c r="F3802" s="54">
        <v>41122</v>
      </c>
      <c r="G3802" s="53" t="s">
        <v>574</v>
      </c>
      <c r="H3802" s="54">
        <v>41122</v>
      </c>
      <c r="I3802" s="59">
        <v>2958465</v>
      </c>
    </row>
    <row r="3803" spans="1:9" x14ac:dyDescent="0.35">
      <c r="A3803" s="58" t="s">
        <v>7042</v>
      </c>
      <c r="B3803" s="53" t="s">
        <v>4164</v>
      </c>
      <c r="C3803" s="53" t="s">
        <v>7043</v>
      </c>
      <c r="D3803" s="53" t="s">
        <v>577</v>
      </c>
      <c r="E3803" s="53" t="s">
        <v>3027</v>
      </c>
      <c r="F3803" s="54">
        <v>43678</v>
      </c>
      <c r="G3803" s="53" t="s">
        <v>574</v>
      </c>
      <c r="H3803" s="54">
        <v>43627</v>
      </c>
      <c r="I3803" s="59">
        <v>2958465</v>
      </c>
    </row>
    <row r="3804" spans="1:9" x14ac:dyDescent="0.35">
      <c r="A3804" s="58" t="s">
        <v>7044</v>
      </c>
      <c r="B3804" s="53" t="s">
        <v>4164</v>
      </c>
      <c r="C3804" s="53" t="s">
        <v>7045</v>
      </c>
      <c r="D3804" s="53" t="s">
        <v>577</v>
      </c>
      <c r="E3804" s="53" t="s">
        <v>2939</v>
      </c>
      <c r="F3804" s="54">
        <v>45139</v>
      </c>
      <c r="G3804" s="53" t="s">
        <v>574</v>
      </c>
      <c r="H3804" s="54">
        <v>45099</v>
      </c>
      <c r="I3804" s="59">
        <v>2958465</v>
      </c>
    </row>
    <row r="3805" spans="1:9" x14ac:dyDescent="0.35">
      <c r="A3805" s="58" t="s">
        <v>7046</v>
      </c>
      <c r="B3805" s="53" t="s">
        <v>4164</v>
      </c>
      <c r="C3805" s="53" t="s">
        <v>7047</v>
      </c>
      <c r="D3805" s="53" t="s">
        <v>577</v>
      </c>
      <c r="E3805" s="53" t="s">
        <v>3027</v>
      </c>
      <c r="F3805" s="54">
        <v>45139</v>
      </c>
      <c r="G3805" s="53" t="s">
        <v>574</v>
      </c>
      <c r="H3805" s="54">
        <v>45117</v>
      </c>
      <c r="I3805" s="59">
        <v>2958465</v>
      </c>
    </row>
    <row r="3806" spans="1:9" x14ac:dyDescent="0.35">
      <c r="A3806" s="58" t="s">
        <v>7048</v>
      </c>
      <c r="B3806" s="53" t="s">
        <v>4164</v>
      </c>
      <c r="C3806" s="53" t="s">
        <v>7049</v>
      </c>
      <c r="D3806" s="53" t="s">
        <v>577</v>
      </c>
      <c r="E3806" s="53" t="s">
        <v>3027</v>
      </c>
      <c r="F3806" s="54">
        <v>43313</v>
      </c>
      <c r="G3806" s="53" t="s">
        <v>574</v>
      </c>
      <c r="H3806" s="54">
        <v>43187</v>
      </c>
      <c r="I3806" s="59">
        <v>2958465</v>
      </c>
    </row>
    <row r="3807" spans="1:9" x14ac:dyDescent="0.35">
      <c r="A3807" s="58" t="s">
        <v>7050</v>
      </c>
      <c r="B3807" s="53" t="s">
        <v>4164</v>
      </c>
      <c r="C3807" s="53" t="s">
        <v>7051</v>
      </c>
      <c r="D3807" s="53" t="s">
        <v>577</v>
      </c>
      <c r="E3807" s="53" t="s">
        <v>2939</v>
      </c>
      <c r="F3807" s="54">
        <v>43313</v>
      </c>
      <c r="G3807" s="54">
        <v>44742</v>
      </c>
      <c r="H3807" s="54">
        <v>43291</v>
      </c>
      <c r="I3807" s="59">
        <v>2958465</v>
      </c>
    </row>
    <row r="3808" spans="1:9" x14ac:dyDescent="0.35">
      <c r="A3808" s="58" t="s">
        <v>7052</v>
      </c>
      <c r="B3808" s="53" t="s">
        <v>4164</v>
      </c>
      <c r="C3808" s="53" t="s">
        <v>7053</v>
      </c>
      <c r="D3808" s="53" t="s">
        <v>577</v>
      </c>
      <c r="E3808" s="53" t="s">
        <v>2939</v>
      </c>
      <c r="F3808" s="54">
        <v>42736</v>
      </c>
      <c r="G3808" s="53" t="s">
        <v>574</v>
      </c>
      <c r="H3808" s="54">
        <v>42594</v>
      </c>
      <c r="I3808" s="59">
        <v>2958465</v>
      </c>
    </row>
    <row r="3809" spans="1:9" x14ac:dyDescent="0.35">
      <c r="A3809" s="58" t="s">
        <v>7054</v>
      </c>
      <c r="B3809" s="53" t="s">
        <v>4164</v>
      </c>
      <c r="C3809" s="53" t="s">
        <v>7055</v>
      </c>
      <c r="D3809" s="53" t="s">
        <v>577</v>
      </c>
      <c r="E3809" s="53" t="s">
        <v>3027</v>
      </c>
      <c r="F3809" s="54">
        <v>40026</v>
      </c>
      <c r="G3809" s="54">
        <v>42216</v>
      </c>
      <c r="H3809" s="54">
        <v>40026</v>
      </c>
      <c r="I3809" s="59">
        <v>42216</v>
      </c>
    </row>
    <row r="3810" spans="1:9" x14ac:dyDescent="0.35">
      <c r="A3810" s="58" t="s">
        <v>7054</v>
      </c>
      <c r="B3810" s="53" t="s">
        <v>4164</v>
      </c>
      <c r="C3810" s="53" t="s">
        <v>7056</v>
      </c>
      <c r="D3810" s="53" t="s">
        <v>577</v>
      </c>
      <c r="E3810" s="53" t="s">
        <v>3027</v>
      </c>
      <c r="F3810" s="54">
        <v>42217</v>
      </c>
      <c r="G3810" s="53" t="s">
        <v>574</v>
      </c>
      <c r="H3810" s="54">
        <v>42217</v>
      </c>
      <c r="I3810" s="59">
        <v>2958465</v>
      </c>
    </row>
    <row r="3811" spans="1:9" x14ac:dyDescent="0.35">
      <c r="A3811" s="58" t="s">
        <v>7057</v>
      </c>
      <c r="B3811" s="53" t="s">
        <v>4164</v>
      </c>
      <c r="C3811" s="53" t="s">
        <v>7058</v>
      </c>
      <c r="D3811" s="53" t="s">
        <v>577</v>
      </c>
      <c r="E3811" s="53" t="s">
        <v>3027</v>
      </c>
      <c r="F3811" s="54">
        <v>44927</v>
      </c>
      <c r="G3811" s="53" t="s">
        <v>574</v>
      </c>
      <c r="H3811" s="54">
        <v>44909</v>
      </c>
      <c r="I3811" s="59">
        <v>2958465</v>
      </c>
    </row>
    <row r="3812" spans="1:9" x14ac:dyDescent="0.35">
      <c r="A3812" s="58" t="s">
        <v>7059</v>
      </c>
      <c r="B3812" s="53" t="s">
        <v>4164</v>
      </c>
      <c r="C3812" s="53" t="s">
        <v>7060</v>
      </c>
      <c r="D3812" s="53" t="s">
        <v>577</v>
      </c>
      <c r="E3812" s="53" t="s">
        <v>345</v>
      </c>
      <c r="F3812" s="54">
        <v>40026</v>
      </c>
      <c r="G3812" s="53" t="s">
        <v>574</v>
      </c>
      <c r="H3812" s="54">
        <v>40026</v>
      </c>
      <c r="I3812" s="59">
        <v>2958465</v>
      </c>
    </row>
    <row r="3813" spans="1:9" x14ac:dyDescent="0.35">
      <c r="A3813" s="58" t="s">
        <v>7061</v>
      </c>
      <c r="B3813" s="53" t="s">
        <v>4164</v>
      </c>
      <c r="C3813" s="53" t="s">
        <v>7062</v>
      </c>
      <c r="D3813" s="53" t="s">
        <v>577</v>
      </c>
      <c r="E3813" s="53" t="s">
        <v>3027</v>
      </c>
      <c r="F3813" s="54">
        <v>44774</v>
      </c>
      <c r="G3813" s="53" t="s">
        <v>574</v>
      </c>
      <c r="H3813" s="54">
        <v>44746</v>
      </c>
      <c r="I3813" s="59">
        <v>2958465</v>
      </c>
    </row>
    <row r="3814" spans="1:9" x14ac:dyDescent="0.35">
      <c r="A3814" s="58" t="s">
        <v>7063</v>
      </c>
      <c r="B3814" s="53" t="s">
        <v>4164</v>
      </c>
      <c r="C3814" s="53" t="s">
        <v>7064</v>
      </c>
      <c r="D3814" s="53" t="s">
        <v>577</v>
      </c>
      <c r="E3814" s="53" t="s">
        <v>345</v>
      </c>
      <c r="F3814" s="54">
        <v>40026</v>
      </c>
      <c r="G3814" s="53" t="s">
        <v>574</v>
      </c>
      <c r="H3814" s="54">
        <v>40026</v>
      </c>
      <c r="I3814" s="59">
        <v>2958465</v>
      </c>
    </row>
    <row r="3815" spans="1:9" x14ac:dyDescent="0.35">
      <c r="A3815" s="58" t="s">
        <v>7065</v>
      </c>
      <c r="B3815" s="53" t="s">
        <v>4164</v>
      </c>
      <c r="C3815" s="53" t="s">
        <v>7066</v>
      </c>
      <c r="D3815" s="53" t="s">
        <v>577</v>
      </c>
      <c r="E3815" s="53" t="s">
        <v>3027</v>
      </c>
      <c r="F3815" s="54">
        <v>39661</v>
      </c>
      <c r="G3815" s="53" t="s">
        <v>574</v>
      </c>
      <c r="H3815" s="54">
        <v>39661</v>
      </c>
      <c r="I3815" s="59">
        <v>2958465</v>
      </c>
    </row>
    <row r="3816" spans="1:9" x14ac:dyDescent="0.35">
      <c r="A3816" s="58" t="s">
        <v>7067</v>
      </c>
      <c r="B3816" s="53" t="s">
        <v>4164</v>
      </c>
      <c r="C3816" s="53" t="s">
        <v>7068</v>
      </c>
      <c r="D3816" s="53" t="s">
        <v>577</v>
      </c>
      <c r="E3816" s="53" t="s">
        <v>3027</v>
      </c>
      <c r="F3816" s="54">
        <v>43831</v>
      </c>
      <c r="G3816" s="53" t="s">
        <v>574</v>
      </c>
      <c r="H3816" s="54">
        <v>43801</v>
      </c>
      <c r="I3816" s="59">
        <v>2958465</v>
      </c>
    </row>
    <row r="3817" spans="1:9" x14ac:dyDescent="0.35">
      <c r="A3817" s="58" t="s">
        <v>7069</v>
      </c>
      <c r="B3817" s="53" t="s">
        <v>4164</v>
      </c>
      <c r="C3817" s="53" t="s">
        <v>7070</v>
      </c>
      <c r="D3817" s="53" t="s">
        <v>577</v>
      </c>
      <c r="E3817" s="53" t="s">
        <v>3027</v>
      </c>
      <c r="F3817" s="54">
        <v>43831</v>
      </c>
      <c r="G3817" s="53" t="s">
        <v>574</v>
      </c>
      <c r="H3817" s="54">
        <v>43689</v>
      </c>
      <c r="I3817" s="59">
        <v>2958465</v>
      </c>
    </row>
    <row r="3818" spans="1:9" x14ac:dyDescent="0.35">
      <c r="A3818" s="58" t="s">
        <v>7071</v>
      </c>
      <c r="B3818" s="53" t="s">
        <v>4164</v>
      </c>
      <c r="C3818" s="53" t="s">
        <v>7072</v>
      </c>
      <c r="D3818" s="53" t="s">
        <v>344</v>
      </c>
      <c r="E3818" s="53" t="s">
        <v>345</v>
      </c>
      <c r="F3818" s="54">
        <v>34213</v>
      </c>
      <c r="G3818" s="54">
        <v>39994</v>
      </c>
      <c r="H3818" s="54">
        <v>34213</v>
      </c>
      <c r="I3818" s="59">
        <v>42613</v>
      </c>
    </row>
    <row r="3819" spans="1:9" x14ac:dyDescent="0.35">
      <c r="A3819" s="58" t="s">
        <v>7073</v>
      </c>
      <c r="B3819" s="53" t="s">
        <v>4164</v>
      </c>
      <c r="C3819" s="53" t="s">
        <v>7074</v>
      </c>
      <c r="D3819" s="53" t="s">
        <v>577</v>
      </c>
      <c r="E3819" s="53" t="s">
        <v>345</v>
      </c>
      <c r="F3819" s="54">
        <v>42583</v>
      </c>
      <c r="G3819" s="53" t="s">
        <v>574</v>
      </c>
      <c r="H3819" s="54">
        <v>42521</v>
      </c>
      <c r="I3819" s="59">
        <v>2958465</v>
      </c>
    </row>
    <row r="3820" spans="1:9" x14ac:dyDescent="0.35">
      <c r="A3820" s="58" t="s">
        <v>7075</v>
      </c>
      <c r="B3820" s="53" t="s">
        <v>4164</v>
      </c>
      <c r="C3820" s="53" t="s">
        <v>7076</v>
      </c>
      <c r="D3820" s="53" t="s">
        <v>577</v>
      </c>
      <c r="E3820" s="53" t="s">
        <v>3027</v>
      </c>
      <c r="F3820" s="54">
        <v>44409</v>
      </c>
      <c r="G3820" s="53" t="s">
        <v>574</v>
      </c>
      <c r="H3820" s="54">
        <v>44371</v>
      </c>
      <c r="I3820" s="59">
        <v>2958465</v>
      </c>
    </row>
    <row r="3821" spans="1:9" x14ac:dyDescent="0.35">
      <c r="A3821" s="58" t="s">
        <v>7077</v>
      </c>
      <c r="B3821" s="53" t="s">
        <v>4164</v>
      </c>
      <c r="C3821" s="53" t="s">
        <v>7078</v>
      </c>
      <c r="D3821" s="53" t="s">
        <v>344</v>
      </c>
      <c r="E3821" s="53" t="s">
        <v>2939</v>
      </c>
      <c r="F3821" s="54">
        <v>34213</v>
      </c>
      <c r="G3821" s="54">
        <v>39994</v>
      </c>
      <c r="H3821" s="54">
        <v>34213</v>
      </c>
      <c r="I3821" s="59">
        <v>42613</v>
      </c>
    </row>
    <row r="3822" spans="1:9" x14ac:dyDescent="0.35">
      <c r="A3822" s="58" t="s">
        <v>7079</v>
      </c>
      <c r="B3822" s="53" t="s">
        <v>4164</v>
      </c>
      <c r="C3822" s="53" t="s">
        <v>7080</v>
      </c>
      <c r="D3822" s="53" t="s">
        <v>577</v>
      </c>
      <c r="E3822" s="53" t="s">
        <v>3027</v>
      </c>
      <c r="F3822" s="54">
        <v>39661</v>
      </c>
      <c r="G3822" s="53" t="s">
        <v>574</v>
      </c>
      <c r="H3822" s="54">
        <v>39661</v>
      </c>
      <c r="I3822" s="59">
        <v>2958465</v>
      </c>
    </row>
    <row r="3823" spans="1:9" x14ac:dyDescent="0.35">
      <c r="A3823" s="58" t="s">
        <v>7081</v>
      </c>
      <c r="B3823" s="53" t="s">
        <v>4164</v>
      </c>
      <c r="C3823" s="53" t="s">
        <v>7082</v>
      </c>
      <c r="D3823" s="53" t="s">
        <v>344</v>
      </c>
      <c r="E3823" s="53" t="s">
        <v>345</v>
      </c>
      <c r="F3823" s="54">
        <v>34213</v>
      </c>
      <c r="G3823" s="54">
        <v>39994</v>
      </c>
      <c r="H3823" s="54">
        <v>34213</v>
      </c>
      <c r="I3823" s="59">
        <v>42613</v>
      </c>
    </row>
    <row r="3824" spans="1:9" x14ac:dyDescent="0.35">
      <c r="A3824" s="58" t="s">
        <v>7083</v>
      </c>
      <c r="B3824" s="53" t="s">
        <v>4164</v>
      </c>
      <c r="C3824" s="53" t="s">
        <v>7084</v>
      </c>
      <c r="D3824" s="53" t="s">
        <v>577</v>
      </c>
      <c r="E3824" s="53" t="s">
        <v>3027</v>
      </c>
      <c r="F3824" s="54">
        <v>44927</v>
      </c>
      <c r="G3824" s="53" t="s">
        <v>574</v>
      </c>
      <c r="H3824" s="54">
        <v>44858</v>
      </c>
      <c r="I3824" s="59">
        <v>2958465</v>
      </c>
    </row>
    <row r="3825" spans="1:9" x14ac:dyDescent="0.35">
      <c r="A3825" s="58" t="s">
        <v>7085</v>
      </c>
      <c r="B3825" s="53" t="s">
        <v>4164</v>
      </c>
      <c r="C3825" s="53" t="s">
        <v>7086</v>
      </c>
      <c r="D3825" s="53" t="s">
        <v>344</v>
      </c>
      <c r="E3825" s="53" t="s">
        <v>345</v>
      </c>
      <c r="F3825" s="54">
        <v>34213</v>
      </c>
      <c r="G3825" s="54">
        <v>39994</v>
      </c>
      <c r="H3825" s="54">
        <v>34213</v>
      </c>
      <c r="I3825" s="59">
        <v>42613</v>
      </c>
    </row>
    <row r="3826" spans="1:9" x14ac:dyDescent="0.35">
      <c r="A3826" s="58" t="s">
        <v>7087</v>
      </c>
      <c r="B3826" s="53" t="s">
        <v>4164</v>
      </c>
      <c r="C3826" s="53" t="s">
        <v>7088</v>
      </c>
      <c r="D3826" s="53" t="s">
        <v>344</v>
      </c>
      <c r="E3826" s="53" t="s">
        <v>3027</v>
      </c>
      <c r="F3826" s="54">
        <v>34213</v>
      </c>
      <c r="G3826" s="54">
        <v>39994</v>
      </c>
      <c r="H3826" s="54">
        <v>34213</v>
      </c>
      <c r="I3826" s="59">
        <v>42613</v>
      </c>
    </row>
    <row r="3827" spans="1:9" x14ac:dyDescent="0.35">
      <c r="A3827" s="58" t="s">
        <v>7089</v>
      </c>
      <c r="B3827" s="53" t="s">
        <v>4164</v>
      </c>
      <c r="C3827" s="53" t="s">
        <v>7090</v>
      </c>
      <c r="D3827" s="53" t="s">
        <v>577</v>
      </c>
      <c r="E3827" s="53" t="s">
        <v>3027</v>
      </c>
      <c r="F3827" s="54">
        <v>42217</v>
      </c>
      <c r="G3827" s="53" t="s">
        <v>574</v>
      </c>
      <c r="H3827" s="54">
        <v>42217</v>
      </c>
      <c r="I3827" s="59">
        <v>2958465</v>
      </c>
    </row>
    <row r="3828" spans="1:9" x14ac:dyDescent="0.35">
      <c r="A3828" s="58" t="s">
        <v>7091</v>
      </c>
      <c r="B3828" s="53" t="s">
        <v>4164</v>
      </c>
      <c r="C3828" s="53" t="s">
        <v>7092</v>
      </c>
      <c r="D3828" s="53" t="s">
        <v>577</v>
      </c>
      <c r="E3828" s="53" t="s">
        <v>2939</v>
      </c>
      <c r="F3828" s="54">
        <v>39114</v>
      </c>
      <c r="G3828" s="53" t="s">
        <v>574</v>
      </c>
      <c r="H3828" s="54">
        <v>39114</v>
      </c>
      <c r="I3828" s="59">
        <v>2958465</v>
      </c>
    </row>
    <row r="3829" spans="1:9" x14ac:dyDescent="0.35">
      <c r="A3829" s="58" t="s">
        <v>7093</v>
      </c>
      <c r="B3829" s="53" t="s">
        <v>4164</v>
      </c>
      <c r="C3829" s="53" t="s">
        <v>7094</v>
      </c>
      <c r="D3829" s="53" t="s">
        <v>577</v>
      </c>
      <c r="E3829" s="53" t="s">
        <v>345</v>
      </c>
      <c r="F3829" s="54">
        <v>39448</v>
      </c>
      <c r="G3829" s="53" t="s">
        <v>574</v>
      </c>
      <c r="H3829" s="54">
        <v>39448</v>
      </c>
      <c r="I3829" s="59">
        <v>2958465</v>
      </c>
    </row>
    <row r="3830" spans="1:9" x14ac:dyDescent="0.35">
      <c r="A3830" s="58" t="s">
        <v>7095</v>
      </c>
      <c r="B3830" s="53" t="s">
        <v>4164</v>
      </c>
      <c r="C3830" s="53" t="s">
        <v>7096</v>
      </c>
      <c r="D3830" s="53" t="s">
        <v>577</v>
      </c>
      <c r="E3830" s="53" t="s">
        <v>3027</v>
      </c>
      <c r="F3830" s="54">
        <v>39661</v>
      </c>
      <c r="G3830" s="54">
        <v>40526</v>
      </c>
      <c r="H3830" s="54">
        <v>39661</v>
      </c>
      <c r="I3830" s="59">
        <v>40526</v>
      </c>
    </row>
    <row r="3831" spans="1:9" x14ac:dyDescent="0.35">
      <c r="A3831" s="58" t="s">
        <v>7095</v>
      </c>
      <c r="B3831" s="53" t="s">
        <v>4164</v>
      </c>
      <c r="C3831" s="53" t="s">
        <v>7097</v>
      </c>
      <c r="D3831" s="53" t="s">
        <v>577</v>
      </c>
      <c r="E3831" s="53" t="s">
        <v>3027</v>
      </c>
      <c r="F3831" s="54">
        <v>40527</v>
      </c>
      <c r="G3831" s="53" t="s">
        <v>574</v>
      </c>
      <c r="H3831" s="54">
        <v>40527</v>
      </c>
      <c r="I3831" s="59">
        <v>2958465</v>
      </c>
    </row>
    <row r="3832" spans="1:9" x14ac:dyDescent="0.35">
      <c r="A3832" s="58" t="s">
        <v>7098</v>
      </c>
      <c r="B3832" s="53" t="s">
        <v>4164</v>
      </c>
      <c r="C3832" s="53" t="s">
        <v>7099</v>
      </c>
      <c r="D3832" s="53" t="s">
        <v>577</v>
      </c>
      <c r="E3832" s="53" t="s">
        <v>3027</v>
      </c>
      <c r="F3832" s="54">
        <v>41122</v>
      </c>
      <c r="G3832" s="53" t="s">
        <v>574</v>
      </c>
      <c r="H3832" s="54">
        <v>41122</v>
      </c>
      <c r="I3832" s="59">
        <v>2958465</v>
      </c>
    </row>
    <row r="3833" spans="1:9" x14ac:dyDescent="0.35">
      <c r="A3833" s="58" t="s">
        <v>7100</v>
      </c>
      <c r="B3833" s="53" t="s">
        <v>4164</v>
      </c>
      <c r="C3833" s="53" t="s">
        <v>7101</v>
      </c>
      <c r="D3833" s="53" t="s">
        <v>344</v>
      </c>
      <c r="E3833" s="53" t="s">
        <v>2939</v>
      </c>
      <c r="F3833" s="54">
        <v>34213</v>
      </c>
      <c r="G3833" s="54">
        <v>39994</v>
      </c>
      <c r="H3833" s="54">
        <v>34213</v>
      </c>
      <c r="I3833" s="59">
        <v>42613</v>
      </c>
    </row>
    <row r="3834" spans="1:9" x14ac:dyDescent="0.35">
      <c r="A3834" s="58" t="s">
        <v>7102</v>
      </c>
      <c r="B3834" s="53" t="s">
        <v>4164</v>
      </c>
      <c r="C3834" s="53" t="s">
        <v>3382</v>
      </c>
      <c r="D3834" s="53" t="s">
        <v>344</v>
      </c>
      <c r="E3834" s="53" t="s">
        <v>345</v>
      </c>
      <c r="F3834" s="54">
        <v>34213</v>
      </c>
      <c r="G3834" s="54">
        <v>39994</v>
      </c>
      <c r="H3834" s="54">
        <v>34213</v>
      </c>
      <c r="I3834" s="59">
        <v>42613</v>
      </c>
    </row>
    <row r="3835" spans="1:9" x14ac:dyDescent="0.35">
      <c r="A3835" s="58" t="s">
        <v>7103</v>
      </c>
      <c r="B3835" s="53" t="s">
        <v>4164</v>
      </c>
      <c r="C3835" s="53" t="s">
        <v>7104</v>
      </c>
      <c r="D3835" s="53" t="s">
        <v>577</v>
      </c>
      <c r="E3835" s="53" t="s">
        <v>2939</v>
      </c>
      <c r="F3835" s="54">
        <v>40026</v>
      </c>
      <c r="G3835" s="53" t="s">
        <v>574</v>
      </c>
      <c r="H3835" s="54">
        <v>40026</v>
      </c>
      <c r="I3835" s="59">
        <v>2958465</v>
      </c>
    </row>
    <row r="3836" spans="1:9" x14ac:dyDescent="0.35">
      <c r="A3836" s="58" t="s">
        <v>7105</v>
      </c>
      <c r="B3836" s="53" t="s">
        <v>4164</v>
      </c>
      <c r="C3836" s="53" t="s">
        <v>7106</v>
      </c>
      <c r="D3836" s="53" t="s">
        <v>577</v>
      </c>
      <c r="E3836" s="53" t="s">
        <v>345</v>
      </c>
      <c r="F3836" s="54">
        <v>40026</v>
      </c>
      <c r="G3836" s="53" t="s">
        <v>574</v>
      </c>
      <c r="H3836" s="54">
        <v>40026</v>
      </c>
      <c r="I3836" s="59">
        <v>2958465</v>
      </c>
    </row>
    <row r="3837" spans="1:9" x14ac:dyDescent="0.35">
      <c r="A3837" s="58" t="s">
        <v>7107</v>
      </c>
      <c r="B3837" s="53" t="s">
        <v>4164</v>
      </c>
      <c r="C3837" s="53" t="s">
        <v>7108</v>
      </c>
      <c r="D3837" s="53" t="s">
        <v>344</v>
      </c>
      <c r="E3837" s="53" t="s">
        <v>345</v>
      </c>
      <c r="F3837" s="54">
        <v>34213</v>
      </c>
      <c r="G3837" s="54">
        <v>39994</v>
      </c>
      <c r="H3837" s="54">
        <v>34213</v>
      </c>
      <c r="I3837" s="59">
        <v>42613</v>
      </c>
    </row>
    <row r="3838" spans="1:9" x14ac:dyDescent="0.35">
      <c r="A3838" s="58" t="s">
        <v>7109</v>
      </c>
      <c r="B3838" s="53" t="s">
        <v>4164</v>
      </c>
      <c r="C3838" s="53" t="s">
        <v>7110</v>
      </c>
      <c r="D3838" s="53" t="s">
        <v>344</v>
      </c>
      <c r="E3838" s="53" t="s">
        <v>345</v>
      </c>
      <c r="F3838" s="54">
        <v>34213</v>
      </c>
      <c r="G3838" s="54">
        <v>39994</v>
      </c>
      <c r="H3838" s="54">
        <v>34213</v>
      </c>
      <c r="I3838" s="59">
        <v>42613</v>
      </c>
    </row>
    <row r="3839" spans="1:9" x14ac:dyDescent="0.35">
      <c r="A3839" s="58" t="s">
        <v>7111</v>
      </c>
      <c r="B3839" s="53" t="s">
        <v>4164</v>
      </c>
      <c r="C3839" s="53" t="s">
        <v>7112</v>
      </c>
      <c r="D3839" s="53" t="s">
        <v>577</v>
      </c>
      <c r="E3839" s="53" t="s">
        <v>3027</v>
      </c>
      <c r="F3839" s="54">
        <v>42370</v>
      </c>
      <c r="G3839" s="53" t="s">
        <v>574</v>
      </c>
      <c r="H3839" s="54">
        <v>42327</v>
      </c>
      <c r="I3839" s="59">
        <v>2958465</v>
      </c>
    </row>
    <row r="3840" spans="1:9" x14ac:dyDescent="0.35">
      <c r="A3840" s="58" t="s">
        <v>7113</v>
      </c>
      <c r="B3840" s="53" t="s">
        <v>4164</v>
      </c>
      <c r="C3840" s="53" t="s">
        <v>7114</v>
      </c>
      <c r="D3840" s="53" t="s">
        <v>344</v>
      </c>
      <c r="E3840" s="53" t="s">
        <v>3027</v>
      </c>
      <c r="F3840" s="54">
        <v>34213</v>
      </c>
      <c r="G3840" s="54">
        <v>39994</v>
      </c>
      <c r="H3840" s="54">
        <v>34213</v>
      </c>
      <c r="I3840" s="59">
        <v>42613</v>
      </c>
    </row>
    <row r="3841" spans="1:9" x14ac:dyDescent="0.35">
      <c r="A3841" s="58" t="s">
        <v>7115</v>
      </c>
      <c r="B3841" s="53" t="s">
        <v>4164</v>
      </c>
      <c r="C3841" s="53" t="s">
        <v>7116</v>
      </c>
      <c r="D3841" s="53" t="s">
        <v>344</v>
      </c>
      <c r="E3841" s="53" t="s">
        <v>345</v>
      </c>
      <c r="F3841" s="54">
        <v>34213</v>
      </c>
      <c r="G3841" s="54">
        <v>39994</v>
      </c>
      <c r="H3841" s="54">
        <v>34213</v>
      </c>
      <c r="I3841" s="59">
        <v>42613</v>
      </c>
    </row>
    <row r="3842" spans="1:9" x14ac:dyDescent="0.35">
      <c r="A3842" s="58" t="s">
        <v>7117</v>
      </c>
      <c r="B3842" s="53" t="s">
        <v>4164</v>
      </c>
      <c r="C3842" s="53" t="s">
        <v>7118</v>
      </c>
      <c r="D3842" s="53" t="s">
        <v>577</v>
      </c>
      <c r="E3842" s="53" t="s">
        <v>345</v>
      </c>
      <c r="F3842" s="54">
        <v>43678</v>
      </c>
      <c r="G3842" s="53" t="s">
        <v>574</v>
      </c>
      <c r="H3842" s="54">
        <v>43678</v>
      </c>
      <c r="I3842" s="59">
        <v>2958465</v>
      </c>
    </row>
    <row r="3843" spans="1:9" x14ac:dyDescent="0.35">
      <c r="A3843" s="58" t="s">
        <v>7119</v>
      </c>
      <c r="B3843" s="53" t="s">
        <v>4164</v>
      </c>
      <c r="C3843" s="53" t="s">
        <v>7120</v>
      </c>
      <c r="D3843" s="53" t="s">
        <v>577</v>
      </c>
      <c r="E3843" s="53" t="s">
        <v>3027</v>
      </c>
      <c r="F3843" s="54">
        <v>39661</v>
      </c>
      <c r="G3843" s="54">
        <v>45657</v>
      </c>
      <c r="H3843" s="54">
        <v>39661</v>
      </c>
      <c r="I3843" s="59">
        <v>45657</v>
      </c>
    </row>
    <row r="3844" spans="1:9" x14ac:dyDescent="0.35">
      <c r="A3844" s="58" t="s">
        <v>7121</v>
      </c>
      <c r="B3844" s="53" t="s">
        <v>4164</v>
      </c>
      <c r="C3844" s="53" t="s">
        <v>7122</v>
      </c>
      <c r="D3844" s="53" t="s">
        <v>344</v>
      </c>
      <c r="E3844" s="53" t="s">
        <v>3027</v>
      </c>
      <c r="F3844" s="54">
        <v>34213</v>
      </c>
      <c r="G3844" s="54">
        <v>39994</v>
      </c>
      <c r="H3844" s="54">
        <v>34213</v>
      </c>
      <c r="I3844" s="59">
        <v>42613</v>
      </c>
    </row>
    <row r="3845" spans="1:9" x14ac:dyDescent="0.35">
      <c r="A3845" s="58" t="s">
        <v>7123</v>
      </c>
      <c r="B3845" s="53" t="s">
        <v>4164</v>
      </c>
      <c r="C3845" s="53" t="s">
        <v>7124</v>
      </c>
      <c r="D3845" s="53" t="s">
        <v>577</v>
      </c>
      <c r="E3845" s="53" t="s">
        <v>345</v>
      </c>
      <c r="F3845" s="54">
        <v>43466</v>
      </c>
      <c r="G3845" s="53" t="s">
        <v>574</v>
      </c>
      <c r="H3845" s="54">
        <v>43423</v>
      </c>
      <c r="I3845" s="59">
        <v>2958465</v>
      </c>
    </row>
    <row r="3846" spans="1:9" x14ac:dyDescent="0.35">
      <c r="A3846" s="58" t="s">
        <v>7125</v>
      </c>
      <c r="B3846" s="53" t="s">
        <v>4164</v>
      </c>
      <c r="C3846" s="53" t="s">
        <v>7126</v>
      </c>
      <c r="D3846" s="53" t="s">
        <v>577</v>
      </c>
      <c r="E3846" s="53" t="s">
        <v>3027</v>
      </c>
      <c r="F3846" s="54">
        <v>45505</v>
      </c>
      <c r="G3846" s="53" t="s">
        <v>574</v>
      </c>
      <c r="H3846" s="54">
        <v>45462</v>
      </c>
      <c r="I3846" s="59">
        <v>2958465</v>
      </c>
    </row>
    <row r="3847" spans="1:9" x14ac:dyDescent="0.35">
      <c r="A3847" s="58" t="s">
        <v>7127</v>
      </c>
      <c r="B3847" s="53" t="s">
        <v>4164</v>
      </c>
      <c r="C3847" s="53" t="s">
        <v>7128</v>
      </c>
      <c r="D3847" s="53" t="s">
        <v>577</v>
      </c>
      <c r="E3847" s="53" t="s">
        <v>3027</v>
      </c>
      <c r="F3847" s="54">
        <v>45139</v>
      </c>
      <c r="G3847" s="53" t="s">
        <v>574</v>
      </c>
      <c r="H3847" s="54">
        <v>44999</v>
      </c>
      <c r="I3847" s="59">
        <v>2958465</v>
      </c>
    </row>
    <row r="3848" spans="1:9" x14ac:dyDescent="0.35">
      <c r="A3848" s="58" t="s">
        <v>7129</v>
      </c>
      <c r="B3848" s="53" t="s">
        <v>4164</v>
      </c>
      <c r="C3848" s="53" t="s">
        <v>7130</v>
      </c>
      <c r="D3848" s="53" t="s">
        <v>577</v>
      </c>
      <c r="E3848" s="53" t="s">
        <v>3027</v>
      </c>
      <c r="F3848" s="54">
        <v>42583</v>
      </c>
      <c r="G3848" s="53" t="s">
        <v>574</v>
      </c>
      <c r="H3848" s="54">
        <v>42394</v>
      </c>
      <c r="I3848" s="59">
        <v>2958465</v>
      </c>
    </row>
    <row r="3849" spans="1:9" x14ac:dyDescent="0.35">
      <c r="A3849" s="58" t="s">
        <v>7131</v>
      </c>
      <c r="B3849" s="53" t="s">
        <v>4164</v>
      </c>
      <c r="C3849" s="53" t="s">
        <v>7132</v>
      </c>
      <c r="D3849" s="53" t="s">
        <v>577</v>
      </c>
      <c r="E3849" s="53" t="s">
        <v>3027</v>
      </c>
      <c r="F3849" s="54">
        <v>45505</v>
      </c>
      <c r="G3849" s="53" t="s">
        <v>574</v>
      </c>
      <c r="H3849" s="54">
        <v>45429</v>
      </c>
      <c r="I3849" s="59">
        <v>2958465</v>
      </c>
    </row>
    <row r="3850" spans="1:9" x14ac:dyDescent="0.35">
      <c r="A3850" s="58" t="s">
        <v>7133</v>
      </c>
      <c r="B3850" s="53" t="s">
        <v>4164</v>
      </c>
      <c r="C3850" s="53" t="s">
        <v>7134</v>
      </c>
      <c r="D3850" s="53" t="s">
        <v>577</v>
      </c>
      <c r="E3850" s="53" t="s">
        <v>3027</v>
      </c>
      <c r="F3850" s="54">
        <v>41122</v>
      </c>
      <c r="G3850" s="53" t="s">
        <v>574</v>
      </c>
      <c r="H3850" s="54">
        <v>41122</v>
      </c>
      <c r="I3850" s="59">
        <v>2958465</v>
      </c>
    </row>
    <row r="3851" spans="1:9" x14ac:dyDescent="0.35">
      <c r="A3851" s="58" t="s">
        <v>7135</v>
      </c>
      <c r="B3851" s="53" t="s">
        <v>4164</v>
      </c>
      <c r="C3851" s="53" t="s">
        <v>7136</v>
      </c>
      <c r="D3851" s="53" t="s">
        <v>577</v>
      </c>
      <c r="E3851" s="53" t="s">
        <v>345</v>
      </c>
      <c r="F3851" s="54">
        <v>41122</v>
      </c>
      <c r="G3851" s="53" t="s">
        <v>574</v>
      </c>
      <c r="H3851" s="54">
        <v>41122</v>
      </c>
      <c r="I3851" s="59">
        <v>2958465</v>
      </c>
    </row>
    <row r="3852" spans="1:9" x14ac:dyDescent="0.35">
      <c r="A3852" s="58" t="s">
        <v>7137</v>
      </c>
      <c r="B3852" s="53" t="s">
        <v>4164</v>
      </c>
      <c r="C3852" s="53" t="s">
        <v>7138</v>
      </c>
      <c r="D3852" s="53" t="s">
        <v>577</v>
      </c>
      <c r="E3852" s="53" t="s">
        <v>345</v>
      </c>
      <c r="F3852" s="54">
        <v>42948</v>
      </c>
      <c r="G3852" s="53" t="s">
        <v>574</v>
      </c>
      <c r="H3852" s="54">
        <v>42879</v>
      </c>
      <c r="I3852" s="59">
        <v>2958465</v>
      </c>
    </row>
    <row r="3853" spans="1:9" x14ac:dyDescent="0.35">
      <c r="A3853" s="58" t="s">
        <v>7139</v>
      </c>
      <c r="B3853" s="53" t="s">
        <v>4164</v>
      </c>
      <c r="C3853" s="53" t="s">
        <v>7140</v>
      </c>
      <c r="D3853" s="53" t="s">
        <v>577</v>
      </c>
      <c r="E3853" s="53" t="s">
        <v>3027</v>
      </c>
      <c r="F3853" s="54">
        <v>43678</v>
      </c>
      <c r="G3853" s="53" t="s">
        <v>574</v>
      </c>
      <c r="H3853" s="54">
        <v>43627</v>
      </c>
      <c r="I3853" s="59">
        <v>2958465</v>
      </c>
    </row>
    <row r="3854" spans="1:9" x14ac:dyDescent="0.35">
      <c r="A3854" s="58" t="s">
        <v>7141</v>
      </c>
      <c r="B3854" s="53" t="s">
        <v>4164</v>
      </c>
      <c r="C3854" s="53" t="s">
        <v>7142</v>
      </c>
      <c r="D3854" s="53" t="s">
        <v>344</v>
      </c>
      <c r="E3854" s="53" t="s">
        <v>3027</v>
      </c>
      <c r="F3854" s="54">
        <v>34213</v>
      </c>
      <c r="G3854" s="54">
        <v>39994</v>
      </c>
      <c r="H3854" s="54">
        <v>34213</v>
      </c>
      <c r="I3854" s="59">
        <v>42613</v>
      </c>
    </row>
    <row r="3855" spans="1:9" x14ac:dyDescent="0.35">
      <c r="A3855" s="58" t="s">
        <v>7143</v>
      </c>
      <c r="B3855" s="53" t="s">
        <v>4164</v>
      </c>
      <c r="C3855" s="53" t="s">
        <v>7144</v>
      </c>
      <c r="D3855" s="53" t="s">
        <v>577</v>
      </c>
      <c r="E3855" s="53" t="s">
        <v>2939</v>
      </c>
      <c r="F3855" s="54">
        <v>45505</v>
      </c>
      <c r="G3855" s="53" t="s">
        <v>574</v>
      </c>
      <c r="H3855" s="54">
        <v>45462</v>
      </c>
      <c r="I3855" s="59">
        <v>2958465</v>
      </c>
    </row>
    <row r="3856" spans="1:9" x14ac:dyDescent="0.35">
      <c r="A3856" s="58" t="s">
        <v>7145</v>
      </c>
      <c r="B3856" s="53" t="s">
        <v>4164</v>
      </c>
      <c r="C3856" s="53" t="s">
        <v>7146</v>
      </c>
      <c r="D3856" s="53" t="s">
        <v>577</v>
      </c>
      <c r="E3856" s="53" t="s">
        <v>345</v>
      </c>
      <c r="F3856" s="54">
        <v>43678</v>
      </c>
      <c r="G3856" s="53" t="s">
        <v>574</v>
      </c>
      <c r="H3856" s="54">
        <v>43612</v>
      </c>
      <c r="I3856" s="59">
        <v>2958465</v>
      </c>
    </row>
    <row r="3857" spans="1:9" x14ac:dyDescent="0.35">
      <c r="A3857" s="58" t="s">
        <v>7147</v>
      </c>
      <c r="B3857" s="53" t="s">
        <v>4164</v>
      </c>
      <c r="C3857" s="53" t="s">
        <v>7148</v>
      </c>
      <c r="D3857" s="53" t="s">
        <v>577</v>
      </c>
      <c r="E3857" s="53" t="s">
        <v>3027</v>
      </c>
      <c r="F3857" s="54">
        <v>43313</v>
      </c>
      <c r="G3857" s="53" t="s">
        <v>574</v>
      </c>
      <c r="H3857" s="54">
        <v>43164</v>
      </c>
      <c r="I3857" s="59">
        <v>2958465</v>
      </c>
    </row>
    <row r="3858" spans="1:9" x14ac:dyDescent="0.35">
      <c r="A3858" s="58" t="s">
        <v>7149</v>
      </c>
      <c r="B3858" s="53" t="s">
        <v>4164</v>
      </c>
      <c r="C3858" s="53" t="s">
        <v>7150</v>
      </c>
      <c r="D3858" s="53" t="s">
        <v>577</v>
      </c>
      <c r="E3858" s="53" t="s">
        <v>345</v>
      </c>
      <c r="F3858" s="54">
        <v>39661</v>
      </c>
      <c r="G3858" s="53" t="s">
        <v>574</v>
      </c>
      <c r="H3858" s="54">
        <v>39661</v>
      </c>
      <c r="I3858" s="59">
        <v>2958465</v>
      </c>
    </row>
    <row r="3859" spans="1:9" x14ac:dyDescent="0.35">
      <c r="A3859" s="58" t="s">
        <v>7151</v>
      </c>
      <c r="B3859" s="53" t="s">
        <v>4164</v>
      </c>
      <c r="C3859" s="53" t="s">
        <v>7152</v>
      </c>
      <c r="D3859" s="53" t="s">
        <v>577</v>
      </c>
      <c r="E3859" s="53" t="s">
        <v>345</v>
      </c>
      <c r="F3859" s="54">
        <v>44409</v>
      </c>
      <c r="G3859" s="53" t="s">
        <v>574</v>
      </c>
      <c r="H3859" s="54">
        <v>44242</v>
      </c>
      <c r="I3859" s="59">
        <v>2958465</v>
      </c>
    </row>
    <row r="3860" spans="1:9" x14ac:dyDescent="0.35">
      <c r="A3860" s="58" t="s">
        <v>7153</v>
      </c>
      <c r="B3860" s="53" t="s">
        <v>4164</v>
      </c>
      <c r="C3860" s="53" t="s">
        <v>7154</v>
      </c>
      <c r="D3860" s="53" t="s">
        <v>577</v>
      </c>
      <c r="E3860" s="53" t="s">
        <v>345</v>
      </c>
      <c r="F3860" s="54">
        <v>41122</v>
      </c>
      <c r="G3860" s="53" t="s">
        <v>574</v>
      </c>
      <c r="H3860" s="54">
        <v>41120</v>
      </c>
      <c r="I3860" s="59">
        <v>2958465</v>
      </c>
    </row>
    <row r="3861" spans="1:9" x14ac:dyDescent="0.35">
      <c r="A3861" s="58" t="s">
        <v>7155</v>
      </c>
      <c r="B3861" s="53" t="s">
        <v>4164</v>
      </c>
      <c r="C3861" s="53" t="s">
        <v>7156</v>
      </c>
      <c r="D3861" s="53" t="s">
        <v>577</v>
      </c>
      <c r="E3861" s="53" t="s">
        <v>345</v>
      </c>
      <c r="F3861" s="54">
        <v>40756</v>
      </c>
      <c r="G3861" s="53" t="s">
        <v>574</v>
      </c>
      <c r="H3861" s="54">
        <v>40756</v>
      </c>
      <c r="I3861" s="59">
        <v>2958465</v>
      </c>
    </row>
    <row r="3862" spans="1:9" x14ac:dyDescent="0.35">
      <c r="A3862" s="58" t="s">
        <v>7157</v>
      </c>
      <c r="B3862" s="53" t="s">
        <v>4164</v>
      </c>
      <c r="C3862" s="53" t="s">
        <v>7158</v>
      </c>
      <c r="D3862" s="53" t="s">
        <v>577</v>
      </c>
      <c r="E3862" s="53" t="s">
        <v>345</v>
      </c>
      <c r="F3862" s="54">
        <v>39295</v>
      </c>
      <c r="G3862" s="53" t="s">
        <v>574</v>
      </c>
      <c r="H3862" s="54">
        <v>39295</v>
      </c>
      <c r="I3862" s="59">
        <v>2958465</v>
      </c>
    </row>
    <row r="3863" spans="1:9" x14ac:dyDescent="0.35">
      <c r="A3863" s="58" t="s">
        <v>7159</v>
      </c>
      <c r="B3863" s="53" t="s">
        <v>4164</v>
      </c>
      <c r="C3863" s="53" t="s">
        <v>7160</v>
      </c>
      <c r="D3863" s="53" t="s">
        <v>577</v>
      </c>
      <c r="E3863" s="53" t="s">
        <v>2939</v>
      </c>
      <c r="F3863" s="54">
        <v>41122</v>
      </c>
      <c r="G3863" s="53" t="s">
        <v>574</v>
      </c>
      <c r="H3863" s="54">
        <v>41122</v>
      </c>
      <c r="I3863" s="59">
        <v>2958465</v>
      </c>
    </row>
    <row r="3864" spans="1:9" x14ac:dyDescent="0.35">
      <c r="A3864" s="58" t="s">
        <v>7161</v>
      </c>
      <c r="B3864" s="53" t="s">
        <v>4164</v>
      </c>
      <c r="C3864" s="53" t="s">
        <v>7162</v>
      </c>
      <c r="D3864" s="53" t="s">
        <v>577</v>
      </c>
      <c r="E3864" s="53" t="s">
        <v>3027</v>
      </c>
      <c r="F3864" s="54">
        <v>41487</v>
      </c>
      <c r="G3864" s="53" t="s">
        <v>574</v>
      </c>
      <c r="H3864" s="54">
        <v>41487</v>
      </c>
      <c r="I3864" s="59">
        <v>2958465</v>
      </c>
    </row>
    <row r="3865" spans="1:9" x14ac:dyDescent="0.35">
      <c r="A3865" s="58" t="s">
        <v>7163</v>
      </c>
      <c r="B3865" s="53" t="s">
        <v>4164</v>
      </c>
      <c r="C3865" s="53" t="s">
        <v>7164</v>
      </c>
      <c r="D3865" s="53" t="s">
        <v>577</v>
      </c>
      <c r="E3865" s="53" t="s">
        <v>3027</v>
      </c>
      <c r="F3865" s="54">
        <v>41487</v>
      </c>
      <c r="G3865" s="53" t="s">
        <v>574</v>
      </c>
      <c r="H3865" s="54">
        <v>41487</v>
      </c>
      <c r="I3865" s="59">
        <v>2958465</v>
      </c>
    </row>
    <row r="3866" spans="1:9" x14ac:dyDescent="0.35">
      <c r="A3866" s="58" t="s">
        <v>7165</v>
      </c>
      <c r="B3866" s="53" t="s">
        <v>4164</v>
      </c>
      <c r="C3866" s="53" t="s">
        <v>7166</v>
      </c>
      <c r="D3866" s="53" t="s">
        <v>577</v>
      </c>
      <c r="E3866" s="53" t="s">
        <v>3027</v>
      </c>
      <c r="F3866" s="54">
        <v>44562</v>
      </c>
      <c r="G3866" s="53" t="s">
        <v>574</v>
      </c>
      <c r="H3866" s="54">
        <v>44447</v>
      </c>
      <c r="I3866" s="59">
        <v>2958465</v>
      </c>
    </row>
    <row r="3867" spans="1:9" x14ac:dyDescent="0.35">
      <c r="A3867" s="58" t="s">
        <v>7167</v>
      </c>
      <c r="B3867" s="53" t="s">
        <v>4164</v>
      </c>
      <c r="C3867" s="53" t="s">
        <v>7168</v>
      </c>
      <c r="D3867" s="53" t="s">
        <v>577</v>
      </c>
      <c r="E3867" s="53" t="s">
        <v>3027</v>
      </c>
      <c r="F3867" s="54">
        <v>40026</v>
      </c>
      <c r="G3867" s="53" t="s">
        <v>574</v>
      </c>
      <c r="H3867" s="54">
        <v>40026</v>
      </c>
      <c r="I3867" s="59">
        <v>2958465</v>
      </c>
    </row>
    <row r="3868" spans="1:9" x14ac:dyDescent="0.35">
      <c r="A3868" s="58" t="s">
        <v>7169</v>
      </c>
      <c r="B3868" s="53" t="s">
        <v>4164</v>
      </c>
      <c r="C3868" s="53" t="s">
        <v>7170</v>
      </c>
      <c r="D3868" s="53" t="s">
        <v>577</v>
      </c>
      <c r="E3868" s="53" t="s">
        <v>3027</v>
      </c>
      <c r="F3868" s="54">
        <v>42217</v>
      </c>
      <c r="G3868" s="53" t="s">
        <v>574</v>
      </c>
      <c r="H3868" s="54">
        <v>42213</v>
      </c>
      <c r="I3868" s="59">
        <v>2958465</v>
      </c>
    </row>
    <row r="3869" spans="1:9" x14ac:dyDescent="0.35">
      <c r="A3869" s="58" t="s">
        <v>7171</v>
      </c>
      <c r="B3869" s="53" t="s">
        <v>4164</v>
      </c>
      <c r="C3869" s="53" t="s">
        <v>7172</v>
      </c>
      <c r="D3869" s="53" t="s">
        <v>577</v>
      </c>
      <c r="E3869" s="53" t="s">
        <v>345</v>
      </c>
      <c r="F3869" s="54">
        <v>39295</v>
      </c>
      <c r="G3869" s="54">
        <v>40526</v>
      </c>
      <c r="H3869" s="54">
        <v>39295</v>
      </c>
      <c r="I3869" s="59">
        <v>40526</v>
      </c>
    </row>
    <row r="3870" spans="1:9" x14ac:dyDescent="0.35">
      <c r="A3870" s="58" t="s">
        <v>7171</v>
      </c>
      <c r="B3870" s="53" t="s">
        <v>4164</v>
      </c>
      <c r="C3870" s="53" t="s">
        <v>7173</v>
      </c>
      <c r="D3870" s="53" t="s">
        <v>577</v>
      </c>
      <c r="E3870" s="53" t="s">
        <v>345</v>
      </c>
      <c r="F3870" s="54">
        <v>40527</v>
      </c>
      <c r="G3870" s="54">
        <v>45291</v>
      </c>
      <c r="H3870" s="54">
        <v>40527</v>
      </c>
      <c r="I3870" s="59">
        <v>45291</v>
      </c>
    </row>
    <row r="3871" spans="1:9" x14ac:dyDescent="0.35">
      <c r="A3871" s="58" t="s">
        <v>7174</v>
      </c>
      <c r="B3871" s="53" t="s">
        <v>4164</v>
      </c>
      <c r="C3871" s="53" t="s">
        <v>7175</v>
      </c>
      <c r="D3871" s="53" t="s">
        <v>344</v>
      </c>
      <c r="E3871" s="53" t="s">
        <v>505</v>
      </c>
      <c r="F3871" s="54">
        <v>34213</v>
      </c>
      <c r="G3871" s="54">
        <v>39994</v>
      </c>
      <c r="H3871" s="54">
        <v>34213</v>
      </c>
      <c r="I3871" s="59">
        <v>44074</v>
      </c>
    </row>
    <row r="3872" spans="1:9" x14ac:dyDescent="0.35">
      <c r="A3872" s="58" t="s">
        <v>7176</v>
      </c>
      <c r="B3872" s="53" t="s">
        <v>4164</v>
      </c>
      <c r="C3872" s="53" t="s">
        <v>7177</v>
      </c>
      <c r="D3872" s="53" t="s">
        <v>577</v>
      </c>
      <c r="E3872" s="53" t="s">
        <v>345</v>
      </c>
      <c r="F3872" s="54">
        <v>40391</v>
      </c>
      <c r="G3872" s="53" t="s">
        <v>574</v>
      </c>
      <c r="H3872" s="54">
        <v>40391</v>
      </c>
      <c r="I3872" s="59">
        <v>2958465</v>
      </c>
    </row>
    <row r="3873" spans="1:9" x14ac:dyDescent="0.35">
      <c r="A3873" s="58" t="s">
        <v>7178</v>
      </c>
      <c r="B3873" s="53" t="s">
        <v>4164</v>
      </c>
      <c r="C3873" s="53" t="s">
        <v>7179</v>
      </c>
      <c r="D3873" s="53" t="s">
        <v>577</v>
      </c>
      <c r="E3873" s="53" t="s">
        <v>3027</v>
      </c>
      <c r="F3873" s="54">
        <v>41487</v>
      </c>
      <c r="G3873" s="53" t="s">
        <v>574</v>
      </c>
      <c r="H3873" s="54">
        <v>41487</v>
      </c>
      <c r="I3873" s="59">
        <v>2958465</v>
      </c>
    </row>
    <row r="3874" spans="1:9" x14ac:dyDescent="0.35">
      <c r="A3874" s="58" t="s">
        <v>7180</v>
      </c>
      <c r="B3874" s="53" t="s">
        <v>4164</v>
      </c>
      <c r="C3874" s="53" t="s">
        <v>7181</v>
      </c>
      <c r="D3874" s="53" t="s">
        <v>577</v>
      </c>
      <c r="E3874" s="53" t="s">
        <v>2939</v>
      </c>
      <c r="F3874" s="54">
        <v>39114</v>
      </c>
      <c r="G3874" s="53" t="s">
        <v>574</v>
      </c>
      <c r="H3874" s="54">
        <v>39114</v>
      </c>
      <c r="I3874" s="59">
        <v>2958465</v>
      </c>
    </row>
    <row r="3875" spans="1:9" x14ac:dyDescent="0.35">
      <c r="A3875" s="58" t="s">
        <v>7182</v>
      </c>
      <c r="B3875" s="53" t="s">
        <v>4164</v>
      </c>
      <c r="C3875" s="53" t="s">
        <v>7183</v>
      </c>
      <c r="D3875" s="53" t="s">
        <v>577</v>
      </c>
      <c r="E3875" s="53" t="s">
        <v>3027</v>
      </c>
      <c r="F3875" s="54">
        <v>44409</v>
      </c>
      <c r="G3875" s="53" t="s">
        <v>574</v>
      </c>
      <c r="H3875" s="54">
        <v>44371</v>
      </c>
      <c r="I3875" s="59">
        <v>2958465</v>
      </c>
    </row>
    <row r="3876" spans="1:9" x14ac:dyDescent="0.35">
      <c r="A3876" s="58" t="s">
        <v>7184</v>
      </c>
      <c r="B3876" s="53" t="s">
        <v>4164</v>
      </c>
      <c r="C3876" s="53" t="s">
        <v>7185</v>
      </c>
      <c r="D3876" s="53" t="s">
        <v>577</v>
      </c>
      <c r="E3876" s="53" t="s">
        <v>3027</v>
      </c>
      <c r="F3876" s="54">
        <v>39661</v>
      </c>
      <c r="G3876" s="53" t="s">
        <v>574</v>
      </c>
      <c r="H3876" s="54">
        <v>39661</v>
      </c>
      <c r="I3876" s="59">
        <v>2958465</v>
      </c>
    </row>
    <row r="3877" spans="1:9" x14ac:dyDescent="0.35">
      <c r="A3877" s="58" t="s">
        <v>7186</v>
      </c>
      <c r="B3877" s="53" t="s">
        <v>4164</v>
      </c>
      <c r="C3877" s="53" t="s">
        <v>7187</v>
      </c>
      <c r="D3877" s="53" t="s">
        <v>577</v>
      </c>
      <c r="E3877" s="53" t="s">
        <v>3027</v>
      </c>
      <c r="F3877" s="54">
        <v>40026</v>
      </c>
      <c r="G3877" s="53" t="s">
        <v>574</v>
      </c>
      <c r="H3877" s="54">
        <v>40026</v>
      </c>
      <c r="I3877" s="59">
        <v>2958465</v>
      </c>
    </row>
    <row r="3878" spans="1:9" x14ac:dyDescent="0.35">
      <c r="A3878" s="58" t="s">
        <v>7188</v>
      </c>
      <c r="B3878" s="53" t="s">
        <v>4164</v>
      </c>
      <c r="C3878" s="53" t="s">
        <v>7189</v>
      </c>
      <c r="D3878" s="53" t="s">
        <v>577</v>
      </c>
      <c r="E3878" s="53" t="s">
        <v>3027</v>
      </c>
      <c r="F3878" s="54">
        <v>40026</v>
      </c>
      <c r="G3878" s="53" t="s">
        <v>574</v>
      </c>
      <c r="H3878" s="54">
        <v>40026</v>
      </c>
      <c r="I3878" s="59">
        <v>2958465</v>
      </c>
    </row>
    <row r="3879" spans="1:9" x14ac:dyDescent="0.35">
      <c r="A3879" s="58" t="s">
        <v>7190</v>
      </c>
      <c r="B3879" s="53" t="s">
        <v>4164</v>
      </c>
      <c r="C3879" s="53" t="s">
        <v>7191</v>
      </c>
      <c r="D3879" s="53" t="s">
        <v>577</v>
      </c>
      <c r="E3879" s="53" t="s">
        <v>2939</v>
      </c>
      <c r="F3879" s="54">
        <v>40026</v>
      </c>
      <c r="G3879" s="53" t="s">
        <v>574</v>
      </c>
      <c r="H3879" s="54">
        <v>40026</v>
      </c>
      <c r="I3879" s="59">
        <v>2958465</v>
      </c>
    </row>
    <row r="3880" spans="1:9" x14ac:dyDescent="0.35">
      <c r="A3880" s="58" t="s">
        <v>7192</v>
      </c>
      <c r="B3880" s="53" t="s">
        <v>4164</v>
      </c>
      <c r="C3880" s="53" t="s">
        <v>7193</v>
      </c>
      <c r="D3880" s="53" t="s">
        <v>577</v>
      </c>
      <c r="E3880" s="53" t="s">
        <v>3027</v>
      </c>
      <c r="F3880" s="54">
        <v>39295</v>
      </c>
      <c r="G3880" s="53" t="s">
        <v>574</v>
      </c>
      <c r="H3880" s="54">
        <v>39295</v>
      </c>
      <c r="I3880" s="59">
        <v>2958465</v>
      </c>
    </row>
    <row r="3881" spans="1:9" x14ac:dyDescent="0.35">
      <c r="A3881" s="58" t="s">
        <v>7194</v>
      </c>
      <c r="B3881" s="53" t="s">
        <v>4164</v>
      </c>
      <c r="C3881" s="53" t="s">
        <v>7195</v>
      </c>
      <c r="D3881" s="53" t="s">
        <v>577</v>
      </c>
      <c r="E3881" s="53" t="s">
        <v>3027</v>
      </c>
      <c r="F3881" s="54">
        <v>42736</v>
      </c>
      <c r="G3881" s="53" t="s">
        <v>574</v>
      </c>
      <c r="H3881" s="54">
        <v>42573</v>
      </c>
      <c r="I3881" s="59">
        <v>2958465</v>
      </c>
    </row>
    <row r="3882" spans="1:9" x14ac:dyDescent="0.35">
      <c r="A3882" s="58" t="s">
        <v>7196</v>
      </c>
      <c r="B3882" s="53" t="s">
        <v>4164</v>
      </c>
      <c r="C3882" s="53" t="s">
        <v>7092</v>
      </c>
      <c r="D3882" s="53" t="s">
        <v>344</v>
      </c>
      <c r="E3882" s="53" t="s">
        <v>2939</v>
      </c>
      <c r="F3882" s="54">
        <v>34213</v>
      </c>
      <c r="G3882" s="54">
        <v>39994</v>
      </c>
      <c r="H3882" s="54">
        <v>34213</v>
      </c>
      <c r="I3882" s="59">
        <v>42613</v>
      </c>
    </row>
    <row r="3883" spans="1:9" x14ac:dyDescent="0.35">
      <c r="A3883" s="58" t="s">
        <v>7197</v>
      </c>
      <c r="B3883" s="53" t="s">
        <v>4164</v>
      </c>
      <c r="C3883" s="53" t="s">
        <v>7198</v>
      </c>
      <c r="D3883" s="53" t="s">
        <v>577</v>
      </c>
      <c r="E3883" s="53" t="s">
        <v>3027</v>
      </c>
      <c r="F3883" s="54">
        <v>43313</v>
      </c>
      <c r="G3883" s="53" t="s">
        <v>574</v>
      </c>
      <c r="H3883" s="54">
        <v>43150</v>
      </c>
      <c r="I3883" s="59">
        <v>2958465</v>
      </c>
    </row>
    <row r="3884" spans="1:9" x14ac:dyDescent="0.35">
      <c r="A3884" s="58" t="s">
        <v>7199</v>
      </c>
      <c r="B3884" s="53" t="s">
        <v>4164</v>
      </c>
      <c r="C3884" s="53" t="s">
        <v>7200</v>
      </c>
      <c r="D3884" s="53" t="s">
        <v>577</v>
      </c>
      <c r="E3884" s="53" t="s">
        <v>2939</v>
      </c>
      <c r="F3884" s="54">
        <v>41487</v>
      </c>
      <c r="G3884" s="53" t="s">
        <v>574</v>
      </c>
      <c r="H3884" s="54">
        <v>41487</v>
      </c>
      <c r="I3884" s="59">
        <v>2958465</v>
      </c>
    </row>
    <row r="3885" spans="1:9" x14ac:dyDescent="0.35">
      <c r="A3885" s="58" t="s">
        <v>7201</v>
      </c>
      <c r="B3885" s="53" t="s">
        <v>4164</v>
      </c>
      <c r="C3885" s="53" t="s">
        <v>7200</v>
      </c>
      <c r="D3885" s="53" t="s">
        <v>344</v>
      </c>
      <c r="E3885" s="53" t="s">
        <v>3027</v>
      </c>
      <c r="F3885" s="54">
        <v>41122</v>
      </c>
      <c r="G3885" s="54">
        <v>41455</v>
      </c>
      <c r="H3885" s="54">
        <v>41122</v>
      </c>
      <c r="I3885" s="59">
        <v>44074</v>
      </c>
    </row>
    <row r="3886" spans="1:9" x14ac:dyDescent="0.35">
      <c r="A3886" s="58" t="s">
        <v>7202</v>
      </c>
      <c r="B3886" s="53" t="s">
        <v>4164</v>
      </c>
      <c r="C3886" s="53" t="s">
        <v>7203</v>
      </c>
      <c r="D3886" s="53" t="s">
        <v>577</v>
      </c>
      <c r="E3886" s="53" t="s">
        <v>345</v>
      </c>
      <c r="F3886" s="54">
        <v>40391</v>
      </c>
      <c r="G3886" s="53" t="s">
        <v>574</v>
      </c>
      <c r="H3886" s="54">
        <v>40391</v>
      </c>
      <c r="I3886" s="59">
        <v>2958465</v>
      </c>
    </row>
    <row r="3887" spans="1:9" x14ac:dyDescent="0.35">
      <c r="A3887" s="58" t="s">
        <v>7204</v>
      </c>
      <c r="B3887" s="53" t="s">
        <v>4164</v>
      </c>
      <c r="C3887" s="53" t="s">
        <v>5373</v>
      </c>
      <c r="D3887" s="53" t="s">
        <v>344</v>
      </c>
      <c r="E3887" s="53" t="s">
        <v>3027</v>
      </c>
      <c r="F3887" s="54">
        <v>40756</v>
      </c>
      <c r="G3887" s="54">
        <v>41455</v>
      </c>
      <c r="H3887" s="54">
        <v>40756</v>
      </c>
      <c r="I3887" s="59">
        <v>44074</v>
      </c>
    </row>
    <row r="3888" spans="1:9" x14ac:dyDescent="0.35">
      <c r="A3888" s="58" t="s">
        <v>7205</v>
      </c>
      <c r="B3888" s="53" t="s">
        <v>4164</v>
      </c>
      <c r="C3888" s="53" t="s">
        <v>7206</v>
      </c>
      <c r="D3888" s="53" t="s">
        <v>577</v>
      </c>
      <c r="E3888" s="53" t="s">
        <v>345</v>
      </c>
      <c r="F3888" s="54">
        <v>40756</v>
      </c>
      <c r="G3888" s="53" t="s">
        <v>574</v>
      </c>
      <c r="H3888" s="54">
        <v>40756</v>
      </c>
      <c r="I3888" s="59">
        <v>2958465</v>
      </c>
    </row>
    <row r="3889" spans="1:9" x14ac:dyDescent="0.35">
      <c r="A3889" s="58" t="s">
        <v>7207</v>
      </c>
      <c r="B3889" s="53" t="s">
        <v>4164</v>
      </c>
      <c r="C3889" s="53" t="s">
        <v>7208</v>
      </c>
      <c r="D3889" s="53" t="s">
        <v>577</v>
      </c>
      <c r="E3889" s="53" t="s">
        <v>345</v>
      </c>
      <c r="F3889" s="54">
        <v>40756</v>
      </c>
      <c r="G3889" s="53" t="s">
        <v>574</v>
      </c>
      <c r="H3889" s="54">
        <v>40756</v>
      </c>
      <c r="I3889" s="59">
        <v>2958465</v>
      </c>
    </row>
    <row r="3890" spans="1:9" x14ac:dyDescent="0.35">
      <c r="A3890" s="58" t="s">
        <v>7209</v>
      </c>
      <c r="B3890" s="53" t="s">
        <v>4164</v>
      </c>
      <c r="C3890" s="53" t="s">
        <v>7210</v>
      </c>
      <c r="D3890" s="53" t="s">
        <v>577</v>
      </c>
      <c r="E3890" s="53" t="s">
        <v>345</v>
      </c>
      <c r="F3890" s="54">
        <v>41487</v>
      </c>
      <c r="G3890" s="53" t="s">
        <v>574</v>
      </c>
      <c r="H3890" s="54">
        <v>41487</v>
      </c>
      <c r="I3890" s="59">
        <v>2958465</v>
      </c>
    </row>
    <row r="3891" spans="1:9" x14ac:dyDescent="0.35">
      <c r="A3891" s="58" t="s">
        <v>7211</v>
      </c>
      <c r="B3891" s="53" t="s">
        <v>4164</v>
      </c>
      <c r="C3891" s="53" t="s">
        <v>7212</v>
      </c>
      <c r="D3891" s="53" t="s">
        <v>577</v>
      </c>
      <c r="E3891" s="53" t="s">
        <v>2939</v>
      </c>
      <c r="F3891" s="54">
        <v>40391</v>
      </c>
      <c r="G3891" s="54">
        <v>41455</v>
      </c>
      <c r="H3891" s="54">
        <v>40299</v>
      </c>
      <c r="I3891" s="59">
        <v>2958465</v>
      </c>
    </row>
    <row r="3892" spans="1:9" x14ac:dyDescent="0.35">
      <c r="A3892" s="58" t="s">
        <v>7213</v>
      </c>
      <c r="B3892" s="53" t="s">
        <v>4164</v>
      </c>
      <c r="C3892" s="53" t="s">
        <v>7214</v>
      </c>
      <c r="D3892" s="53" t="s">
        <v>577</v>
      </c>
      <c r="E3892" s="53" t="s">
        <v>3027</v>
      </c>
      <c r="F3892" s="54">
        <v>34213</v>
      </c>
      <c r="G3892" s="54">
        <v>39994</v>
      </c>
      <c r="H3892" s="54">
        <v>34213</v>
      </c>
      <c r="I3892" s="59">
        <v>2958465</v>
      </c>
    </row>
    <row r="3893" spans="1:9" x14ac:dyDescent="0.35">
      <c r="A3893" s="58" t="s">
        <v>7215</v>
      </c>
      <c r="B3893" s="53" t="s">
        <v>4164</v>
      </c>
      <c r="C3893" s="53" t="s">
        <v>7216</v>
      </c>
      <c r="D3893" s="53" t="s">
        <v>577</v>
      </c>
      <c r="E3893" s="53" t="s">
        <v>3027</v>
      </c>
      <c r="F3893" s="54">
        <v>41487</v>
      </c>
      <c r="G3893" s="54">
        <v>45657</v>
      </c>
      <c r="H3893" s="54">
        <v>41487</v>
      </c>
      <c r="I3893" s="59">
        <v>45657</v>
      </c>
    </row>
    <row r="3894" spans="1:9" x14ac:dyDescent="0.35">
      <c r="A3894" s="58" t="s">
        <v>7217</v>
      </c>
      <c r="B3894" s="53" t="s">
        <v>4164</v>
      </c>
      <c r="C3894" s="53" t="s">
        <v>7218</v>
      </c>
      <c r="D3894" s="53" t="s">
        <v>577</v>
      </c>
      <c r="E3894" s="53" t="s">
        <v>3027</v>
      </c>
      <c r="F3894" s="54">
        <v>42583</v>
      </c>
      <c r="G3894" s="53" t="s">
        <v>574</v>
      </c>
      <c r="H3894" s="54">
        <v>42524</v>
      </c>
      <c r="I3894" s="59">
        <v>2958465</v>
      </c>
    </row>
    <row r="3895" spans="1:9" x14ac:dyDescent="0.35">
      <c r="A3895" s="58" t="s">
        <v>7219</v>
      </c>
      <c r="B3895" s="53" t="s">
        <v>4164</v>
      </c>
      <c r="C3895" s="53" t="s">
        <v>7220</v>
      </c>
      <c r="D3895" s="53" t="s">
        <v>577</v>
      </c>
      <c r="E3895" s="53" t="s">
        <v>2939</v>
      </c>
      <c r="F3895" s="54">
        <v>39661</v>
      </c>
      <c r="G3895" s="53" t="s">
        <v>574</v>
      </c>
      <c r="H3895" s="54">
        <v>39661</v>
      </c>
      <c r="I3895" s="59">
        <v>2958465</v>
      </c>
    </row>
    <row r="3896" spans="1:9" x14ac:dyDescent="0.35">
      <c r="A3896" s="58" t="s">
        <v>7221</v>
      </c>
      <c r="B3896" s="53" t="s">
        <v>4164</v>
      </c>
      <c r="C3896" s="53" t="s">
        <v>7222</v>
      </c>
      <c r="D3896" s="53" t="s">
        <v>577</v>
      </c>
      <c r="E3896" s="53" t="s">
        <v>345</v>
      </c>
      <c r="F3896" s="54">
        <v>42948</v>
      </c>
      <c r="G3896" s="54">
        <v>44926</v>
      </c>
      <c r="H3896" s="54">
        <v>42919</v>
      </c>
      <c r="I3896" s="59">
        <v>2958465</v>
      </c>
    </row>
    <row r="3897" spans="1:9" x14ac:dyDescent="0.35">
      <c r="A3897" s="58" t="s">
        <v>7223</v>
      </c>
      <c r="B3897" s="53" t="s">
        <v>4164</v>
      </c>
      <c r="C3897" s="53" t="s">
        <v>7210</v>
      </c>
      <c r="D3897" s="53" t="s">
        <v>344</v>
      </c>
      <c r="E3897" s="53" t="s">
        <v>2939</v>
      </c>
      <c r="F3897" s="54">
        <v>40391</v>
      </c>
      <c r="G3897" s="54">
        <v>41455</v>
      </c>
      <c r="H3897" s="54">
        <v>40391</v>
      </c>
      <c r="I3897" s="59">
        <v>44074</v>
      </c>
    </row>
    <row r="3898" spans="1:9" x14ac:dyDescent="0.35">
      <c r="A3898" s="58" t="s">
        <v>7224</v>
      </c>
      <c r="B3898" s="53" t="s">
        <v>4164</v>
      </c>
      <c r="C3898" s="53" t="s">
        <v>7225</v>
      </c>
      <c r="D3898" s="53" t="s">
        <v>577</v>
      </c>
      <c r="E3898" s="53" t="s">
        <v>345</v>
      </c>
      <c r="F3898" s="54">
        <v>39661</v>
      </c>
      <c r="G3898" s="54">
        <v>40527</v>
      </c>
      <c r="H3898" s="54">
        <v>39661</v>
      </c>
      <c r="I3898" s="59">
        <v>40527</v>
      </c>
    </row>
    <row r="3899" spans="1:9" x14ac:dyDescent="0.35">
      <c r="A3899" s="58" t="s">
        <v>7224</v>
      </c>
      <c r="B3899" s="53" t="s">
        <v>4164</v>
      </c>
      <c r="C3899" s="53" t="s">
        <v>7226</v>
      </c>
      <c r="D3899" s="53" t="s">
        <v>577</v>
      </c>
      <c r="E3899" s="53" t="s">
        <v>345</v>
      </c>
      <c r="F3899" s="54">
        <v>40528</v>
      </c>
      <c r="G3899" s="53" t="s">
        <v>574</v>
      </c>
      <c r="H3899" s="54">
        <v>40528</v>
      </c>
      <c r="I3899" s="59">
        <v>2958465</v>
      </c>
    </row>
    <row r="3900" spans="1:9" x14ac:dyDescent="0.35">
      <c r="A3900" s="58" t="s">
        <v>7227</v>
      </c>
      <c r="B3900" s="53" t="s">
        <v>4164</v>
      </c>
      <c r="C3900" s="53" t="s">
        <v>7228</v>
      </c>
      <c r="D3900" s="53" t="s">
        <v>577</v>
      </c>
      <c r="E3900" s="53" t="s">
        <v>3027</v>
      </c>
      <c r="F3900" s="54">
        <v>40026</v>
      </c>
      <c r="G3900" s="53" t="s">
        <v>574</v>
      </c>
      <c r="H3900" s="54">
        <v>40026</v>
      </c>
      <c r="I3900" s="59">
        <v>2958465</v>
      </c>
    </row>
    <row r="3901" spans="1:9" x14ac:dyDescent="0.35">
      <c r="A3901" s="58" t="s">
        <v>7229</v>
      </c>
      <c r="B3901" s="53" t="s">
        <v>4164</v>
      </c>
      <c r="C3901" s="53" t="s">
        <v>7230</v>
      </c>
      <c r="D3901" s="53" t="s">
        <v>344</v>
      </c>
      <c r="E3901" s="53" t="s">
        <v>345</v>
      </c>
      <c r="F3901" s="54">
        <v>34213</v>
      </c>
      <c r="G3901" s="54">
        <v>39994</v>
      </c>
      <c r="H3901" s="54">
        <v>34213</v>
      </c>
      <c r="I3901" s="59">
        <v>42613</v>
      </c>
    </row>
    <row r="3902" spans="1:9" x14ac:dyDescent="0.35">
      <c r="A3902" s="58" t="s">
        <v>7231</v>
      </c>
      <c r="B3902" s="53" t="s">
        <v>4164</v>
      </c>
      <c r="C3902" s="53" t="s">
        <v>7232</v>
      </c>
      <c r="D3902" s="53" t="s">
        <v>577</v>
      </c>
      <c r="E3902" s="53" t="s">
        <v>3027</v>
      </c>
      <c r="F3902" s="54">
        <v>40391</v>
      </c>
      <c r="G3902" s="54">
        <v>44377</v>
      </c>
      <c r="H3902" s="54">
        <v>40391</v>
      </c>
      <c r="I3902" s="59">
        <v>2958465</v>
      </c>
    </row>
    <row r="3903" spans="1:9" x14ac:dyDescent="0.35">
      <c r="A3903" s="58" t="s">
        <v>7233</v>
      </c>
      <c r="B3903" s="53" t="s">
        <v>4164</v>
      </c>
      <c r="C3903" s="53" t="s">
        <v>7234</v>
      </c>
      <c r="D3903" s="53" t="s">
        <v>577</v>
      </c>
      <c r="E3903" s="53" t="s">
        <v>3027</v>
      </c>
      <c r="F3903" s="54">
        <v>44044</v>
      </c>
      <c r="G3903" s="53" t="s">
        <v>574</v>
      </c>
      <c r="H3903" s="54">
        <v>43976</v>
      </c>
      <c r="I3903" s="59">
        <v>2958465</v>
      </c>
    </row>
    <row r="3904" spans="1:9" x14ac:dyDescent="0.35">
      <c r="A3904" s="58" t="s">
        <v>7235</v>
      </c>
      <c r="B3904" s="53" t="s">
        <v>4164</v>
      </c>
      <c r="C3904" s="53" t="s">
        <v>7236</v>
      </c>
      <c r="D3904" s="53" t="s">
        <v>344</v>
      </c>
      <c r="E3904" s="53" t="s">
        <v>345</v>
      </c>
      <c r="F3904" s="54">
        <v>39661</v>
      </c>
      <c r="G3904" s="54">
        <v>43281</v>
      </c>
      <c r="H3904" s="54">
        <v>39661</v>
      </c>
      <c r="I3904" s="59">
        <v>43281</v>
      </c>
    </row>
    <row r="3905" spans="1:9" x14ac:dyDescent="0.35">
      <c r="A3905" s="58" t="s">
        <v>7237</v>
      </c>
      <c r="B3905" s="53" t="s">
        <v>4164</v>
      </c>
      <c r="C3905" s="53" t="s">
        <v>7238</v>
      </c>
      <c r="D3905" s="53" t="s">
        <v>577</v>
      </c>
      <c r="E3905" s="53" t="s">
        <v>3027</v>
      </c>
      <c r="F3905" s="54">
        <v>43678</v>
      </c>
      <c r="G3905" s="53" t="s">
        <v>574</v>
      </c>
      <c r="H3905" s="54">
        <v>43479</v>
      </c>
      <c r="I3905" s="59">
        <v>2958465</v>
      </c>
    </row>
    <row r="3906" spans="1:9" x14ac:dyDescent="0.35">
      <c r="A3906" s="58" t="s">
        <v>7239</v>
      </c>
      <c r="B3906" s="53" t="s">
        <v>4164</v>
      </c>
      <c r="C3906" s="53" t="s">
        <v>7240</v>
      </c>
      <c r="D3906" s="53" t="s">
        <v>577</v>
      </c>
      <c r="E3906" s="53" t="s">
        <v>2939</v>
      </c>
      <c r="F3906" s="54">
        <v>44774</v>
      </c>
      <c r="G3906" s="53" t="s">
        <v>574</v>
      </c>
      <c r="H3906" s="54">
        <v>44687</v>
      </c>
      <c r="I3906" s="59">
        <v>2958465</v>
      </c>
    </row>
    <row r="3907" spans="1:9" x14ac:dyDescent="0.35">
      <c r="A3907" s="58" t="s">
        <v>7241</v>
      </c>
      <c r="B3907" s="53" t="s">
        <v>4164</v>
      </c>
      <c r="C3907" s="53" t="s">
        <v>7242</v>
      </c>
      <c r="D3907" s="53" t="s">
        <v>577</v>
      </c>
      <c r="E3907" s="53" t="s">
        <v>345</v>
      </c>
      <c r="F3907" s="54">
        <v>39661</v>
      </c>
      <c r="G3907" s="53" t="s">
        <v>574</v>
      </c>
      <c r="H3907" s="54">
        <v>39661</v>
      </c>
      <c r="I3907" s="59">
        <v>2958465</v>
      </c>
    </row>
    <row r="3908" spans="1:9" x14ac:dyDescent="0.35">
      <c r="A3908" s="58" t="s">
        <v>7243</v>
      </c>
      <c r="B3908" s="53" t="s">
        <v>4164</v>
      </c>
      <c r="C3908" s="53" t="s">
        <v>7244</v>
      </c>
      <c r="D3908" s="53" t="s">
        <v>577</v>
      </c>
      <c r="E3908" s="53" t="s">
        <v>3027</v>
      </c>
      <c r="F3908" s="54">
        <v>39661</v>
      </c>
      <c r="G3908" s="53" t="s">
        <v>574</v>
      </c>
      <c r="H3908" s="54">
        <v>39661</v>
      </c>
      <c r="I3908" s="59">
        <v>2958465</v>
      </c>
    </row>
    <row r="3909" spans="1:9" x14ac:dyDescent="0.35">
      <c r="A3909" s="58" t="s">
        <v>7245</v>
      </c>
      <c r="B3909" s="53" t="s">
        <v>4164</v>
      </c>
      <c r="C3909" s="53" t="s">
        <v>7246</v>
      </c>
      <c r="D3909" s="53" t="s">
        <v>577</v>
      </c>
      <c r="E3909" s="53" t="s">
        <v>3027</v>
      </c>
      <c r="F3909" s="54">
        <v>41852</v>
      </c>
      <c r="G3909" s="54">
        <v>45473</v>
      </c>
      <c r="H3909" s="54">
        <v>41730</v>
      </c>
      <c r="I3909" s="59">
        <v>45473</v>
      </c>
    </row>
    <row r="3910" spans="1:9" x14ac:dyDescent="0.35">
      <c r="A3910" s="58" t="s">
        <v>7247</v>
      </c>
      <c r="B3910" s="53" t="s">
        <v>4164</v>
      </c>
      <c r="C3910" s="53" t="s">
        <v>7248</v>
      </c>
      <c r="D3910" s="53" t="s">
        <v>577</v>
      </c>
      <c r="E3910" s="53" t="s">
        <v>3027</v>
      </c>
      <c r="F3910" s="54">
        <v>42005</v>
      </c>
      <c r="G3910" s="53" t="s">
        <v>574</v>
      </c>
      <c r="H3910" s="54">
        <v>42005</v>
      </c>
      <c r="I3910" s="59">
        <v>2958465</v>
      </c>
    </row>
    <row r="3911" spans="1:9" x14ac:dyDescent="0.35">
      <c r="A3911" s="58" t="s">
        <v>7249</v>
      </c>
      <c r="B3911" s="53" t="s">
        <v>4164</v>
      </c>
      <c r="C3911" s="53" t="s">
        <v>7250</v>
      </c>
      <c r="D3911" s="53" t="s">
        <v>577</v>
      </c>
      <c r="E3911" s="53" t="s">
        <v>345</v>
      </c>
      <c r="F3911" s="54">
        <v>40026</v>
      </c>
      <c r="G3911" s="53" t="s">
        <v>574</v>
      </c>
      <c r="H3911" s="54">
        <v>40026</v>
      </c>
      <c r="I3911" s="59">
        <v>2958465</v>
      </c>
    </row>
    <row r="3912" spans="1:9" x14ac:dyDescent="0.35">
      <c r="A3912" s="58" t="s">
        <v>7251</v>
      </c>
      <c r="B3912" s="53" t="s">
        <v>4164</v>
      </c>
      <c r="C3912" s="53" t="s">
        <v>7252</v>
      </c>
      <c r="D3912" s="53" t="s">
        <v>577</v>
      </c>
      <c r="E3912" s="53" t="s">
        <v>2939</v>
      </c>
      <c r="F3912" s="54">
        <v>40391</v>
      </c>
      <c r="G3912" s="53" t="s">
        <v>574</v>
      </c>
      <c r="H3912" s="54">
        <v>40391</v>
      </c>
      <c r="I3912" s="59">
        <v>2958465</v>
      </c>
    </row>
    <row r="3913" spans="1:9" x14ac:dyDescent="0.35">
      <c r="A3913" s="58" t="s">
        <v>7253</v>
      </c>
      <c r="B3913" s="53" t="s">
        <v>4164</v>
      </c>
      <c r="C3913" s="53" t="s">
        <v>7254</v>
      </c>
      <c r="D3913" s="53" t="s">
        <v>577</v>
      </c>
      <c r="E3913" s="53" t="s">
        <v>345</v>
      </c>
      <c r="F3913" s="54">
        <v>41852</v>
      </c>
      <c r="G3913" s="53" t="s">
        <v>574</v>
      </c>
      <c r="H3913" s="54">
        <v>41852</v>
      </c>
      <c r="I3913" s="59">
        <v>2958465</v>
      </c>
    </row>
    <row r="3914" spans="1:9" x14ac:dyDescent="0.35">
      <c r="A3914" s="58" t="s">
        <v>7255</v>
      </c>
      <c r="B3914" s="53" t="s">
        <v>4164</v>
      </c>
      <c r="C3914" s="53" t="s">
        <v>7256</v>
      </c>
      <c r="D3914" s="53" t="s">
        <v>577</v>
      </c>
      <c r="E3914" s="53" t="s">
        <v>345</v>
      </c>
      <c r="F3914" s="54">
        <v>40756</v>
      </c>
      <c r="G3914" s="53" t="s">
        <v>574</v>
      </c>
      <c r="H3914" s="54">
        <v>40756</v>
      </c>
      <c r="I3914" s="59">
        <v>2958465</v>
      </c>
    </row>
    <row r="3915" spans="1:9" x14ac:dyDescent="0.35">
      <c r="A3915" s="58" t="s">
        <v>7257</v>
      </c>
      <c r="B3915" s="53" t="s">
        <v>4164</v>
      </c>
      <c r="C3915" s="53" t="s">
        <v>7258</v>
      </c>
      <c r="D3915" s="53" t="s">
        <v>577</v>
      </c>
      <c r="E3915" s="53" t="s">
        <v>3027</v>
      </c>
      <c r="F3915" s="54">
        <v>44774</v>
      </c>
      <c r="G3915" s="53" t="s">
        <v>574</v>
      </c>
      <c r="H3915" s="54">
        <v>44673</v>
      </c>
      <c r="I3915" s="59">
        <v>2958465</v>
      </c>
    </row>
    <row r="3916" spans="1:9" x14ac:dyDescent="0.35">
      <c r="A3916" s="58" t="s">
        <v>7259</v>
      </c>
      <c r="B3916" s="53" t="s">
        <v>4164</v>
      </c>
      <c r="C3916" s="53" t="s">
        <v>7260</v>
      </c>
      <c r="D3916" s="53" t="s">
        <v>577</v>
      </c>
      <c r="E3916" s="53" t="s">
        <v>3027</v>
      </c>
      <c r="F3916" s="54">
        <v>42217</v>
      </c>
      <c r="G3916" s="53" t="s">
        <v>574</v>
      </c>
      <c r="H3916" s="54">
        <v>42212</v>
      </c>
      <c r="I3916" s="59">
        <v>2958465</v>
      </c>
    </row>
    <row r="3917" spans="1:9" x14ac:dyDescent="0.35">
      <c r="A3917" s="58" t="s">
        <v>7261</v>
      </c>
      <c r="B3917" s="53" t="s">
        <v>4164</v>
      </c>
      <c r="C3917" s="53" t="s">
        <v>7262</v>
      </c>
      <c r="D3917" s="53" t="s">
        <v>577</v>
      </c>
      <c r="E3917" s="53" t="s">
        <v>3027</v>
      </c>
      <c r="F3917" s="54">
        <v>41487</v>
      </c>
      <c r="G3917" s="53" t="s">
        <v>574</v>
      </c>
      <c r="H3917" s="54">
        <v>41487</v>
      </c>
      <c r="I3917" s="59">
        <v>2958465</v>
      </c>
    </row>
    <row r="3918" spans="1:9" x14ac:dyDescent="0.35">
      <c r="A3918" s="58" t="s">
        <v>7263</v>
      </c>
      <c r="B3918" s="53" t="s">
        <v>4164</v>
      </c>
      <c r="C3918" s="53" t="s">
        <v>7264</v>
      </c>
      <c r="D3918" s="53" t="s">
        <v>577</v>
      </c>
      <c r="E3918" s="53" t="s">
        <v>3027</v>
      </c>
      <c r="F3918" s="54">
        <v>40391</v>
      </c>
      <c r="G3918" s="53" t="s">
        <v>574</v>
      </c>
      <c r="H3918" s="54">
        <v>40391</v>
      </c>
      <c r="I3918" s="59">
        <v>2958465</v>
      </c>
    </row>
    <row r="3919" spans="1:9" x14ac:dyDescent="0.35">
      <c r="A3919" s="58" t="s">
        <v>7265</v>
      </c>
      <c r="B3919" s="53" t="s">
        <v>4164</v>
      </c>
      <c r="C3919" s="53" t="s">
        <v>7266</v>
      </c>
      <c r="D3919" s="53" t="s">
        <v>577</v>
      </c>
      <c r="E3919" s="53" t="s">
        <v>345</v>
      </c>
      <c r="F3919" s="54">
        <v>44562</v>
      </c>
      <c r="G3919" s="53" t="s">
        <v>574</v>
      </c>
      <c r="H3919" s="54">
        <v>44482</v>
      </c>
      <c r="I3919" s="59">
        <v>2958465</v>
      </c>
    </row>
    <row r="3920" spans="1:9" x14ac:dyDescent="0.35">
      <c r="A3920" s="58" t="s">
        <v>7267</v>
      </c>
      <c r="B3920" s="53" t="s">
        <v>4164</v>
      </c>
      <c r="C3920" s="53" t="s">
        <v>7268</v>
      </c>
      <c r="D3920" s="53" t="s">
        <v>577</v>
      </c>
      <c r="E3920" s="53" t="s">
        <v>3027</v>
      </c>
      <c r="F3920" s="54">
        <v>43466</v>
      </c>
      <c r="G3920" s="53" t="s">
        <v>574</v>
      </c>
      <c r="H3920" s="54">
        <v>43341</v>
      </c>
      <c r="I3920" s="59">
        <v>2958465</v>
      </c>
    </row>
    <row r="3921" spans="1:9" x14ac:dyDescent="0.35">
      <c r="A3921" s="58" t="s">
        <v>7269</v>
      </c>
      <c r="B3921" s="53" t="s">
        <v>4164</v>
      </c>
      <c r="C3921" s="53" t="s">
        <v>7270</v>
      </c>
      <c r="D3921" s="53" t="s">
        <v>577</v>
      </c>
      <c r="E3921" s="53" t="s">
        <v>345</v>
      </c>
      <c r="F3921" s="54">
        <v>41487</v>
      </c>
      <c r="G3921" s="53" t="s">
        <v>574</v>
      </c>
      <c r="H3921" s="54">
        <v>41487</v>
      </c>
      <c r="I3921" s="59">
        <v>2958465</v>
      </c>
    </row>
    <row r="3922" spans="1:9" x14ac:dyDescent="0.35">
      <c r="A3922" s="58" t="s">
        <v>7271</v>
      </c>
      <c r="B3922" s="53" t="s">
        <v>4164</v>
      </c>
      <c r="C3922" s="53" t="s">
        <v>7272</v>
      </c>
      <c r="D3922" s="53" t="s">
        <v>577</v>
      </c>
      <c r="E3922" s="53" t="s">
        <v>345</v>
      </c>
      <c r="F3922" s="54">
        <v>41852</v>
      </c>
      <c r="G3922" s="53" t="s">
        <v>574</v>
      </c>
      <c r="H3922" s="54">
        <v>41577</v>
      </c>
      <c r="I3922" s="59">
        <v>2958465</v>
      </c>
    </row>
    <row r="3923" spans="1:9" x14ac:dyDescent="0.35">
      <c r="A3923" s="58" t="s">
        <v>7273</v>
      </c>
      <c r="B3923" s="53" t="s">
        <v>4164</v>
      </c>
      <c r="C3923" s="53" t="s">
        <v>7274</v>
      </c>
      <c r="D3923" s="53" t="s">
        <v>344</v>
      </c>
      <c r="E3923" s="53" t="s">
        <v>3027</v>
      </c>
      <c r="F3923" s="54">
        <v>42005</v>
      </c>
      <c r="G3923" s="54">
        <v>43646</v>
      </c>
      <c r="H3923" s="54">
        <v>42005</v>
      </c>
      <c r="I3923" s="59">
        <v>43646</v>
      </c>
    </row>
    <row r="3924" spans="1:9" x14ac:dyDescent="0.35">
      <c r="A3924" s="58" t="s">
        <v>7275</v>
      </c>
      <c r="B3924" s="53" t="s">
        <v>4164</v>
      </c>
      <c r="C3924" s="53" t="s">
        <v>7276</v>
      </c>
      <c r="D3924" s="53" t="s">
        <v>344</v>
      </c>
      <c r="E3924" s="53" t="s">
        <v>3027</v>
      </c>
      <c r="F3924" s="54">
        <v>34213</v>
      </c>
      <c r="G3924" s="54">
        <v>39994</v>
      </c>
      <c r="H3924" s="54">
        <v>34213</v>
      </c>
      <c r="I3924" s="59">
        <v>42613</v>
      </c>
    </row>
    <row r="3925" spans="1:9" x14ac:dyDescent="0.35">
      <c r="A3925" s="58" t="s">
        <v>7277</v>
      </c>
      <c r="B3925" s="53" t="s">
        <v>4164</v>
      </c>
      <c r="C3925" s="53" t="s">
        <v>7278</v>
      </c>
      <c r="D3925" s="53" t="s">
        <v>577</v>
      </c>
      <c r="E3925" s="53" t="s">
        <v>3027</v>
      </c>
      <c r="F3925" s="54">
        <v>39661</v>
      </c>
      <c r="G3925" s="53" t="s">
        <v>574</v>
      </c>
      <c r="H3925" s="54">
        <v>39661</v>
      </c>
      <c r="I3925" s="59">
        <v>2958465</v>
      </c>
    </row>
    <row r="3926" spans="1:9" x14ac:dyDescent="0.35">
      <c r="A3926" s="58" t="s">
        <v>7279</v>
      </c>
      <c r="B3926" s="53" t="s">
        <v>4164</v>
      </c>
      <c r="C3926" s="53" t="s">
        <v>7280</v>
      </c>
      <c r="D3926" s="53" t="s">
        <v>344</v>
      </c>
      <c r="E3926" s="53" t="s">
        <v>3027</v>
      </c>
      <c r="F3926" s="54">
        <v>34213</v>
      </c>
      <c r="G3926" s="54">
        <v>39994</v>
      </c>
      <c r="H3926" s="54">
        <v>34213</v>
      </c>
      <c r="I3926" s="59">
        <v>42613</v>
      </c>
    </row>
    <row r="3927" spans="1:9" x14ac:dyDescent="0.35">
      <c r="A3927" s="58" t="s">
        <v>7281</v>
      </c>
      <c r="B3927" s="53" t="s">
        <v>4164</v>
      </c>
      <c r="C3927" s="53" t="s">
        <v>7282</v>
      </c>
      <c r="D3927" s="53" t="s">
        <v>344</v>
      </c>
      <c r="E3927" s="53" t="s">
        <v>2939</v>
      </c>
      <c r="F3927" s="54">
        <v>34213</v>
      </c>
      <c r="G3927" s="54">
        <v>39994</v>
      </c>
      <c r="H3927" s="54">
        <v>34213</v>
      </c>
      <c r="I3927" s="59">
        <v>42613</v>
      </c>
    </row>
    <row r="3928" spans="1:9" x14ac:dyDescent="0.35">
      <c r="A3928" s="58" t="s">
        <v>7283</v>
      </c>
      <c r="B3928" s="53" t="s">
        <v>4164</v>
      </c>
      <c r="C3928" s="53" t="s">
        <v>7284</v>
      </c>
      <c r="D3928" s="53" t="s">
        <v>577</v>
      </c>
      <c r="E3928" s="53" t="s">
        <v>2939</v>
      </c>
      <c r="F3928" s="54">
        <v>41122</v>
      </c>
      <c r="G3928" s="54">
        <v>42916</v>
      </c>
      <c r="H3928" s="54">
        <v>41122</v>
      </c>
      <c r="I3928" s="59">
        <v>2958465</v>
      </c>
    </row>
    <row r="3929" spans="1:9" x14ac:dyDescent="0.35">
      <c r="A3929" s="58" t="s">
        <v>7285</v>
      </c>
      <c r="B3929" s="53" t="s">
        <v>4164</v>
      </c>
      <c r="C3929" s="53" t="s">
        <v>7270</v>
      </c>
      <c r="D3929" s="53" t="s">
        <v>344</v>
      </c>
      <c r="E3929" s="53" t="s">
        <v>2939</v>
      </c>
      <c r="F3929" s="54">
        <v>39661</v>
      </c>
      <c r="G3929" s="54">
        <v>41455</v>
      </c>
      <c r="H3929" s="54">
        <v>39661</v>
      </c>
      <c r="I3929" s="59">
        <v>44074</v>
      </c>
    </row>
    <row r="3930" spans="1:9" x14ac:dyDescent="0.35">
      <c r="A3930" s="58" t="s">
        <v>7286</v>
      </c>
      <c r="B3930" s="53" t="s">
        <v>4164</v>
      </c>
      <c r="C3930" s="53" t="s">
        <v>7287</v>
      </c>
      <c r="D3930" s="53" t="s">
        <v>577</v>
      </c>
      <c r="E3930" s="53" t="s">
        <v>345</v>
      </c>
      <c r="F3930" s="54">
        <v>39661</v>
      </c>
      <c r="G3930" s="54">
        <v>40193</v>
      </c>
      <c r="H3930" s="54">
        <v>39661</v>
      </c>
      <c r="I3930" s="59">
        <v>40193</v>
      </c>
    </row>
    <row r="3931" spans="1:9" x14ac:dyDescent="0.35">
      <c r="A3931" s="58" t="s">
        <v>7286</v>
      </c>
      <c r="B3931" s="53" t="s">
        <v>4164</v>
      </c>
      <c r="C3931" s="53" t="s">
        <v>7288</v>
      </c>
      <c r="D3931" s="53" t="s">
        <v>577</v>
      </c>
      <c r="E3931" s="53" t="s">
        <v>345</v>
      </c>
      <c r="F3931" s="54">
        <v>40194</v>
      </c>
      <c r="G3931" s="54">
        <v>45657</v>
      </c>
      <c r="H3931" s="54">
        <v>40194</v>
      </c>
      <c r="I3931" s="59">
        <v>45657</v>
      </c>
    </row>
    <row r="3932" spans="1:9" x14ac:dyDescent="0.35">
      <c r="A3932" s="58" t="s">
        <v>7289</v>
      </c>
      <c r="B3932" s="53" t="s">
        <v>4164</v>
      </c>
      <c r="C3932" s="53" t="s">
        <v>7290</v>
      </c>
      <c r="D3932" s="53" t="s">
        <v>577</v>
      </c>
      <c r="E3932" s="53" t="s">
        <v>3027</v>
      </c>
      <c r="F3932" s="54">
        <v>41122</v>
      </c>
      <c r="G3932" s="53" t="s">
        <v>574</v>
      </c>
      <c r="H3932" s="54">
        <v>41122</v>
      </c>
      <c r="I3932" s="59">
        <v>2958465</v>
      </c>
    </row>
    <row r="3933" spans="1:9" x14ac:dyDescent="0.35">
      <c r="A3933" s="58" t="s">
        <v>7291</v>
      </c>
      <c r="B3933" s="53" t="s">
        <v>4164</v>
      </c>
      <c r="C3933" s="53" t="s">
        <v>7292</v>
      </c>
      <c r="D3933" s="53" t="s">
        <v>577</v>
      </c>
      <c r="E3933" s="53" t="s">
        <v>345</v>
      </c>
      <c r="F3933" s="54">
        <v>39295</v>
      </c>
      <c r="G3933" s="53" t="s">
        <v>574</v>
      </c>
      <c r="H3933" s="54">
        <v>39295</v>
      </c>
      <c r="I3933" s="59">
        <v>2958465</v>
      </c>
    </row>
    <row r="3934" spans="1:9" x14ac:dyDescent="0.35">
      <c r="A3934" s="58" t="s">
        <v>7293</v>
      </c>
      <c r="B3934" s="53" t="s">
        <v>4164</v>
      </c>
      <c r="C3934" s="53" t="s">
        <v>7294</v>
      </c>
      <c r="D3934" s="53" t="s">
        <v>577</v>
      </c>
      <c r="E3934" s="53" t="s">
        <v>3027</v>
      </c>
      <c r="F3934" s="54">
        <v>41852</v>
      </c>
      <c r="G3934" s="53" t="s">
        <v>574</v>
      </c>
      <c r="H3934" s="54">
        <v>41807</v>
      </c>
      <c r="I3934" s="59">
        <v>2958465</v>
      </c>
    </row>
    <row r="3935" spans="1:9" x14ac:dyDescent="0.35">
      <c r="A3935" s="58" t="s">
        <v>7295</v>
      </c>
      <c r="B3935" s="53" t="s">
        <v>4164</v>
      </c>
      <c r="C3935" s="53" t="s">
        <v>7296</v>
      </c>
      <c r="D3935" s="53" t="s">
        <v>577</v>
      </c>
      <c r="E3935" s="53" t="s">
        <v>3027</v>
      </c>
      <c r="F3935" s="54">
        <v>39114</v>
      </c>
      <c r="G3935" s="53" t="s">
        <v>574</v>
      </c>
      <c r="H3935" s="54">
        <v>39114</v>
      </c>
      <c r="I3935" s="59">
        <v>2958465</v>
      </c>
    </row>
    <row r="3936" spans="1:9" x14ac:dyDescent="0.35">
      <c r="A3936" s="58" t="s">
        <v>7297</v>
      </c>
      <c r="B3936" s="53" t="s">
        <v>4164</v>
      </c>
      <c r="C3936" s="53" t="s">
        <v>7298</v>
      </c>
      <c r="D3936" s="53" t="s">
        <v>577</v>
      </c>
      <c r="E3936" s="53" t="s">
        <v>3027</v>
      </c>
      <c r="F3936" s="54">
        <v>44927</v>
      </c>
      <c r="G3936" s="53" t="s">
        <v>574</v>
      </c>
      <c r="H3936" s="54">
        <v>44799</v>
      </c>
      <c r="I3936" s="59">
        <v>2958465</v>
      </c>
    </row>
    <row r="3937" spans="1:9" x14ac:dyDescent="0.35">
      <c r="A3937" s="58" t="s">
        <v>7299</v>
      </c>
      <c r="B3937" s="53" t="s">
        <v>4164</v>
      </c>
      <c r="C3937" s="53" t="s">
        <v>7300</v>
      </c>
      <c r="D3937" s="53" t="s">
        <v>577</v>
      </c>
      <c r="E3937" s="53" t="s">
        <v>3027</v>
      </c>
      <c r="F3937" s="54">
        <v>44927</v>
      </c>
      <c r="G3937" s="53" t="s">
        <v>574</v>
      </c>
      <c r="H3937" s="54">
        <v>44785</v>
      </c>
      <c r="I3937" s="59">
        <v>2958465</v>
      </c>
    </row>
    <row r="3938" spans="1:9" x14ac:dyDescent="0.35">
      <c r="A3938" s="58" t="s">
        <v>7301</v>
      </c>
      <c r="B3938" s="53" t="s">
        <v>4164</v>
      </c>
      <c r="C3938" s="53" t="s">
        <v>7302</v>
      </c>
      <c r="D3938" s="53" t="s">
        <v>577</v>
      </c>
      <c r="E3938" s="53" t="s">
        <v>2939</v>
      </c>
      <c r="F3938" s="54">
        <v>40756</v>
      </c>
      <c r="G3938" s="53" t="s">
        <v>574</v>
      </c>
      <c r="H3938" s="54">
        <v>40756</v>
      </c>
      <c r="I3938" s="59">
        <v>2958465</v>
      </c>
    </row>
    <row r="3939" spans="1:9" x14ac:dyDescent="0.35">
      <c r="A3939" s="58" t="s">
        <v>7303</v>
      </c>
      <c r="B3939" s="53" t="s">
        <v>4164</v>
      </c>
      <c r="C3939" s="53" t="s">
        <v>7304</v>
      </c>
      <c r="D3939" s="53" t="s">
        <v>577</v>
      </c>
      <c r="E3939" s="53" t="s">
        <v>3027</v>
      </c>
      <c r="F3939" s="54">
        <v>41487</v>
      </c>
      <c r="G3939" s="53" t="s">
        <v>574</v>
      </c>
      <c r="H3939" s="54">
        <v>41487</v>
      </c>
      <c r="I3939" s="59">
        <v>2958465</v>
      </c>
    </row>
    <row r="3940" spans="1:9" x14ac:dyDescent="0.35">
      <c r="A3940" s="58" t="s">
        <v>7305</v>
      </c>
      <c r="B3940" s="53" t="s">
        <v>4164</v>
      </c>
      <c r="C3940" s="53" t="s">
        <v>7306</v>
      </c>
      <c r="D3940" s="53" t="s">
        <v>577</v>
      </c>
      <c r="E3940" s="53" t="s">
        <v>3027</v>
      </c>
      <c r="F3940" s="54">
        <v>44927</v>
      </c>
      <c r="G3940" s="53" t="s">
        <v>574</v>
      </c>
      <c r="H3940" s="54">
        <v>44785</v>
      </c>
      <c r="I3940" s="59">
        <v>2958465</v>
      </c>
    </row>
    <row r="3941" spans="1:9" x14ac:dyDescent="0.35">
      <c r="A3941" s="58" t="s">
        <v>7307</v>
      </c>
      <c r="B3941" s="53" t="s">
        <v>4164</v>
      </c>
      <c r="C3941" s="53" t="s">
        <v>7101</v>
      </c>
      <c r="D3941" s="53" t="s">
        <v>577</v>
      </c>
      <c r="E3941" s="53" t="s">
        <v>345</v>
      </c>
      <c r="F3941" s="54">
        <v>39661</v>
      </c>
      <c r="G3941" s="54">
        <v>40193</v>
      </c>
      <c r="H3941" s="54">
        <v>39661</v>
      </c>
      <c r="I3941" s="59">
        <v>40193</v>
      </c>
    </row>
    <row r="3942" spans="1:9" x14ac:dyDescent="0.35">
      <c r="A3942" s="58" t="s">
        <v>7307</v>
      </c>
      <c r="B3942" s="53" t="s">
        <v>4164</v>
      </c>
      <c r="C3942" s="53" t="s">
        <v>7308</v>
      </c>
      <c r="D3942" s="53" t="s">
        <v>577</v>
      </c>
      <c r="E3942" s="53" t="s">
        <v>345</v>
      </c>
      <c r="F3942" s="54">
        <v>40194</v>
      </c>
      <c r="G3942" s="53" t="s">
        <v>574</v>
      </c>
      <c r="H3942" s="54">
        <v>40194</v>
      </c>
      <c r="I3942" s="59">
        <v>2958465</v>
      </c>
    </row>
    <row r="3943" spans="1:9" x14ac:dyDescent="0.35">
      <c r="A3943" s="58" t="s">
        <v>7309</v>
      </c>
      <c r="B3943" s="53" t="s">
        <v>4164</v>
      </c>
      <c r="C3943" s="53" t="s">
        <v>7310</v>
      </c>
      <c r="D3943" s="53" t="s">
        <v>577</v>
      </c>
      <c r="E3943" s="53" t="s">
        <v>3027</v>
      </c>
      <c r="F3943" s="54">
        <v>41487</v>
      </c>
      <c r="G3943" s="53" t="s">
        <v>574</v>
      </c>
      <c r="H3943" s="54">
        <v>41487</v>
      </c>
      <c r="I3943" s="59">
        <v>2958465</v>
      </c>
    </row>
    <row r="3944" spans="1:9" x14ac:dyDescent="0.35">
      <c r="A3944" s="58" t="s">
        <v>7311</v>
      </c>
      <c r="B3944" s="53" t="s">
        <v>4164</v>
      </c>
      <c r="C3944" s="53" t="s">
        <v>7312</v>
      </c>
      <c r="D3944" s="53" t="s">
        <v>344</v>
      </c>
      <c r="E3944" s="53" t="s">
        <v>3027</v>
      </c>
      <c r="F3944" s="54">
        <v>39661</v>
      </c>
      <c r="G3944" s="54">
        <v>45107</v>
      </c>
      <c r="H3944" s="54">
        <v>39661</v>
      </c>
      <c r="I3944" s="59">
        <v>45107</v>
      </c>
    </row>
    <row r="3945" spans="1:9" x14ac:dyDescent="0.35">
      <c r="A3945" s="58" t="s">
        <v>7313</v>
      </c>
      <c r="B3945" s="53" t="s">
        <v>4164</v>
      </c>
      <c r="C3945" s="53" t="s">
        <v>7314</v>
      </c>
      <c r="D3945" s="53" t="s">
        <v>577</v>
      </c>
      <c r="E3945" s="53" t="s">
        <v>2939</v>
      </c>
      <c r="F3945" s="54">
        <v>43313</v>
      </c>
      <c r="G3945" s="53" t="s">
        <v>574</v>
      </c>
      <c r="H3945" s="54">
        <v>43293</v>
      </c>
      <c r="I3945" s="59">
        <v>2958465</v>
      </c>
    </row>
    <row r="3946" spans="1:9" x14ac:dyDescent="0.35">
      <c r="A3946" s="58" t="s">
        <v>7315</v>
      </c>
      <c r="B3946" s="53" t="s">
        <v>4164</v>
      </c>
      <c r="C3946" s="53" t="s">
        <v>7316</v>
      </c>
      <c r="D3946" s="53" t="s">
        <v>577</v>
      </c>
      <c r="E3946" s="53" t="s">
        <v>345</v>
      </c>
      <c r="F3946" s="54">
        <v>42948</v>
      </c>
      <c r="G3946" s="54">
        <v>44926</v>
      </c>
      <c r="H3946" s="54">
        <v>42919</v>
      </c>
      <c r="I3946" s="59">
        <v>2958465</v>
      </c>
    </row>
    <row r="3947" spans="1:9" x14ac:dyDescent="0.35">
      <c r="A3947" s="58" t="s">
        <v>7317</v>
      </c>
      <c r="B3947" s="53" t="s">
        <v>4164</v>
      </c>
      <c r="C3947" s="53" t="s">
        <v>7318</v>
      </c>
      <c r="D3947" s="53" t="s">
        <v>577</v>
      </c>
      <c r="E3947" s="53" t="s">
        <v>3027</v>
      </c>
      <c r="F3947" s="54">
        <v>43466</v>
      </c>
      <c r="G3947" s="54">
        <v>45473</v>
      </c>
      <c r="H3947" s="54">
        <v>43454</v>
      </c>
      <c r="I3947" s="59">
        <v>45473</v>
      </c>
    </row>
    <row r="3948" spans="1:9" x14ac:dyDescent="0.35">
      <c r="A3948" s="58" t="s">
        <v>7319</v>
      </c>
      <c r="B3948" s="53" t="s">
        <v>4164</v>
      </c>
      <c r="C3948" s="53" t="s">
        <v>7320</v>
      </c>
      <c r="D3948" s="53" t="s">
        <v>577</v>
      </c>
      <c r="E3948" s="53" t="s">
        <v>345</v>
      </c>
      <c r="F3948" s="54">
        <v>41487</v>
      </c>
      <c r="G3948" s="53" t="s">
        <v>574</v>
      </c>
      <c r="H3948" s="54">
        <v>41487</v>
      </c>
      <c r="I3948" s="59">
        <v>2958465</v>
      </c>
    </row>
    <row r="3949" spans="1:9" x14ac:dyDescent="0.35">
      <c r="A3949" s="58" t="s">
        <v>7321</v>
      </c>
      <c r="B3949" s="53" t="s">
        <v>4164</v>
      </c>
      <c r="C3949" s="53" t="s">
        <v>7322</v>
      </c>
      <c r="D3949" s="53" t="s">
        <v>577</v>
      </c>
      <c r="E3949" s="53" t="s">
        <v>3027</v>
      </c>
      <c r="F3949" s="54">
        <v>40756</v>
      </c>
      <c r="G3949" s="53" t="s">
        <v>574</v>
      </c>
      <c r="H3949" s="54">
        <v>40756</v>
      </c>
      <c r="I3949" s="59">
        <v>2958465</v>
      </c>
    </row>
    <row r="3950" spans="1:9" x14ac:dyDescent="0.35">
      <c r="A3950" s="58" t="s">
        <v>7323</v>
      </c>
      <c r="B3950" s="53" t="s">
        <v>4164</v>
      </c>
      <c r="C3950" s="53" t="s">
        <v>7324</v>
      </c>
      <c r="D3950" s="53" t="s">
        <v>577</v>
      </c>
      <c r="E3950" s="53" t="s">
        <v>2939</v>
      </c>
      <c r="F3950" s="54">
        <v>45139</v>
      </c>
      <c r="G3950" s="53" t="s">
        <v>574</v>
      </c>
      <c r="H3950" s="54">
        <v>45099</v>
      </c>
      <c r="I3950" s="59">
        <v>2958465</v>
      </c>
    </row>
    <row r="3951" spans="1:9" x14ac:dyDescent="0.35">
      <c r="A3951" s="58" t="s">
        <v>7325</v>
      </c>
      <c r="B3951" s="53" t="s">
        <v>4164</v>
      </c>
      <c r="C3951" s="53" t="s">
        <v>7326</v>
      </c>
      <c r="D3951" s="53" t="s">
        <v>577</v>
      </c>
      <c r="E3951" s="53" t="s">
        <v>3027</v>
      </c>
      <c r="F3951" s="54">
        <v>44044</v>
      </c>
      <c r="G3951" s="53" t="s">
        <v>574</v>
      </c>
      <c r="H3951" s="54">
        <v>43976</v>
      </c>
      <c r="I3951" s="59">
        <v>2958465</v>
      </c>
    </row>
    <row r="3952" spans="1:9" x14ac:dyDescent="0.35">
      <c r="A3952" s="58" t="s">
        <v>7327</v>
      </c>
      <c r="B3952" s="53" t="s">
        <v>4164</v>
      </c>
      <c r="C3952" s="53" t="s">
        <v>7328</v>
      </c>
      <c r="D3952" s="53" t="s">
        <v>577</v>
      </c>
      <c r="E3952" s="53" t="s">
        <v>3027</v>
      </c>
      <c r="F3952" s="54">
        <v>44774</v>
      </c>
      <c r="G3952" s="53" t="s">
        <v>574</v>
      </c>
      <c r="H3952" s="54">
        <v>44657</v>
      </c>
      <c r="I3952" s="59">
        <v>2958465</v>
      </c>
    </row>
    <row r="3953" spans="1:9" x14ac:dyDescent="0.35">
      <c r="A3953" s="58" t="s">
        <v>7329</v>
      </c>
      <c r="B3953" s="53" t="s">
        <v>4164</v>
      </c>
      <c r="C3953" s="53" t="s">
        <v>7330</v>
      </c>
      <c r="D3953" s="53" t="s">
        <v>577</v>
      </c>
      <c r="E3953" s="53" t="s">
        <v>3027</v>
      </c>
      <c r="F3953" s="54">
        <v>44774</v>
      </c>
      <c r="G3953" s="53" t="s">
        <v>574</v>
      </c>
      <c r="H3953" s="54">
        <v>44740</v>
      </c>
      <c r="I3953" s="59">
        <v>2958465</v>
      </c>
    </row>
    <row r="3954" spans="1:9" x14ac:dyDescent="0.35">
      <c r="A3954" s="58" t="s">
        <v>7331</v>
      </c>
      <c r="B3954" s="53" t="s">
        <v>4164</v>
      </c>
      <c r="C3954" s="53" t="s">
        <v>7332</v>
      </c>
      <c r="D3954" s="53" t="s">
        <v>577</v>
      </c>
      <c r="E3954" s="53" t="s">
        <v>2939</v>
      </c>
      <c r="F3954" s="54">
        <v>40026</v>
      </c>
      <c r="G3954" s="53" t="s">
        <v>574</v>
      </c>
      <c r="H3954" s="54">
        <v>40026</v>
      </c>
      <c r="I3954" s="59">
        <v>2958465</v>
      </c>
    </row>
    <row r="3955" spans="1:9" x14ac:dyDescent="0.35">
      <c r="A3955" s="58" t="s">
        <v>7333</v>
      </c>
      <c r="B3955" s="53" t="s">
        <v>4164</v>
      </c>
      <c r="C3955" s="53" t="s">
        <v>7334</v>
      </c>
      <c r="D3955" s="53" t="s">
        <v>577</v>
      </c>
      <c r="E3955" s="53" t="s">
        <v>3027</v>
      </c>
      <c r="F3955" s="54">
        <v>42583</v>
      </c>
      <c r="G3955" s="53" t="s">
        <v>574</v>
      </c>
      <c r="H3955" s="54">
        <v>42524</v>
      </c>
      <c r="I3955" s="59">
        <v>2958465</v>
      </c>
    </row>
    <row r="3956" spans="1:9" x14ac:dyDescent="0.35">
      <c r="A3956" s="58" t="s">
        <v>7335</v>
      </c>
      <c r="B3956" s="53" t="s">
        <v>4164</v>
      </c>
      <c r="C3956" s="53" t="s">
        <v>7336</v>
      </c>
      <c r="D3956" s="53" t="s">
        <v>577</v>
      </c>
      <c r="E3956" s="53" t="s">
        <v>3027</v>
      </c>
      <c r="F3956" s="54">
        <v>41122</v>
      </c>
      <c r="G3956" s="53" t="s">
        <v>574</v>
      </c>
      <c r="H3956" s="54">
        <v>41091</v>
      </c>
      <c r="I3956" s="59">
        <v>2958465</v>
      </c>
    </row>
    <row r="3957" spans="1:9" x14ac:dyDescent="0.35">
      <c r="A3957" s="58" t="s">
        <v>7337</v>
      </c>
      <c r="B3957" s="53" t="s">
        <v>4164</v>
      </c>
      <c r="C3957" s="53" t="s">
        <v>7338</v>
      </c>
      <c r="D3957" s="53" t="s">
        <v>577</v>
      </c>
      <c r="E3957" s="53" t="s">
        <v>3027</v>
      </c>
      <c r="F3957" s="54">
        <v>41852</v>
      </c>
      <c r="G3957" s="53" t="s">
        <v>574</v>
      </c>
      <c r="H3957" s="54">
        <v>41850</v>
      </c>
      <c r="I3957" s="59">
        <v>2958465</v>
      </c>
    </row>
    <row r="3958" spans="1:9" x14ac:dyDescent="0.35">
      <c r="A3958" s="58" t="s">
        <v>7339</v>
      </c>
      <c r="B3958" s="53" t="s">
        <v>4164</v>
      </c>
      <c r="C3958" s="53" t="s">
        <v>7340</v>
      </c>
      <c r="D3958" s="53" t="s">
        <v>577</v>
      </c>
      <c r="E3958" s="53" t="s">
        <v>3027</v>
      </c>
      <c r="F3958" s="54">
        <v>40756</v>
      </c>
      <c r="G3958" s="53" t="s">
        <v>574</v>
      </c>
      <c r="H3958" s="54">
        <v>40756</v>
      </c>
      <c r="I3958" s="59">
        <v>2958465</v>
      </c>
    </row>
    <row r="3959" spans="1:9" x14ac:dyDescent="0.35">
      <c r="A3959" s="58" t="s">
        <v>7341</v>
      </c>
      <c r="B3959" s="53" t="s">
        <v>4164</v>
      </c>
      <c r="C3959" s="53" t="s">
        <v>7342</v>
      </c>
      <c r="D3959" s="53" t="s">
        <v>577</v>
      </c>
      <c r="E3959" s="53" t="s">
        <v>3027</v>
      </c>
      <c r="F3959" s="54">
        <v>44927</v>
      </c>
      <c r="G3959" s="53" t="s">
        <v>574</v>
      </c>
      <c r="H3959" s="54">
        <v>44858</v>
      </c>
      <c r="I3959" s="59">
        <v>2958465</v>
      </c>
    </row>
    <row r="3960" spans="1:9" x14ac:dyDescent="0.35">
      <c r="A3960" s="58" t="s">
        <v>7343</v>
      </c>
      <c r="B3960" s="53" t="s">
        <v>4164</v>
      </c>
      <c r="C3960" s="53" t="s">
        <v>7344</v>
      </c>
      <c r="D3960" s="53" t="s">
        <v>577</v>
      </c>
      <c r="E3960" s="53" t="s">
        <v>2939</v>
      </c>
      <c r="F3960" s="54">
        <v>41487</v>
      </c>
      <c r="G3960" s="53" t="s">
        <v>574</v>
      </c>
      <c r="H3960" s="54">
        <v>41487</v>
      </c>
      <c r="I3960" s="59">
        <v>2958465</v>
      </c>
    </row>
    <row r="3961" spans="1:9" x14ac:dyDescent="0.35">
      <c r="A3961" s="58" t="s">
        <v>7345</v>
      </c>
      <c r="B3961" s="53" t="s">
        <v>4164</v>
      </c>
      <c r="C3961" s="53" t="s">
        <v>7346</v>
      </c>
      <c r="D3961" s="53" t="s">
        <v>577</v>
      </c>
      <c r="E3961" s="53" t="s">
        <v>2939</v>
      </c>
      <c r="F3961" s="54">
        <v>39114</v>
      </c>
      <c r="G3961" s="53" t="s">
        <v>574</v>
      </c>
      <c r="H3961" s="54">
        <v>39114</v>
      </c>
      <c r="I3961" s="59">
        <v>2958465</v>
      </c>
    </row>
    <row r="3962" spans="1:9" x14ac:dyDescent="0.35">
      <c r="A3962" s="58" t="s">
        <v>7347</v>
      </c>
      <c r="B3962" s="53" t="s">
        <v>4164</v>
      </c>
      <c r="C3962" s="53" t="s">
        <v>7348</v>
      </c>
      <c r="D3962" s="53" t="s">
        <v>577</v>
      </c>
      <c r="E3962" s="53" t="s">
        <v>3027</v>
      </c>
      <c r="F3962" s="54">
        <v>43466</v>
      </c>
      <c r="G3962" s="53" t="s">
        <v>574</v>
      </c>
      <c r="H3962" s="54">
        <v>43390</v>
      </c>
      <c r="I3962" s="59">
        <v>2958465</v>
      </c>
    </row>
    <row r="3963" spans="1:9" x14ac:dyDescent="0.35">
      <c r="A3963" s="58" t="s">
        <v>7349</v>
      </c>
      <c r="B3963" s="53" t="s">
        <v>4164</v>
      </c>
      <c r="C3963" s="53" t="s">
        <v>7350</v>
      </c>
      <c r="D3963" s="53" t="s">
        <v>577</v>
      </c>
      <c r="E3963" s="53" t="s">
        <v>3027</v>
      </c>
      <c r="F3963" s="54">
        <v>43313</v>
      </c>
      <c r="G3963" s="53" t="s">
        <v>574</v>
      </c>
      <c r="H3963" s="54">
        <v>43278</v>
      </c>
      <c r="I3963" s="59">
        <v>2958465</v>
      </c>
    </row>
    <row r="3964" spans="1:9" x14ac:dyDescent="0.35">
      <c r="A3964" s="58" t="s">
        <v>7351</v>
      </c>
      <c r="B3964" s="53" t="s">
        <v>4164</v>
      </c>
      <c r="C3964" s="53" t="s">
        <v>7352</v>
      </c>
      <c r="D3964" s="53" t="s">
        <v>344</v>
      </c>
      <c r="E3964" s="53" t="s">
        <v>2939</v>
      </c>
      <c r="F3964" s="54">
        <v>34213</v>
      </c>
      <c r="G3964" s="54">
        <v>39994</v>
      </c>
      <c r="H3964" s="54">
        <v>34213</v>
      </c>
      <c r="I3964" s="59">
        <v>42613</v>
      </c>
    </row>
    <row r="3965" spans="1:9" x14ac:dyDescent="0.35">
      <c r="A3965" s="58" t="s">
        <v>7353</v>
      </c>
      <c r="B3965" s="53" t="s">
        <v>4164</v>
      </c>
      <c r="C3965" s="53" t="s">
        <v>7354</v>
      </c>
      <c r="D3965" s="53" t="s">
        <v>344</v>
      </c>
      <c r="E3965" s="53" t="s">
        <v>370</v>
      </c>
      <c r="F3965" s="54">
        <v>34213</v>
      </c>
      <c r="G3965" s="54">
        <v>39994</v>
      </c>
      <c r="H3965" s="54">
        <v>34213</v>
      </c>
      <c r="I3965" s="59">
        <v>42613</v>
      </c>
    </row>
    <row r="3966" spans="1:9" x14ac:dyDescent="0.35">
      <c r="A3966" s="58" t="s">
        <v>7355</v>
      </c>
      <c r="B3966" s="53" t="s">
        <v>4164</v>
      </c>
      <c r="C3966" s="53" t="s">
        <v>7356</v>
      </c>
      <c r="D3966" s="53" t="s">
        <v>344</v>
      </c>
      <c r="E3966" s="53" t="s">
        <v>345</v>
      </c>
      <c r="F3966" s="54">
        <v>34213</v>
      </c>
      <c r="G3966" s="54">
        <v>39994</v>
      </c>
      <c r="H3966" s="54">
        <v>34213</v>
      </c>
      <c r="I3966" s="59">
        <v>42613</v>
      </c>
    </row>
    <row r="3967" spans="1:9" x14ac:dyDescent="0.35">
      <c r="A3967" s="58" t="s">
        <v>7357</v>
      </c>
      <c r="B3967" s="53" t="s">
        <v>4164</v>
      </c>
      <c r="C3967" s="53" t="s">
        <v>7051</v>
      </c>
      <c r="D3967" s="53" t="s">
        <v>577</v>
      </c>
      <c r="E3967" s="53" t="s">
        <v>3027</v>
      </c>
      <c r="F3967" s="54">
        <v>42583</v>
      </c>
      <c r="G3967" s="54">
        <v>43312</v>
      </c>
      <c r="H3967" s="54">
        <v>42543</v>
      </c>
      <c r="I3967" s="59">
        <v>2958465</v>
      </c>
    </row>
    <row r="3968" spans="1:9" x14ac:dyDescent="0.35">
      <c r="A3968" s="58" t="s">
        <v>7358</v>
      </c>
      <c r="B3968" s="53" t="s">
        <v>4164</v>
      </c>
      <c r="C3968" s="53" t="s">
        <v>7359</v>
      </c>
      <c r="D3968" s="53" t="s">
        <v>577</v>
      </c>
      <c r="E3968" s="53" t="s">
        <v>345</v>
      </c>
      <c r="F3968" s="54">
        <v>40026</v>
      </c>
      <c r="G3968" s="53" t="s">
        <v>574</v>
      </c>
      <c r="H3968" s="54">
        <v>40026</v>
      </c>
      <c r="I3968" s="59">
        <v>2958465</v>
      </c>
    </row>
    <row r="3969" spans="1:9" x14ac:dyDescent="0.35">
      <c r="A3969" s="58" t="s">
        <v>7360</v>
      </c>
      <c r="B3969" s="53" t="s">
        <v>4164</v>
      </c>
      <c r="C3969" s="53" t="s">
        <v>7361</v>
      </c>
      <c r="D3969" s="53" t="s">
        <v>577</v>
      </c>
      <c r="E3969" s="53" t="s">
        <v>3027</v>
      </c>
      <c r="F3969" s="54">
        <v>42005</v>
      </c>
      <c r="G3969" s="53" t="s">
        <v>574</v>
      </c>
      <c r="H3969" s="54">
        <v>42005</v>
      </c>
      <c r="I3969" s="59">
        <v>2958465</v>
      </c>
    </row>
    <row r="3970" spans="1:9" x14ac:dyDescent="0.35">
      <c r="A3970" s="58" t="s">
        <v>7362</v>
      </c>
      <c r="B3970" s="53" t="s">
        <v>4164</v>
      </c>
      <c r="C3970" s="53" t="s">
        <v>7363</v>
      </c>
      <c r="D3970" s="53" t="s">
        <v>577</v>
      </c>
      <c r="E3970" s="53" t="s">
        <v>3027</v>
      </c>
      <c r="F3970" s="54">
        <v>42583</v>
      </c>
      <c r="G3970" s="53" t="s">
        <v>574</v>
      </c>
      <c r="H3970" s="54">
        <v>42320</v>
      </c>
      <c r="I3970" s="59">
        <v>2958465</v>
      </c>
    </row>
    <row r="3971" spans="1:9" x14ac:dyDescent="0.35">
      <c r="A3971" s="58" t="s">
        <v>7364</v>
      </c>
      <c r="B3971" s="53" t="s">
        <v>4164</v>
      </c>
      <c r="C3971" s="53" t="s">
        <v>7344</v>
      </c>
      <c r="D3971" s="53" t="s">
        <v>344</v>
      </c>
      <c r="E3971" s="53" t="s">
        <v>3027</v>
      </c>
      <c r="F3971" s="54">
        <v>40026</v>
      </c>
      <c r="G3971" s="54">
        <v>41455</v>
      </c>
      <c r="H3971" s="54">
        <v>40026</v>
      </c>
      <c r="I3971" s="59">
        <v>44074</v>
      </c>
    </row>
    <row r="3972" spans="1:9" x14ac:dyDescent="0.35">
      <c r="A3972" s="58" t="s">
        <v>7365</v>
      </c>
      <c r="B3972" s="53" t="s">
        <v>4164</v>
      </c>
      <c r="C3972" s="53" t="s">
        <v>7366</v>
      </c>
      <c r="D3972" s="53" t="s">
        <v>577</v>
      </c>
      <c r="E3972" s="53" t="s">
        <v>2939</v>
      </c>
      <c r="F3972" s="54">
        <v>43313</v>
      </c>
      <c r="G3972" s="54">
        <v>45291</v>
      </c>
      <c r="H3972" s="54">
        <v>43171</v>
      </c>
      <c r="I3972" s="59">
        <v>45291</v>
      </c>
    </row>
    <row r="3973" spans="1:9" x14ac:dyDescent="0.35">
      <c r="A3973" s="58" t="s">
        <v>7367</v>
      </c>
      <c r="B3973" s="53" t="s">
        <v>4164</v>
      </c>
      <c r="C3973" s="53" t="s">
        <v>7368</v>
      </c>
      <c r="D3973" s="53" t="s">
        <v>344</v>
      </c>
      <c r="E3973" s="53" t="s">
        <v>345</v>
      </c>
      <c r="F3973" s="54">
        <v>34213</v>
      </c>
      <c r="G3973" s="54">
        <v>39994</v>
      </c>
      <c r="H3973" s="54">
        <v>34213</v>
      </c>
      <c r="I3973" s="59">
        <v>42613</v>
      </c>
    </row>
    <row r="3974" spans="1:9" x14ac:dyDescent="0.35">
      <c r="A3974" s="58" t="s">
        <v>7369</v>
      </c>
      <c r="B3974" s="53" t="s">
        <v>4164</v>
      </c>
      <c r="C3974" s="53" t="s">
        <v>7370</v>
      </c>
      <c r="D3974" s="53" t="s">
        <v>577</v>
      </c>
      <c r="E3974" s="53" t="s">
        <v>3027</v>
      </c>
      <c r="F3974" s="54">
        <v>40756</v>
      </c>
      <c r="G3974" s="53" t="s">
        <v>574</v>
      </c>
      <c r="H3974" s="54">
        <v>40756</v>
      </c>
      <c r="I3974" s="59">
        <v>2958465</v>
      </c>
    </row>
    <row r="3975" spans="1:9" x14ac:dyDescent="0.35">
      <c r="A3975" s="58" t="s">
        <v>7371</v>
      </c>
      <c r="B3975" s="53" t="s">
        <v>4164</v>
      </c>
      <c r="C3975" s="53" t="s">
        <v>7372</v>
      </c>
      <c r="D3975" s="53" t="s">
        <v>577</v>
      </c>
      <c r="E3975" s="53" t="s">
        <v>2939</v>
      </c>
      <c r="F3975" s="54">
        <v>39661</v>
      </c>
      <c r="G3975" s="53" t="s">
        <v>574</v>
      </c>
      <c r="H3975" s="54">
        <v>39661</v>
      </c>
      <c r="I3975" s="59">
        <v>2958465</v>
      </c>
    </row>
    <row r="3976" spans="1:9" x14ac:dyDescent="0.35">
      <c r="A3976" s="58" t="s">
        <v>7373</v>
      </c>
      <c r="B3976" s="53" t="s">
        <v>4164</v>
      </c>
      <c r="C3976" s="53" t="s">
        <v>7374</v>
      </c>
      <c r="D3976" s="53" t="s">
        <v>344</v>
      </c>
      <c r="E3976" s="53" t="s">
        <v>345</v>
      </c>
      <c r="F3976" s="54">
        <v>34213</v>
      </c>
      <c r="G3976" s="54">
        <v>39994</v>
      </c>
      <c r="H3976" s="54">
        <v>34213</v>
      </c>
      <c r="I3976" s="59">
        <v>42613</v>
      </c>
    </row>
    <row r="3977" spans="1:9" x14ac:dyDescent="0.35">
      <c r="A3977" s="58" t="s">
        <v>7375</v>
      </c>
      <c r="B3977" s="53" t="s">
        <v>4164</v>
      </c>
      <c r="C3977" s="53" t="s">
        <v>4797</v>
      </c>
      <c r="D3977" s="53" t="s">
        <v>577</v>
      </c>
      <c r="E3977" s="53" t="s">
        <v>2939</v>
      </c>
      <c r="F3977" s="54">
        <v>40756</v>
      </c>
      <c r="G3977" s="54">
        <v>44377</v>
      </c>
      <c r="H3977" s="54">
        <v>40725</v>
      </c>
      <c r="I3977" s="59">
        <v>2958465</v>
      </c>
    </row>
    <row r="3978" spans="1:9" x14ac:dyDescent="0.35">
      <c r="A3978" s="58" t="s">
        <v>7376</v>
      </c>
      <c r="B3978" s="53" t="s">
        <v>4164</v>
      </c>
      <c r="C3978" s="53" t="s">
        <v>7377</v>
      </c>
      <c r="D3978" s="53" t="s">
        <v>577</v>
      </c>
      <c r="E3978" s="53" t="s">
        <v>345</v>
      </c>
      <c r="F3978" s="54">
        <v>40391</v>
      </c>
      <c r="G3978" s="54">
        <v>45291</v>
      </c>
      <c r="H3978" s="54">
        <v>40391</v>
      </c>
      <c r="I3978" s="59">
        <v>45291</v>
      </c>
    </row>
    <row r="3979" spans="1:9" x14ac:dyDescent="0.35">
      <c r="A3979" s="58" t="s">
        <v>7378</v>
      </c>
      <c r="B3979" s="53" t="s">
        <v>4164</v>
      </c>
      <c r="C3979" s="53" t="s">
        <v>7379</v>
      </c>
      <c r="D3979" s="53" t="s">
        <v>577</v>
      </c>
      <c r="E3979" s="53" t="s">
        <v>3027</v>
      </c>
      <c r="F3979" s="54">
        <v>44774</v>
      </c>
      <c r="G3979" s="53" t="s">
        <v>574</v>
      </c>
      <c r="H3979" s="54">
        <v>44673</v>
      </c>
      <c r="I3979" s="59">
        <v>2958465</v>
      </c>
    </row>
    <row r="3980" spans="1:9" x14ac:dyDescent="0.35">
      <c r="A3980" s="58" t="s">
        <v>7380</v>
      </c>
      <c r="B3980" s="53" t="s">
        <v>4164</v>
      </c>
      <c r="C3980" s="53" t="s">
        <v>7381</v>
      </c>
      <c r="D3980" s="53" t="s">
        <v>577</v>
      </c>
      <c r="E3980" s="53" t="s">
        <v>345</v>
      </c>
      <c r="F3980" s="54">
        <v>40026</v>
      </c>
      <c r="G3980" s="53" t="s">
        <v>574</v>
      </c>
      <c r="H3980" s="54">
        <v>40026</v>
      </c>
      <c r="I3980" s="59">
        <v>2958465</v>
      </c>
    </row>
    <row r="3981" spans="1:9" x14ac:dyDescent="0.35">
      <c r="A3981" s="58" t="s">
        <v>7382</v>
      </c>
      <c r="B3981" s="53" t="s">
        <v>4164</v>
      </c>
      <c r="C3981" s="53" t="s">
        <v>7383</v>
      </c>
      <c r="D3981" s="53" t="s">
        <v>344</v>
      </c>
      <c r="E3981" s="53" t="s">
        <v>2939</v>
      </c>
      <c r="F3981" s="54">
        <v>34213</v>
      </c>
      <c r="G3981" s="54">
        <v>39994</v>
      </c>
      <c r="H3981" s="54">
        <v>34213</v>
      </c>
      <c r="I3981" s="59">
        <v>42613</v>
      </c>
    </row>
    <row r="3982" spans="1:9" x14ac:dyDescent="0.35">
      <c r="A3982" s="58" t="s">
        <v>7384</v>
      </c>
      <c r="B3982" s="53" t="s">
        <v>4164</v>
      </c>
      <c r="C3982" s="53" t="s">
        <v>7385</v>
      </c>
      <c r="D3982" s="53" t="s">
        <v>577</v>
      </c>
      <c r="E3982" s="53" t="s">
        <v>3027</v>
      </c>
      <c r="F3982" s="54">
        <v>42736</v>
      </c>
      <c r="G3982" s="53" t="s">
        <v>574</v>
      </c>
      <c r="H3982" s="54">
        <v>42557</v>
      </c>
      <c r="I3982" s="59">
        <v>2958465</v>
      </c>
    </row>
    <row r="3983" spans="1:9" x14ac:dyDescent="0.35">
      <c r="A3983" s="58" t="s">
        <v>7386</v>
      </c>
      <c r="B3983" s="53" t="s">
        <v>4164</v>
      </c>
      <c r="C3983" s="53" t="s">
        <v>7387</v>
      </c>
      <c r="D3983" s="53" t="s">
        <v>577</v>
      </c>
      <c r="E3983" s="53" t="s">
        <v>345</v>
      </c>
      <c r="F3983" s="54">
        <v>41487</v>
      </c>
      <c r="G3983" s="53" t="s">
        <v>574</v>
      </c>
      <c r="H3983" s="54">
        <v>41487</v>
      </c>
      <c r="I3983" s="59">
        <v>2958465</v>
      </c>
    </row>
    <row r="3984" spans="1:9" x14ac:dyDescent="0.35">
      <c r="A3984" s="58" t="s">
        <v>7388</v>
      </c>
      <c r="B3984" s="53" t="s">
        <v>4164</v>
      </c>
      <c r="C3984" s="53" t="s">
        <v>7389</v>
      </c>
      <c r="D3984" s="53" t="s">
        <v>577</v>
      </c>
      <c r="E3984" s="53" t="s">
        <v>345</v>
      </c>
      <c r="F3984" s="54">
        <v>39295</v>
      </c>
      <c r="G3984" s="54">
        <v>45291</v>
      </c>
      <c r="H3984" s="54">
        <v>39295</v>
      </c>
      <c r="I3984" s="59">
        <v>45291</v>
      </c>
    </row>
    <row r="3985" spans="1:9" x14ac:dyDescent="0.35">
      <c r="A3985" s="58" t="s">
        <v>7390</v>
      </c>
      <c r="B3985" s="53" t="s">
        <v>4164</v>
      </c>
      <c r="C3985" s="53" t="s">
        <v>7391</v>
      </c>
      <c r="D3985" s="53" t="s">
        <v>577</v>
      </c>
      <c r="E3985" s="53" t="s">
        <v>3027</v>
      </c>
      <c r="F3985" s="54">
        <v>39295</v>
      </c>
      <c r="G3985" s="53" t="s">
        <v>574</v>
      </c>
      <c r="H3985" s="54">
        <v>39295</v>
      </c>
      <c r="I3985" s="59">
        <v>2958465</v>
      </c>
    </row>
    <row r="3986" spans="1:9" x14ac:dyDescent="0.35">
      <c r="A3986" s="58" t="s">
        <v>7392</v>
      </c>
      <c r="B3986" s="53" t="s">
        <v>4164</v>
      </c>
      <c r="C3986" s="53" t="s">
        <v>7393</v>
      </c>
      <c r="D3986" s="53" t="s">
        <v>577</v>
      </c>
      <c r="E3986" s="53" t="s">
        <v>345</v>
      </c>
      <c r="F3986" s="54">
        <v>41852</v>
      </c>
      <c r="G3986" s="53" t="s">
        <v>574</v>
      </c>
      <c r="H3986" s="54">
        <v>41744</v>
      </c>
      <c r="I3986" s="59">
        <v>2958465</v>
      </c>
    </row>
    <row r="3987" spans="1:9" x14ac:dyDescent="0.35">
      <c r="A3987" s="58" t="s">
        <v>7394</v>
      </c>
      <c r="B3987" s="53" t="s">
        <v>4164</v>
      </c>
      <c r="C3987" s="53" t="s">
        <v>7395</v>
      </c>
      <c r="D3987" s="53" t="s">
        <v>577</v>
      </c>
      <c r="E3987" s="53" t="s">
        <v>3027</v>
      </c>
      <c r="F3987" s="54">
        <v>45870</v>
      </c>
      <c r="G3987" s="53" t="s">
        <v>574</v>
      </c>
      <c r="H3987" s="54">
        <v>45730</v>
      </c>
      <c r="I3987" s="59">
        <v>2958465</v>
      </c>
    </row>
    <row r="3988" spans="1:9" x14ac:dyDescent="0.35">
      <c r="A3988" s="58" t="s">
        <v>7396</v>
      </c>
      <c r="B3988" s="53" t="s">
        <v>4164</v>
      </c>
      <c r="C3988" s="53" t="s">
        <v>7397</v>
      </c>
      <c r="D3988" s="53" t="s">
        <v>344</v>
      </c>
      <c r="E3988" s="53" t="s">
        <v>345</v>
      </c>
      <c r="F3988" s="54">
        <v>34213</v>
      </c>
      <c r="G3988" s="54">
        <v>39994</v>
      </c>
      <c r="H3988" s="54">
        <v>34213</v>
      </c>
      <c r="I3988" s="59">
        <v>42613</v>
      </c>
    </row>
    <row r="3989" spans="1:9" x14ac:dyDescent="0.35">
      <c r="A3989" s="58" t="s">
        <v>7398</v>
      </c>
      <c r="B3989" s="53" t="s">
        <v>4164</v>
      </c>
      <c r="C3989" s="53" t="s">
        <v>7399</v>
      </c>
      <c r="D3989" s="53" t="s">
        <v>577</v>
      </c>
      <c r="E3989" s="53" t="s">
        <v>345</v>
      </c>
      <c r="F3989" s="54">
        <v>44562</v>
      </c>
      <c r="G3989" s="53" t="s">
        <v>574</v>
      </c>
      <c r="H3989" s="54">
        <v>44469</v>
      </c>
      <c r="I3989" s="59">
        <v>2958465</v>
      </c>
    </row>
    <row r="3990" spans="1:9" x14ac:dyDescent="0.35">
      <c r="A3990" s="58" t="s">
        <v>7400</v>
      </c>
      <c r="B3990" s="53" t="s">
        <v>4164</v>
      </c>
      <c r="C3990" s="53" t="s">
        <v>7401</v>
      </c>
      <c r="D3990" s="53" t="s">
        <v>577</v>
      </c>
      <c r="E3990" s="53" t="s">
        <v>2939</v>
      </c>
      <c r="F3990" s="54">
        <v>39661</v>
      </c>
      <c r="G3990" s="54">
        <v>40131</v>
      </c>
      <c r="H3990" s="54">
        <v>39661</v>
      </c>
      <c r="I3990" s="59">
        <v>40131</v>
      </c>
    </row>
    <row r="3991" spans="1:9" x14ac:dyDescent="0.35">
      <c r="A3991" s="58" t="s">
        <v>7400</v>
      </c>
      <c r="B3991" s="53" t="s">
        <v>4164</v>
      </c>
      <c r="C3991" s="53" t="s">
        <v>7402</v>
      </c>
      <c r="D3991" s="53" t="s">
        <v>577</v>
      </c>
      <c r="E3991" s="53" t="s">
        <v>2939</v>
      </c>
      <c r="F3991" s="54">
        <v>40132</v>
      </c>
      <c r="G3991" s="53" t="s">
        <v>574</v>
      </c>
      <c r="H3991" s="54">
        <v>40132</v>
      </c>
      <c r="I3991" s="59">
        <v>2958465</v>
      </c>
    </row>
    <row r="3992" spans="1:9" x14ac:dyDescent="0.35">
      <c r="A3992" s="58" t="s">
        <v>7403</v>
      </c>
      <c r="B3992" s="53" t="s">
        <v>4164</v>
      </c>
      <c r="C3992" s="53" t="s">
        <v>7404</v>
      </c>
      <c r="D3992" s="53" t="s">
        <v>577</v>
      </c>
      <c r="E3992" s="53" t="s">
        <v>345</v>
      </c>
      <c r="F3992" s="54">
        <v>41122</v>
      </c>
      <c r="G3992" s="53" t="s">
        <v>574</v>
      </c>
      <c r="H3992" s="54">
        <v>41121</v>
      </c>
      <c r="I3992" s="59">
        <v>2958465</v>
      </c>
    </row>
    <row r="3993" spans="1:9" x14ac:dyDescent="0.35">
      <c r="A3993" s="58" t="s">
        <v>7405</v>
      </c>
      <c r="B3993" s="53" t="s">
        <v>4164</v>
      </c>
      <c r="C3993" s="53" t="s">
        <v>7406</v>
      </c>
      <c r="D3993" s="53" t="s">
        <v>577</v>
      </c>
      <c r="E3993" s="53" t="s">
        <v>345</v>
      </c>
      <c r="F3993" s="54">
        <v>40026</v>
      </c>
      <c r="G3993" s="53" t="s">
        <v>574</v>
      </c>
      <c r="H3993" s="54">
        <v>40026</v>
      </c>
      <c r="I3993" s="59">
        <v>2958465</v>
      </c>
    </row>
    <row r="3994" spans="1:9" x14ac:dyDescent="0.35">
      <c r="A3994" s="58" t="s">
        <v>7407</v>
      </c>
      <c r="B3994" s="53" t="s">
        <v>4164</v>
      </c>
      <c r="C3994" s="53" t="s">
        <v>7408</v>
      </c>
      <c r="D3994" s="53" t="s">
        <v>577</v>
      </c>
      <c r="E3994" s="53" t="s">
        <v>3027</v>
      </c>
      <c r="F3994" s="54">
        <v>42583</v>
      </c>
      <c r="G3994" s="53" t="s">
        <v>574</v>
      </c>
      <c r="H3994" s="54">
        <v>42510</v>
      </c>
      <c r="I3994" s="59">
        <v>2958465</v>
      </c>
    </row>
    <row r="3995" spans="1:9" x14ac:dyDescent="0.35">
      <c r="A3995" s="58" t="s">
        <v>7409</v>
      </c>
      <c r="B3995" s="53" t="s">
        <v>4164</v>
      </c>
      <c r="C3995" s="53" t="s">
        <v>7410</v>
      </c>
      <c r="D3995" s="53" t="s">
        <v>577</v>
      </c>
      <c r="E3995" s="53" t="s">
        <v>3027</v>
      </c>
      <c r="F3995" s="54">
        <v>40026</v>
      </c>
      <c r="G3995" s="53" t="s">
        <v>574</v>
      </c>
      <c r="H3995" s="54">
        <v>40026</v>
      </c>
      <c r="I3995" s="59">
        <v>2958465</v>
      </c>
    </row>
    <row r="3996" spans="1:9" x14ac:dyDescent="0.35">
      <c r="A3996" s="58" t="s">
        <v>7411</v>
      </c>
      <c r="B3996" s="53" t="s">
        <v>4164</v>
      </c>
      <c r="C3996" s="53" t="s">
        <v>7412</v>
      </c>
      <c r="D3996" s="53" t="s">
        <v>577</v>
      </c>
      <c r="E3996" s="53" t="s">
        <v>3027</v>
      </c>
      <c r="F3996" s="54">
        <v>43313</v>
      </c>
      <c r="G3996" s="53" t="s">
        <v>574</v>
      </c>
      <c r="H3996" s="54">
        <v>43169</v>
      </c>
      <c r="I3996" s="59">
        <v>2958465</v>
      </c>
    </row>
    <row r="3997" spans="1:9" x14ac:dyDescent="0.35">
      <c r="A3997" s="58" t="s">
        <v>7413</v>
      </c>
      <c r="B3997" s="53" t="s">
        <v>4164</v>
      </c>
      <c r="C3997" s="53" t="s">
        <v>7414</v>
      </c>
      <c r="D3997" s="53" t="s">
        <v>577</v>
      </c>
      <c r="E3997" s="53" t="s">
        <v>3027</v>
      </c>
      <c r="F3997" s="54">
        <v>39661</v>
      </c>
      <c r="G3997" s="53" t="s">
        <v>574</v>
      </c>
      <c r="H3997" s="54">
        <v>39661</v>
      </c>
      <c r="I3997" s="59">
        <v>2958465</v>
      </c>
    </row>
    <row r="3998" spans="1:9" x14ac:dyDescent="0.35">
      <c r="A3998" s="58" t="s">
        <v>7415</v>
      </c>
      <c r="B3998" s="53" t="s">
        <v>4164</v>
      </c>
      <c r="C3998" s="53" t="s">
        <v>7416</v>
      </c>
      <c r="D3998" s="53" t="s">
        <v>577</v>
      </c>
      <c r="E3998" s="53" t="s">
        <v>3027</v>
      </c>
      <c r="F3998" s="54">
        <v>40391</v>
      </c>
      <c r="G3998" s="53" t="s">
        <v>574</v>
      </c>
      <c r="H3998" s="54">
        <v>40391</v>
      </c>
      <c r="I3998" s="59">
        <v>2958465</v>
      </c>
    </row>
    <row r="3999" spans="1:9" x14ac:dyDescent="0.35">
      <c r="A3999" s="58" t="s">
        <v>7417</v>
      </c>
      <c r="B3999" s="53" t="s">
        <v>4164</v>
      </c>
      <c r="C3999" s="53" t="s">
        <v>7418</v>
      </c>
      <c r="D3999" s="53" t="s">
        <v>577</v>
      </c>
      <c r="E3999" s="53" t="s">
        <v>3027</v>
      </c>
      <c r="F3999" s="54">
        <v>43313</v>
      </c>
      <c r="G3999" s="53" t="s">
        <v>574</v>
      </c>
      <c r="H3999" s="54">
        <v>43286</v>
      </c>
      <c r="I3999" s="59">
        <v>2958465</v>
      </c>
    </row>
    <row r="4000" spans="1:9" x14ac:dyDescent="0.35">
      <c r="A4000" s="58" t="s">
        <v>7419</v>
      </c>
      <c r="B4000" s="53" t="s">
        <v>4164</v>
      </c>
      <c r="C4000" s="53" t="s">
        <v>7420</v>
      </c>
      <c r="D4000" s="53" t="s">
        <v>344</v>
      </c>
      <c r="E4000" s="53" t="s">
        <v>3027</v>
      </c>
      <c r="F4000" s="54">
        <v>41122</v>
      </c>
      <c r="G4000" s="54">
        <v>41455</v>
      </c>
      <c r="H4000" s="54">
        <v>41122</v>
      </c>
      <c r="I4000" s="59">
        <v>44074</v>
      </c>
    </row>
    <row r="4001" spans="1:9" x14ac:dyDescent="0.35">
      <c r="A4001" s="58" t="s">
        <v>7421</v>
      </c>
      <c r="B4001" s="53" t="s">
        <v>4164</v>
      </c>
      <c r="C4001" s="53" t="s">
        <v>7420</v>
      </c>
      <c r="D4001" s="53" t="s">
        <v>577</v>
      </c>
      <c r="E4001" s="53" t="s">
        <v>2939</v>
      </c>
      <c r="F4001" s="54">
        <v>41487</v>
      </c>
      <c r="G4001" s="53" t="s">
        <v>574</v>
      </c>
      <c r="H4001" s="54">
        <v>41487</v>
      </c>
      <c r="I4001" s="59">
        <v>2958465</v>
      </c>
    </row>
    <row r="4002" spans="1:9" x14ac:dyDescent="0.35">
      <c r="A4002" s="58" t="s">
        <v>7422</v>
      </c>
      <c r="B4002" s="53" t="s">
        <v>4164</v>
      </c>
      <c r="C4002" s="53" t="s">
        <v>7423</v>
      </c>
      <c r="D4002" s="53" t="s">
        <v>577</v>
      </c>
      <c r="E4002" s="53" t="s">
        <v>345</v>
      </c>
      <c r="F4002" s="54">
        <v>41852</v>
      </c>
      <c r="G4002" s="53" t="s">
        <v>574</v>
      </c>
      <c r="H4002" s="54">
        <v>41661</v>
      </c>
      <c r="I4002" s="59">
        <v>2958465</v>
      </c>
    </row>
    <row r="4003" spans="1:9" x14ac:dyDescent="0.35">
      <c r="A4003" s="58" t="s">
        <v>7424</v>
      </c>
      <c r="B4003" s="53" t="s">
        <v>4164</v>
      </c>
      <c r="C4003" s="53" t="s">
        <v>7425</v>
      </c>
      <c r="D4003" s="53" t="s">
        <v>577</v>
      </c>
      <c r="E4003" s="53" t="s">
        <v>3027</v>
      </c>
      <c r="F4003" s="54">
        <v>44927</v>
      </c>
      <c r="G4003" s="53" t="s">
        <v>574</v>
      </c>
      <c r="H4003" s="54">
        <v>44799</v>
      </c>
      <c r="I4003" s="59">
        <v>2958465</v>
      </c>
    </row>
    <row r="4004" spans="1:9" x14ac:dyDescent="0.35">
      <c r="A4004" s="58" t="s">
        <v>7426</v>
      </c>
      <c r="B4004" s="53" t="s">
        <v>4164</v>
      </c>
      <c r="C4004" s="53" t="s">
        <v>7427</v>
      </c>
      <c r="D4004" s="53" t="s">
        <v>577</v>
      </c>
      <c r="E4004" s="53" t="s">
        <v>2939</v>
      </c>
      <c r="F4004" s="54">
        <v>39295</v>
      </c>
      <c r="G4004" s="54">
        <v>40132</v>
      </c>
      <c r="H4004" s="54">
        <v>39295</v>
      </c>
      <c r="I4004" s="59">
        <v>40132</v>
      </c>
    </row>
    <row r="4005" spans="1:9" x14ac:dyDescent="0.35">
      <c r="A4005" s="58" t="s">
        <v>7426</v>
      </c>
      <c r="B4005" s="53" t="s">
        <v>4164</v>
      </c>
      <c r="C4005" s="53" t="s">
        <v>7428</v>
      </c>
      <c r="D4005" s="53" t="s">
        <v>577</v>
      </c>
      <c r="E4005" s="53" t="s">
        <v>2939</v>
      </c>
      <c r="F4005" s="54">
        <v>40133</v>
      </c>
      <c r="G4005" s="53" t="s">
        <v>574</v>
      </c>
      <c r="H4005" s="54">
        <v>40133</v>
      </c>
      <c r="I4005" s="59">
        <v>2958465</v>
      </c>
    </row>
    <row r="4006" spans="1:9" x14ac:dyDescent="0.35">
      <c r="A4006" s="58" t="s">
        <v>7429</v>
      </c>
      <c r="B4006" s="53" t="s">
        <v>4164</v>
      </c>
      <c r="C4006" s="53" t="s">
        <v>7430</v>
      </c>
      <c r="D4006" s="53" t="s">
        <v>577</v>
      </c>
      <c r="E4006" s="53" t="s">
        <v>2939</v>
      </c>
      <c r="F4006" s="54">
        <v>45139</v>
      </c>
      <c r="G4006" s="53" t="s">
        <v>574</v>
      </c>
      <c r="H4006" s="54">
        <v>45127</v>
      </c>
      <c r="I4006" s="59">
        <v>2958465</v>
      </c>
    </row>
    <row r="4007" spans="1:9" x14ac:dyDescent="0.35">
      <c r="A4007" s="58" t="s">
        <v>7431</v>
      </c>
      <c r="B4007" s="53" t="s">
        <v>4164</v>
      </c>
      <c r="C4007" s="53" t="s">
        <v>7432</v>
      </c>
      <c r="D4007" s="53" t="s">
        <v>577</v>
      </c>
      <c r="E4007" s="53" t="s">
        <v>3027</v>
      </c>
      <c r="F4007" s="54">
        <v>42948</v>
      </c>
      <c r="G4007" s="53" t="s">
        <v>574</v>
      </c>
      <c r="H4007" s="54">
        <v>42895</v>
      </c>
      <c r="I4007" s="59">
        <v>2958465</v>
      </c>
    </row>
    <row r="4008" spans="1:9" x14ac:dyDescent="0.35">
      <c r="A4008" s="58" t="s">
        <v>7433</v>
      </c>
      <c r="B4008" s="53" t="s">
        <v>4164</v>
      </c>
      <c r="C4008" s="53" t="s">
        <v>7434</v>
      </c>
      <c r="D4008" s="53" t="s">
        <v>577</v>
      </c>
      <c r="E4008" s="53" t="s">
        <v>345</v>
      </c>
      <c r="F4008" s="54">
        <v>40756</v>
      </c>
      <c r="G4008" s="53" t="s">
        <v>574</v>
      </c>
      <c r="H4008" s="54">
        <v>40756</v>
      </c>
      <c r="I4008" s="59">
        <v>2958465</v>
      </c>
    </row>
    <row r="4009" spans="1:9" x14ac:dyDescent="0.35">
      <c r="A4009" s="58" t="s">
        <v>7435</v>
      </c>
      <c r="B4009" s="53" t="s">
        <v>4164</v>
      </c>
      <c r="C4009" s="53" t="s">
        <v>7436</v>
      </c>
      <c r="D4009" s="53" t="s">
        <v>577</v>
      </c>
      <c r="E4009" s="53" t="s">
        <v>3027</v>
      </c>
      <c r="F4009" s="54">
        <v>42583</v>
      </c>
      <c r="G4009" s="53" t="s">
        <v>574</v>
      </c>
      <c r="H4009" s="54">
        <v>42530</v>
      </c>
      <c r="I4009" s="59">
        <v>2958465</v>
      </c>
    </row>
    <row r="4010" spans="1:9" x14ac:dyDescent="0.35">
      <c r="A4010" s="58" t="s">
        <v>7437</v>
      </c>
      <c r="B4010" s="53" t="s">
        <v>4164</v>
      </c>
      <c r="C4010" s="53" t="s">
        <v>7438</v>
      </c>
      <c r="D4010" s="53" t="s">
        <v>577</v>
      </c>
      <c r="E4010" s="53" t="s">
        <v>345</v>
      </c>
      <c r="F4010" s="54">
        <v>40391</v>
      </c>
      <c r="G4010" s="53" t="s">
        <v>574</v>
      </c>
      <c r="H4010" s="54">
        <v>40391</v>
      </c>
      <c r="I4010" s="59">
        <v>2958465</v>
      </c>
    </row>
    <row r="4011" spans="1:9" x14ac:dyDescent="0.35">
      <c r="A4011" s="58" t="s">
        <v>7439</v>
      </c>
      <c r="B4011" s="53" t="s">
        <v>4164</v>
      </c>
      <c r="C4011" s="53" t="s">
        <v>7440</v>
      </c>
      <c r="D4011" s="53" t="s">
        <v>577</v>
      </c>
      <c r="E4011" s="53" t="s">
        <v>345</v>
      </c>
      <c r="F4011" s="54">
        <v>43313</v>
      </c>
      <c r="G4011" s="53" t="s">
        <v>574</v>
      </c>
      <c r="H4011" s="54">
        <v>43286</v>
      </c>
      <c r="I4011" s="59">
        <v>2958465</v>
      </c>
    </row>
    <row r="4012" spans="1:9" x14ac:dyDescent="0.35">
      <c r="A4012" s="58" t="s">
        <v>7441</v>
      </c>
      <c r="B4012" s="53" t="s">
        <v>4164</v>
      </c>
      <c r="C4012" s="53" t="s">
        <v>7442</v>
      </c>
      <c r="D4012" s="53" t="s">
        <v>577</v>
      </c>
      <c r="E4012" s="53" t="s">
        <v>345</v>
      </c>
      <c r="F4012" s="54">
        <v>42948</v>
      </c>
      <c r="G4012" s="53" t="s">
        <v>574</v>
      </c>
      <c r="H4012" s="54">
        <v>42801</v>
      </c>
      <c r="I4012" s="59">
        <v>2958465</v>
      </c>
    </row>
    <row r="4013" spans="1:9" x14ac:dyDescent="0.35">
      <c r="A4013" s="58" t="s">
        <v>7443</v>
      </c>
      <c r="B4013" s="53" t="s">
        <v>4164</v>
      </c>
      <c r="C4013" s="53" t="s">
        <v>7444</v>
      </c>
      <c r="D4013" s="53" t="s">
        <v>577</v>
      </c>
      <c r="E4013" s="53" t="s">
        <v>345</v>
      </c>
      <c r="F4013" s="54">
        <v>40026</v>
      </c>
      <c r="G4013" s="53" t="s">
        <v>574</v>
      </c>
      <c r="H4013" s="54">
        <v>40026</v>
      </c>
      <c r="I4013" s="59">
        <v>2958465</v>
      </c>
    </row>
    <row r="4014" spans="1:9" x14ac:dyDescent="0.35">
      <c r="A4014" s="58" t="s">
        <v>7445</v>
      </c>
      <c r="B4014" s="53" t="s">
        <v>4164</v>
      </c>
      <c r="C4014" s="53" t="s">
        <v>7387</v>
      </c>
      <c r="D4014" s="53" t="s">
        <v>344</v>
      </c>
      <c r="E4014" s="53" t="s">
        <v>2939</v>
      </c>
      <c r="F4014" s="54">
        <v>39661</v>
      </c>
      <c r="G4014" s="54">
        <v>41455</v>
      </c>
      <c r="H4014" s="54">
        <v>39661</v>
      </c>
      <c r="I4014" s="59">
        <v>44074</v>
      </c>
    </row>
    <row r="4015" spans="1:9" x14ac:dyDescent="0.35">
      <c r="A4015" s="58" t="s">
        <v>7446</v>
      </c>
      <c r="B4015" s="53" t="s">
        <v>4164</v>
      </c>
      <c r="C4015" s="53" t="s">
        <v>7447</v>
      </c>
      <c r="D4015" s="53" t="s">
        <v>577</v>
      </c>
      <c r="E4015" s="53" t="s">
        <v>3027</v>
      </c>
      <c r="F4015" s="54">
        <v>41487</v>
      </c>
      <c r="G4015" s="53" t="s">
        <v>574</v>
      </c>
      <c r="H4015" s="54">
        <v>41487</v>
      </c>
      <c r="I4015" s="59">
        <v>2958465</v>
      </c>
    </row>
    <row r="4016" spans="1:9" x14ac:dyDescent="0.35">
      <c r="A4016" s="58" t="s">
        <v>7448</v>
      </c>
      <c r="B4016" s="53" t="s">
        <v>4164</v>
      </c>
      <c r="C4016" s="53" t="s">
        <v>7449</v>
      </c>
      <c r="D4016" s="53" t="s">
        <v>577</v>
      </c>
      <c r="E4016" s="53" t="s">
        <v>345</v>
      </c>
      <c r="F4016" s="54">
        <v>40391</v>
      </c>
      <c r="G4016" s="53" t="s">
        <v>574</v>
      </c>
      <c r="H4016" s="54">
        <v>40391</v>
      </c>
      <c r="I4016" s="59">
        <v>2958465</v>
      </c>
    </row>
    <row r="4017" spans="1:9" x14ac:dyDescent="0.35">
      <c r="A4017" s="58" t="s">
        <v>7450</v>
      </c>
      <c r="B4017" s="53" t="s">
        <v>4164</v>
      </c>
      <c r="C4017" s="53" t="s">
        <v>7451</v>
      </c>
      <c r="D4017" s="53" t="s">
        <v>577</v>
      </c>
      <c r="E4017" s="53" t="s">
        <v>3027</v>
      </c>
      <c r="F4017" s="54">
        <v>44774</v>
      </c>
      <c r="G4017" s="53" t="s">
        <v>574</v>
      </c>
      <c r="H4017" s="54">
        <v>44739</v>
      </c>
      <c r="I4017" s="59">
        <v>2958465</v>
      </c>
    </row>
    <row r="4018" spans="1:9" x14ac:dyDescent="0.35">
      <c r="A4018" s="58" t="s">
        <v>7452</v>
      </c>
      <c r="B4018" s="53" t="s">
        <v>4164</v>
      </c>
      <c r="C4018" s="53" t="s">
        <v>7453</v>
      </c>
      <c r="D4018" s="53" t="s">
        <v>577</v>
      </c>
      <c r="E4018" s="53" t="s">
        <v>3027</v>
      </c>
      <c r="F4018" s="54">
        <v>42583</v>
      </c>
      <c r="G4018" s="53" t="s">
        <v>574</v>
      </c>
      <c r="H4018" s="54">
        <v>42557</v>
      </c>
      <c r="I4018" s="59">
        <v>2958465</v>
      </c>
    </row>
    <row r="4019" spans="1:9" x14ac:dyDescent="0.35">
      <c r="A4019" s="58" t="s">
        <v>7454</v>
      </c>
      <c r="B4019" s="53" t="s">
        <v>4164</v>
      </c>
      <c r="C4019" s="53" t="s">
        <v>7455</v>
      </c>
      <c r="D4019" s="53" t="s">
        <v>577</v>
      </c>
      <c r="E4019" s="53" t="s">
        <v>3027</v>
      </c>
      <c r="F4019" s="54">
        <v>40026</v>
      </c>
      <c r="G4019" s="53" t="s">
        <v>574</v>
      </c>
      <c r="H4019" s="54">
        <v>40026</v>
      </c>
      <c r="I4019" s="59">
        <v>2958465</v>
      </c>
    </row>
    <row r="4020" spans="1:9" x14ac:dyDescent="0.35">
      <c r="A4020" s="58" t="s">
        <v>7456</v>
      </c>
      <c r="B4020" s="53" t="s">
        <v>4164</v>
      </c>
      <c r="C4020" s="53" t="s">
        <v>5044</v>
      </c>
      <c r="D4020" s="53" t="s">
        <v>577</v>
      </c>
      <c r="E4020" s="53" t="s">
        <v>345</v>
      </c>
      <c r="F4020" s="54">
        <v>39114</v>
      </c>
      <c r="G4020" s="53" t="s">
        <v>574</v>
      </c>
      <c r="H4020" s="54">
        <v>39114</v>
      </c>
      <c r="I4020" s="59">
        <v>2958465</v>
      </c>
    </row>
    <row r="4021" spans="1:9" x14ac:dyDescent="0.35">
      <c r="A4021" s="58" t="s">
        <v>7457</v>
      </c>
      <c r="B4021" s="53" t="s">
        <v>4164</v>
      </c>
      <c r="C4021" s="53" t="s">
        <v>7458</v>
      </c>
      <c r="D4021" s="53" t="s">
        <v>577</v>
      </c>
      <c r="E4021" s="53" t="s">
        <v>345</v>
      </c>
      <c r="F4021" s="54">
        <v>40391</v>
      </c>
      <c r="G4021" s="53" t="s">
        <v>574</v>
      </c>
      <c r="H4021" s="54">
        <v>40391</v>
      </c>
      <c r="I4021" s="59">
        <v>2958465</v>
      </c>
    </row>
    <row r="4022" spans="1:9" x14ac:dyDescent="0.35">
      <c r="A4022" s="58" t="s">
        <v>7459</v>
      </c>
      <c r="B4022" s="53" t="s">
        <v>4164</v>
      </c>
      <c r="C4022" s="53" t="s">
        <v>7460</v>
      </c>
      <c r="D4022" s="53" t="s">
        <v>577</v>
      </c>
      <c r="E4022" s="53" t="s">
        <v>3027</v>
      </c>
      <c r="F4022" s="54">
        <v>43678</v>
      </c>
      <c r="G4022" s="53" t="s">
        <v>574</v>
      </c>
      <c r="H4022" s="54">
        <v>43507</v>
      </c>
      <c r="I4022" s="59">
        <v>2958465</v>
      </c>
    </row>
    <row r="4023" spans="1:9" x14ac:dyDescent="0.35">
      <c r="A4023" s="58" t="s">
        <v>7461</v>
      </c>
      <c r="B4023" s="53" t="s">
        <v>4164</v>
      </c>
      <c r="C4023" s="53" t="s">
        <v>7462</v>
      </c>
      <c r="D4023" s="53" t="s">
        <v>577</v>
      </c>
      <c r="E4023" s="53" t="s">
        <v>3027</v>
      </c>
      <c r="F4023" s="54">
        <v>42005</v>
      </c>
      <c r="G4023" s="53" t="s">
        <v>574</v>
      </c>
      <c r="H4023" s="54">
        <v>42005</v>
      </c>
      <c r="I4023" s="59">
        <v>2958465</v>
      </c>
    </row>
    <row r="4024" spans="1:9" x14ac:dyDescent="0.35">
      <c r="A4024" s="58" t="s">
        <v>7463</v>
      </c>
      <c r="B4024" s="53" t="s">
        <v>4164</v>
      </c>
      <c r="C4024" s="53" t="s">
        <v>7464</v>
      </c>
      <c r="D4024" s="53" t="s">
        <v>577</v>
      </c>
      <c r="E4024" s="53" t="s">
        <v>345</v>
      </c>
      <c r="F4024" s="54">
        <v>40026</v>
      </c>
      <c r="G4024" s="53" t="s">
        <v>574</v>
      </c>
      <c r="H4024" s="54">
        <v>40026</v>
      </c>
      <c r="I4024" s="59">
        <v>2958465</v>
      </c>
    </row>
    <row r="4025" spans="1:9" x14ac:dyDescent="0.35">
      <c r="A4025" s="58" t="s">
        <v>7465</v>
      </c>
      <c r="B4025" s="53" t="s">
        <v>4164</v>
      </c>
      <c r="C4025" s="53" t="s">
        <v>7466</v>
      </c>
      <c r="D4025" s="53" t="s">
        <v>577</v>
      </c>
      <c r="E4025" s="53" t="s">
        <v>345</v>
      </c>
      <c r="F4025" s="54">
        <v>42948</v>
      </c>
      <c r="G4025" s="53" t="s">
        <v>574</v>
      </c>
      <c r="H4025" s="54">
        <v>42790</v>
      </c>
      <c r="I4025" s="59">
        <v>2958465</v>
      </c>
    </row>
    <row r="4026" spans="1:9" x14ac:dyDescent="0.35">
      <c r="A4026" s="58" t="s">
        <v>7467</v>
      </c>
      <c r="B4026" s="53" t="s">
        <v>4164</v>
      </c>
      <c r="C4026" s="53" t="s">
        <v>7468</v>
      </c>
      <c r="D4026" s="53" t="s">
        <v>577</v>
      </c>
      <c r="E4026" s="53" t="s">
        <v>3027</v>
      </c>
      <c r="F4026" s="54">
        <v>41852</v>
      </c>
      <c r="G4026" s="53" t="s">
        <v>574</v>
      </c>
      <c r="H4026" s="54">
        <v>41778</v>
      </c>
      <c r="I4026" s="59">
        <v>2958465</v>
      </c>
    </row>
    <row r="4027" spans="1:9" x14ac:dyDescent="0.35">
      <c r="A4027" s="58" t="s">
        <v>7469</v>
      </c>
      <c r="B4027" s="53" t="s">
        <v>4164</v>
      </c>
      <c r="C4027" s="53" t="s">
        <v>7470</v>
      </c>
      <c r="D4027" s="53" t="s">
        <v>577</v>
      </c>
      <c r="E4027" s="53" t="s">
        <v>2939</v>
      </c>
      <c r="F4027" s="54">
        <v>44044</v>
      </c>
      <c r="G4027" s="53" t="s">
        <v>574</v>
      </c>
      <c r="H4027" s="54">
        <v>43929</v>
      </c>
      <c r="I4027" s="59">
        <v>2958465</v>
      </c>
    </row>
    <row r="4028" spans="1:9" x14ac:dyDescent="0.35">
      <c r="A4028" s="58" t="s">
        <v>7471</v>
      </c>
      <c r="B4028" s="53" t="s">
        <v>4164</v>
      </c>
      <c r="C4028" s="53" t="s">
        <v>7472</v>
      </c>
      <c r="D4028" s="53" t="s">
        <v>577</v>
      </c>
      <c r="E4028" s="53" t="s">
        <v>3027</v>
      </c>
      <c r="F4028" s="54">
        <v>44409</v>
      </c>
      <c r="G4028" s="53" t="s">
        <v>574</v>
      </c>
      <c r="H4028" s="54">
        <v>44372</v>
      </c>
      <c r="I4028" s="59">
        <v>2958465</v>
      </c>
    </row>
    <row r="4029" spans="1:9" x14ac:dyDescent="0.35">
      <c r="A4029" s="58" t="s">
        <v>7473</v>
      </c>
      <c r="B4029" s="53" t="s">
        <v>4164</v>
      </c>
      <c r="C4029" s="53" t="s">
        <v>7474</v>
      </c>
      <c r="D4029" s="53" t="s">
        <v>577</v>
      </c>
      <c r="E4029" s="53" t="s">
        <v>345</v>
      </c>
      <c r="F4029" s="54">
        <v>40026</v>
      </c>
      <c r="G4029" s="53" t="s">
        <v>574</v>
      </c>
      <c r="H4029" s="54">
        <v>40026</v>
      </c>
      <c r="I4029" s="59">
        <v>2958465</v>
      </c>
    </row>
    <row r="4030" spans="1:9" x14ac:dyDescent="0.35">
      <c r="A4030" s="58" t="s">
        <v>7475</v>
      </c>
      <c r="B4030" s="53" t="s">
        <v>4164</v>
      </c>
      <c r="C4030" s="53" t="s">
        <v>7476</v>
      </c>
      <c r="D4030" s="53" t="s">
        <v>577</v>
      </c>
      <c r="E4030" s="53" t="s">
        <v>3027</v>
      </c>
      <c r="F4030" s="54">
        <v>39661</v>
      </c>
      <c r="G4030" s="53" t="s">
        <v>574</v>
      </c>
      <c r="H4030" s="54">
        <v>39661</v>
      </c>
      <c r="I4030" s="59">
        <v>2958465</v>
      </c>
    </row>
    <row r="4031" spans="1:9" x14ac:dyDescent="0.35">
      <c r="A4031" s="58" t="s">
        <v>7477</v>
      </c>
      <c r="B4031" s="53" t="s">
        <v>4164</v>
      </c>
      <c r="C4031" s="53" t="s">
        <v>7478</v>
      </c>
      <c r="D4031" s="53" t="s">
        <v>577</v>
      </c>
      <c r="E4031" s="53" t="s">
        <v>345</v>
      </c>
      <c r="F4031" s="54">
        <v>41275</v>
      </c>
      <c r="G4031" s="53" t="s">
        <v>574</v>
      </c>
      <c r="H4031" s="54">
        <v>41275</v>
      </c>
      <c r="I4031" s="59">
        <v>2958465</v>
      </c>
    </row>
    <row r="4032" spans="1:9" x14ac:dyDescent="0.35">
      <c r="A4032" s="58" t="s">
        <v>7479</v>
      </c>
      <c r="B4032" s="53" t="s">
        <v>4164</v>
      </c>
      <c r="C4032" s="53" t="s">
        <v>7480</v>
      </c>
      <c r="D4032" s="53" t="s">
        <v>577</v>
      </c>
      <c r="E4032" s="53" t="s">
        <v>3027</v>
      </c>
      <c r="F4032" s="54">
        <v>45139</v>
      </c>
      <c r="G4032" s="53" t="s">
        <v>574</v>
      </c>
      <c r="H4032" s="54">
        <v>44984</v>
      </c>
      <c r="I4032" s="59">
        <v>2958465</v>
      </c>
    </row>
    <row r="4033" spans="1:9" x14ac:dyDescent="0.35">
      <c r="A4033" s="58" t="s">
        <v>7481</v>
      </c>
      <c r="B4033" s="53" t="s">
        <v>4164</v>
      </c>
      <c r="C4033" s="53" t="s">
        <v>7482</v>
      </c>
      <c r="D4033" s="53" t="s">
        <v>577</v>
      </c>
      <c r="E4033" s="53" t="s">
        <v>3027</v>
      </c>
      <c r="F4033" s="54">
        <v>43831</v>
      </c>
      <c r="G4033" s="53" t="s">
        <v>574</v>
      </c>
      <c r="H4033" s="54">
        <v>43677</v>
      </c>
      <c r="I4033" s="59">
        <v>2958465</v>
      </c>
    </row>
    <row r="4034" spans="1:9" x14ac:dyDescent="0.35">
      <c r="A4034" s="58" t="s">
        <v>7483</v>
      </c>
      <c r="B4034" s="53" t="s">
        <v>4164</v>
      </c>
      <c r="C4034" s="53" t="s">
        <v>7484</v>
      </c>
      <c r="D4034" s="53" t="s">
        <v>577</v>
      </c>
      <c r="E4034" s="53" t="s">
        <v>3027</v>
      </c>
      <c r="F4034" s="54">
        <v>44927</v>
      </c>
      <c r="G4034" s="53" t="s">
        <v>574</v>
      </c>
      <c r="H4034" s="54">
        <v>44889</v>
      </c>
      <c r="I4034" s="59">
        <v>2958465</v>
      </c>
    </row>
    <row r="4035" spans="1:9" x14ac:dyDescent="0.35">
      <c r="A4035" s="58" t="s">
        <v>7485</v>
      </c>
      <c r="B4035" s="53" t="s">
        <v>4164</v>
      </c>
      <c r="C4035" s="53" t="s">
        <v>7486</v>
      </c>
      <c r="D4035" s="53" t="s">
        <v>577</v>
      </c>
      <c r="E4035" s="53" t="s">
        <v>3027</v>
      </c>
      <c r="F4035" s="54">
        <v>45139</v>
      </c>
      <c r="G4035" s="53" t="s">
        <v>574</v>
      </c>
      <c r="H4035" s="54">
        <v>45099</v>
      </c>
      <c r="I4035" s="59">
        <v>2958465</v>
      </c>
    </row>
    <row r="4036" spans="1:9" x14ac:dyDescent="0.35">
      <c r="A4036" s="58" t="s">
        <v>7487</v>
      </c>
      <c r="B4036" s="53" t="s">
        <v>4164</v>
      </c>
      <c r="C4036" s="53" t="s">
        <v>7488</v>
      </c>
      <c r="D4036" s="53" t="s">
        <v>577</v>
      </c>
      <c r="E4036" s="53" t="s">
        <v>3027</v>
      </c>
      <c r="F4036" s="54">
        <v>40756</v>
      </c>
      <c r="G4036" s="53" t="s">
        <v>574</v>
      </c>
      <c r="H4036" s="54">
        <v>40756</v>
      </c>
      <c r="I4036" s="59">
        <v>2958465</v>
      </c>
    </row>
    <row r="4037" spans="1:9" x14ac:dyDescent="0.35">
      <c r="A4037" s="58" t="s">
        <v>7489</v>
      </c>
      <c r="B4037" s="53" t="s">
        <v>4164</v>
      </c>
      <c r="C4037" s="53" t="s">
        <v>7490</v>
      </c>
      <c r="D4037" s="53" t="s">
        <v>344</v>
      </c>
      <c r="E4037" s="53" t="s">
        <v>2939</v>
      </c>
      <c r="F4037" s="54">
        <v>34213</v>
      </c>
      <c r="G4037" s="54">
        <v>39994</v>
      </c>
      <c r="H4037" s="54">
        <v>34213</v>
      </c>
      <c r="I4037" s="59">
        <v>42613</v>
      </c>
    </row>
    <row r="4038" spans="1:9" x14ac:dyDescent="0.35">
      <c r="A4038" s="58" t="s">
        <v>7491</v>
      </c>
      <c r="B4038" s="53" t="s">
        <v>4164</v>
      </c>
      <c r="C4038" s="53" t="s">
        <v>7492</v>
      </c>
      <c r="D4038" s="53" t="s">
        <v>577</v>
      </c>
      <c r="E4038" s="53" t="s">
        <v>3027</v>
      </c>
      <c r="F4038" s="54">
        <v>42948</v>
      </c>
      <c r="G4038" s="53" t="s">
        <v>574</v>
      </c>
      <c r="H4038" s="54">
        <v>42914</v>
      </c>
      <c r="I4038" s="59">
        <v>2958465</v>
      </c>
    </row>
    <row r="4039" spans="1:9" x14ac:dyDescent="0.35">
      <c r="A4039" s="58" t="s">
        <v>7493</v>
      </c>
      <c r="B4039" s="53" t="s">
        <v>4164</v>
      </c>
      <c r="C4039" s="53" t="s">
        <v>7494</v>
      </c>
      <c r="D4039" s="53" t="s">
        <v>577</v>
      </c>
      <c r="E4039" s="53" t="s">
        <v>3027</v>
      </c>
      <c r="F4039" s="54">
        <v>42736</v>
      </c>
      <c r="G4039" s="53" t="s">
        <v>574</v>
      </c>
      <c r="H4039" s="54">
        <v>42557</v>
      </c>
      <c r="I4039" s="59">
        <v>2958465</v>
      </c>
    </row>
    <row r="4040" spans="1:9" x14ac:dyDescent="0.35">
      <c r="A4040" s="58" t="s">
        <v>7495</v>
      </c>
      <c r="B4040" s="53" t="s">
        <v>4164</v>
      </c>
      <c r="C4040" s="53" t="s">
        <v>7496</v>
      </c>
      <c r="D4040" s="53" t="s">
        <v>577</v>
      </c>
      <c r="E4040" s="53" t="s">
        <v>3027</v>
      </c>
      <c r="F4040" s="54">
        <v>42583</v>
      </c>
      <c r="G4040" s="53" t="s">
        <v>574</v>
      </c>
      <c r="H4040" s="54">
        <v>42537</v>
      </c>
      <c r="I4040" s="59">
        <v>2958465</v>
      </c>
    </row>
    <row r="4041" spans="1:9" x14ac:dyDescent="0.35">
      <c r="A4041" s="58" t="s">
        <v>7497</v>
      </c>
      <c r="B4041" s="53" t="s">
        <v>4164</v>
      </c>
      <c r="C4041" s="53" t="s">
        <v>7498</v>
      </c>
      <c r="D4041" s="53" t="s">
        <v>577</v>
      </c>
      <c r="E4041" s="53" t="s">
        <v>3027</v>
      </c>
      <c r="F4041" s="54">
        <v>43101</v>
      </c>
      <c r="G4041" s="53" t="s">
        <v>574</v>
      </c>
      <c r="H4041" s="54">
        <v>43074</v>
      </c>
      <c r="I4041" s="59">
        <v>2958465</v>
      </c>
    </row>
    <row r="4042" spans="1:9" x14ac:dyDescent="0.35">
      <c r="A4042" s="58" t="s">
        <v>7499</v>
      </c>
      <c r="B4042" s="53" t="s">
        <v>4164</v>
      </c>
      <c r="C4042" s="53" t="s">
        <v>7500</v>
      </c>
      <c r="D4042" s="53" t="s">
        <v>577</v>
      </c>
      <c r="E4042" s="53" t="s">
        <v>345</v>
      </c>
      <c r="F4042" s="54">
        <v>34213</v>
      </c>
      <c r="G4042" s="53" t="s">
        <v>574</v>
      </c>
      <c r="H4042" s="54">
        <v>34213</v>
      </c>
      <c r="I4042" s="59">
        <v>2958465</v>
      </c>
    </row>
    <row r="4043" spans="1:9" x14ac:dyDescent="0.35">
      <c r="A4043" s="58" t="s">
        <v>7501</v>
      </c>
      <c r="B4043" s="53" t="s">
        <v>4164</v>
      </c>
      <c r="C4043" s="53" t="s">
        <v>7502</v>
      </c>
      <c r="D4043" s="53" t="s">
        <v>577</v>
      </c>
      <c r="E4043" s="53" t="s">
        <v>3027</v>
      </c>
      <c r="F4043" s="54">
        <v>44409</v>
      </c>
      <c r="G4043" s="53" t="s">
        <v>574</v>
      </c>
      <c r="H4043" s="54">
        <v>44363</v>
      </c>
      <c r="I4043" s="59">
        <v>2958465</v>
      </c>
    </row>
    <row r="4044" spans="1:9" x14ac:dyDescent="0.35">
      <c r="A4044" s="58" t="s">
        <v>7503</v>
      </c>
      <c r="B4044" s="53" t="s">
        <v>4164</v>
      </c>
      <c r="C4044" s="53" t="s">
        <v>7504</v>
      </c>
      <c r="D4044" s="53" t="s">
        <v>577</v>
      </c>
      <c r="E4044" s="53" t="s">
        <v>3027</v>
      </c>
      <c r="F4044" s="54">
        <v>45139</v>
      </c>
      <c r="G4044" s="53" t="s">
        <v>574</v>
      </c>
      <c r="H4044" s="54">
        <v>45112</v>
      </c>
      <c r="I4044" s="59">
        <v>2958465</v>
      </c>
    </row>
    <row r="4045" spans="1:9" x14ac:dyDescent="0.35">
      <c r="A4045" s="58" t="s">
        <v>7505</v>
      </c>
      <c r="B4045" s="53" t="s">
        <v>4164</v>
      </c>
      <c r="C4045" s="53" t="s">
        <v>7506</v>
      </c>
      <c r="D4045" s="53" t="s">
        <v>344</v>
      </c>
      <c r="E4045" s="53" t="s">
        <v>3027</v>
      </c>
      <c r="F4045" s="54">
        <v>34213</v>
      </c>
      <c r="G4045" s="54">
        <v>39994</v>
      </c>
      <c r="H4045" s="54">
        <v>34213</v>
      </c>
      <c r="I4045" s="59">
        <v>42613</v>
      </c>
    </row>
    <row r="4046" spans="1:9" x14ac:dyDescent="0.35">
      <c r="A4046" s="58" t="s">
        <v>7507</v>
      </c>
      <c r="B4046" s="53" t="s">
        <v>4164</v>
      </c>
      <c r="C4046" s="53" t="s">
        <v>7508</v>
      </c>
      <c r="D4046" s="53" t="s">
        <v>577</v>
      </c>
      <c r="E4046" s="53" t="s">
        <v>345</v>
      </c>
      <c r="F4046" s="54">
        <v>39295</v>
      </c>
      <c r="G4046" s="54">
        <v>40527</v>
      </c>
      <c r="H4046" s="54">
        <v>39295</v>
      </c>
      <c r="I4046" s="59">
        <v>40527</v>
      </c>
    </row>
    <row r="4047" spans="1:9" x14ac:dyDescent="0.35">
      <c r="A4047" s="58" t="s">
        <v>7507</v>
      </c>
      <c r="B4047" s="53" t="s">
        <v>4164</v>
      </c>
      <c r="C4047" s="53" t="s">
        <v>7509</v>
      </c>
      <c r="D4047" s="53" t="s">
        <v>577</v>
      </c>
      <c r="E4047" s="53" t="s">
        <v>345</v>
      </c>
      <c r="F4047" s="54">
        <v>40528</v>
      </c>
      <c r="G4047" s="54">
        <v>45291</v>
      </c>
      <c r="H4047" s="54">
        <v>40528</v>
      </c>
      <c r="I4047" s="59">
        <v>45291</v>
      </c>
    </row>
    <row r="4048" spans="1:9" x14ac:dyDescent="0.35">
      <c r="A4048" s="58" t="s">
        <v>7510</v>
      </c>
      <c r="B4048" s="53" t="s">
        <v>4164</v>
      </c>
      <c r="C4048" s="53" t="s">
        <v>7511</v>
      </c>
      <c r="D4048" s="53" t="s">
        <v>577</v>
      </c>
      <c r="E4048" s="53" t="s">
        <v>345</v>
      </c>
      <c r="F4048" s="54">
        <v>39661</v>
      </c>
      <c r="G4048" s="54">
        <v>40132</v>
      </c>
      <c r="H4048" s="54">
        <v>39661</v>
      </c>
      <c r="I4048" s="59">
        <v>40132</v>
      </c>
    </row>
    <row r="4049" spans="1:9" x14ac:dyDescent="0.35">
      <c r="A4049" s="58" t="s">
        <v>7510</v>
      </c>
      <c r="B4049" s="53" t="s">
        <v>4164</v>
      </c>
      <c r="C4049" s="53" t="s">
        <v>7512</v>
      </c>
      <c r="D4049" s="53" t="s">
        <v>577</v>
      </c>
      <c r="E4049" s="53" t="s">
        <v>345</v>
      </c>
      <c r="F4049" s="54">
        <v>40133</v>
      </c>
      <c r="G4049" s="53" t="s">
        <v>574</v>
      </c>
      <c r="H4049" s="54">
        <v>40133</v>
      </c>
      <c r="I4049" s="59">
        <v>2958465</v>
      </c>
    </row>
    <row r="4050" spans="1:9" x14ac:dyDescent="0.35">
      <c r="A4050" s="58" t="s">
        <v>7513</v>
      </c>
      <c r="B4050" s="53" t="s">
        <v>4164</v>
      </c>
      <c r="C4050" s="53" t="s">
        <v>7514</v>
      </c>
      <c r="D4050" s="53" t="s">
        <v>577</v>
      </c>
      <c r="E4050" s="53" t="s">
        <v>3027</v>
      </c>
      <c r="F4050" s="54">
        <v>44774</v>
      </c>
      <c r="G4050" s="53" t="s">
        <v>574</v>
      </c>
      <c r="H4050" s="54">
        <v>44741</v>
      </c>
      <c r="I4050" s="59">
        <v>2958465</v>
      </c>
    </row>
    <row r="4051" spans="1:9" x14ac:dyDescent="0.35">
      <c r="A4051" s="58" t="s">
        <v>7515</v>
      </c>
      <c r="B4051" s="53" t="s">
        <v>4164</v>
      </c>
      <c r="C4051" s="53" t="s">
        <v>6957</v>
      </c>
      <c r="D4051" s="53" t="s">
        <v>577</v>
      </c>
      <c r="E4051" s="53" t="s">
        <v>345</v>
      </c>
      <c r="F4051" s="54">
        <v>41487</v>
      </c>
      <c r="G4051" s="53" t="s">
        <v>574</v>
      </c>
      <c r="H4051" s="54">
        <v>41487</v>
      </c>
      <c r="I4051" s="59">
        <v>2958465</v>
      </c>
    </row>
    <row r="4052" spans="1:9" x14ac:dyDescent="0.35">
      <c r="A4052" s="58" t="s">
        <v>7516</v>
      </c>
      <c r="B4052" s="53" t="s">
        <v>4164</v>
      </c>
      <c r="C4052" s="53" t="s">
        <v>7517</v>
      </c>
      <c r="D4052" s="53" t="s">
        <v>577</v>
      </c>
      <c r="E4052" s="53" t="s">
        <v>3027</v>
      </c>
      <c r="F4052" s="54">
        <v>41487</v>
      </c>
      <c r="G4052" s="54">
        <v>44377</v>
      </c>
      <c r="H4052" s="54">
        <v>41487</v>
      </c>
      <c r="I4052" s="59">
        <v>2958465</v>
      </c>
    </row>
    <row r="4053" spans="1:9" x14ac:dyDescent="0.35">
      <c r="A4053" s="58" t="s">
        <v>7518</v>
      </c>
      <c r="B4053" s="53" t="s">
        <v>4164</v>
      </c>
      <c r="C4053" s="53" t="s">
        <v>7519</v>
      </c>
      <c r="D4053" s="53" t="s">
        <v>577</v>
      </c>
      <c r="E4053" s="53" t="s">
        <v>345</v>
      </c>
      <c r="F4053" s="54">
        <v>39661</v>
      </c>
      <c r="G4053" s="53" t="s">
        <v>574</v>
      </c>
      <c r="H4053" s="54">
        <v>39661</v>
      </c>
      <c r="I4053" s="59">
        <v>2958465</v>
      </c>
    </row>
    <row r="4054" spans="1:9" x14ac:dyDescent="0.35">
      <c r="A4054" s="58" t="s">
        <v>7520</v>
      </c>
      <c r="B4054" s="53" t="s">
        <v>4164</v>
      </c>
      <c r="C4054" s="53" t="s">
        <v>7521</v>
      </c>
      <c r="D4054" s="53" t="s">
        <v>577</v>
      </c>
      <c r="E4054" s="53" t="s">
        <v>345</v>
      </c>
      <c r="F4054" s="54">
        <v>43466</v>
      </c>
      <c r="G4054" s="54">
        <v>44926</v>
      </c>
      <c r="H4054" s="54">
        <v>43417</v>
      </c>
      <c r="I4054" s="59">
        <v>2958465</v>
      </c>
    </row>
    <row r="4055" spans="1:9" x14ac:dyDescent="0.35">
      <c r="A4055" s="58" t="s">
        <v>7522</v>
      </c>
      <c r="B4055" s="53" t="s">
        <v>4164</v>
      </c>
      <c r="C4055" s="53" t="s">
        <v>7523</v>
      </c>
      <c r="D4055" s="53" t="s">
        <v>577</v>
      </c>
      <c r="E4055" s="53" t="s">
        <v>3027</v>
      </c>
      <c r="F4055" s="54">
        <v>41487</v>
      </c>
      <c r="G4055" s="53" t="s">
        <v>574</v>
      </c>
      <c r="H4055" s="54">
        <v>41487</v>
      </c>
      <c r="I4055" s="59">
        <v>2958465</v>
      </c>
    </row>
    <row r="4056" spans="1:9" x14ac:dyDescent="0.35">
      <c r="A4056" s="58" t="s">
        <v>7524</v>
      </c>
      <c r="B4056" s="53" t="s">
        <v>4164</v>
      </c>
      <c r="C4056" s="53" t="s">
        <v>7525</v>
      </c>
      <c r="D4056" s="53" t="s">
        <v>577</v>
      </c>
      <c r="E4056" s="53" t="s">
        <v>3027</v>
      </c>
      <c r="F4056" s="54">
        <v>43313</v>
      </c>
      <c r="G4056" s="53" t="s">
        <v>574</v>
      </c>
      <c r="H4056" s="54">
        <v>43262</v>
      </c>
      <c r="I4056" s="59">
        <v>2958465</v>
      </c>
    </row>
    <row r="4057" spans="1:9" x14ac:dyDescent="0.35">
      <c r="A4057" s="58" t="s">
        <v>7526</v>
      </c>
      <c r="B4057" s="53" t="s">
        <v>4164</v>
      </c>
      <c r="C4057" s="53" t="s">
        <v>7527</v>
      </c>
      <c r="D4057" s="53" t="s">
        <v>577</v>
      </c>
      <c r="E4057" s="53" t="s">
        <v>345</v>
      </c>
      <c r="F4057" s="54">
        <v>44427</v>
      </c>
      <c r="G4057" s="53" t="s">
        <v>574</v>
      </c>
      <c r="H4057" s="54">
        <v>44427</v>
      </c>
      <c r="I4057" s="59">
        <v>2958465</v>
      </c>
    </row>
    <row r="4058" spans="1:9" x14ac:dyDescent="0.35">
      <c r="A4058" s="58" t="s">
        <v>7528</v>
      </c>
      <c r="B4058" s="53" t="s">
        <v>4164</v>
      </c>
      <c r="C4058" s="53" t="s">
        <v>7529</v>
      </c>
      <c r="D4058" s="53" t="s">
        <v>577</v>
      </c>
      <c r="E4058" s="53" t="s">
        <v>345</v>
      </c>
      <c r="F4058" s="54">
        <v>39114</v>
      </c>
      <c r="G4058" s="54">
        <v>40161</v>
      </c>
      <c r="H4058" s="54">
        <v>39114</v>
      </c>
      <c r="I4058" s="59">
        <v>40161</v>
      </c>
    </row>
    <row r="4059" spans="1:9" x14ac:dyDescent="0.35">
      <c r="A4059" s="58" t="s">
        <v>7528</v>
      </c>
      <c r="B4059" s="53" t="s">
        <v>4164</v>
      </c>
      <c r="C4059" s="53" t="s">
        <v>7530</v>
      </c>
      <c r="D4059" s="53" t="s">
        <v>577</v>
      </c>
      <c r="E4059" s="53" t="s">
        <v>345</v>
      </c>
      <c r="F4059" s="54">
        <v>40162</v>
      </c>
      <c r="G4059" s="54">
        <v>45657</v>
      </c>
      <c r="H4059" s="54">
        <v>40162</v>
      </c>
      <c r="I4059" s="59">
        <v>46203</v>
      </c>
    </row>
    <row r="4060" spans="1:9" x14ac:dyDescent="0.35">
      <c r="A4060" s="58" t="s">
        <v>7531</v>
      </c>
      <c r="B4060" s="53" t="s">
        <v>4164</v>
      </c>
      <c r="C4060" s="53" t="s">
        <v>7532</v>
      </c>
      <c r="D4060" s="53" t="s">
        <v>577</v>
      </c>
      <c r="E4060" s="53" t="s">
        <v>345</v>
      </c>
      <c r="F4060" s="54">
        <v>44044</v>
      </c>
      <c r="G4060" s="53" t="s">
        <v>574</v>
      </c>
      <c r="H4060" s="54">
        <v>43966</v>
      </c>
      <c r="I4060" s="59">
        <v>2958465</v>
      </c>
    </row>
    <row r="4061" spans="1:9" x14ac:dyDescent="0.35">
      <c r="A4061" s="58" t="s">
        <v>7533</v>
      </c>
      <c r="B4061" s="53" t="s">
        <v>4164</v>
      </c>
      <c r="C4061" s="53" t="s">
        <v>7534</v>
      </c>
      <c r="D4061" s="53" t="s">
        <v>577</v>
      </c>
      <c r="E4061" s="53" t="s">
        <v>3027</v>
      </c>
      <c r="F4061" s="54">
        <v>40026</v>
      </c>
      <c r="G4061" s="54">
        <v>40224</v>
      </c>
      <c r="H4061" s="54">
        <v>40026</v>
      </c>
      <c r="I4061" s="59">
        <v>40224</v>
      </c>
    </row>
    <row r="4062" spans="1:9" x14ac:dyDescent="0.35">
      <c r="A4062" s="58" t="s">
        <v>7533</v>
      </c>
      <c r="B4062" s="53" t="s">
        <v>4164</v>
      </c>
      <c r="C4062" s="53" t="s">
        <v>7535</v>
      </c>
      <c r="D4062" s="53" t="s">
        <v>577</v>
      </c>
      <c r="E4062" s="53" t="s">
        <v>3027</v>
      </c>
      <c r="F4062" s="54">
        <v>40225</v>
      </c>
      <c r="G4062" s="53" t="s">
        <v>574</v>
      </c>
      <c r="H4062" s="54">
        <v>40225</v>
      </c>
      <c r="I4062" s="59">
        <v>2958465</v>
      </c>
    </row>
    <row r="4063" spans="1:9" x14ac:dyDescent="0.35">
      <c r="A4063" s="58" t="s">
        <v>7536</v>
      </c>
      <c r="B4063" s="53" t="s">
        <v>4164</v>
      </c>
      <c r="C4063" s="53" t="s">
        <v>7537</v>
      </c>
      <c r="D4063" s="53" t="s">
        <v>344</v>
      </c>
      <c r="E4063" s="53" t="s">
        <v>2939</v>
      </c>
      <c r="F4063" s="54">
        <v>34213</v>
      </c>
      <c r="G4063" s="54">
        <v>39994</v>
      </c>
      <c r="H4063" s="54">
        <v>34213</v>
      </c>
      <c r="I4063" s="59">
        <v>42613</v>
      </c>
    </row>
    <row r="4064" spans="1:9" x14ac:dyDescent="0.35">
      <c r="A4064" s="58" t="s">
        <v>7538</v>
      </c>
      <c r="B4064" s="53" t="s">
        <v>4164</v>
      </c>
      <c r="C4064" s="53" t="s">
        <v>7539</v>
      </c>
      <c r="D4064" s="53" t="s">
        <v>577</v>
      </c>
      <c r="E4064" s="53" t="s">
        <v>3027</v>
      </c>
      <c r="F4064" s="54">
        <v>41122</v>
      </c>
      <c r="G4064" s="53" t="s">
        <v>574</v>
      </c>
      <c r="H4064" s="54">
        <v>41122</v>
      </c>
      <c r="I4064" s="59">
        <v>2958465</v>
      </c>
    </row>
    <row r="4065" spans="1:9" x14ac:dyDescent="0.35">
      <c r="A4065" s="58" t="s">
        <v>7540</v>
      </c>
      <c r="B4065" s="53" t="s">
        <v>4164</v>
      </c>
      <c r="C4065" s="53" t="s">
        <v>7541</v>
      </c>
      <c r="D4065" s="53" t="s">
        <v>577</v>
      </c>
      <c r="E4065" s="53" t="s">
        <v>3027</v>
      </c>
      <c r="F4065" s="54">
        <v>43313</v>
      </c>
      <c r="G4065" s="53" t="s">
        <v>574</v>
      </c>
      <c r="H4065" s="54">
        <v>43262</v>
      </c>
      <c r="I4065" s="59">
        <v>2958465</v>
      </c>
    </row>
    <row r="4066" spans="1:9" x14ac:dyDescent="0.35">
      <c r="A4066" s="58" t="s">
        <v>7542</v>
      </c>
      <c r="B4066" s="53" t="s">
        <v>4164</v>
      </c>
      <c r="C4066" s="53" t="s">
        <v>7543</v>
      </c>
      <c r="D4066" s="53" t="s">
        <v>577</v>
      </c>
      <c r="E4066" s="53" t="s">
        <v>3027</v>
      </c>
      <c r="F4066" s="54">
        <v>44927</v>
      </c>
      <c r="G4066" s="53" t="s">
        <v>574</v>
      </c>
      <c r="H4066" s="54">
        <v>44909</v>
      </c>
      <c r="I4066" s="59">
        <v>2958465</v>
      </c>
    </row>
    <row r="4067" spans="1:9" x14ac:dyDescent="0.35">
      <c r="A4067" s="58" t="s">
        <v>7544</v>
      </c>
      <c r="B4067" s="53" t="s">
        <v>4164</v>
      </c>
      <c r="C4067" s="53" t="s">
        <v>7545</v>
      </c>
      <c r="D4067" s="53" t="s">
        <v>577</v>
      </c>
      <c r="E4067" s="53" t="s">
        <v>345</v>
      </c>
      <c r="F4067" s="54">
        <v>39661</v>
      </c>
      <c r="G4067" s="54">
        <v>41834</v>
      </c>
      <c r="H4067" s="54">
        <v>39661</v>
      </c>
      <c r="I4067" s="59">
        <v>41834</v>
      </c>
    </row>
    <row r="4068" spans="1:9" x14ac:dyDescent="0.35">
      <c r="A4068" s="58" t="s">
        <v>7544</v>
      </c>
      <c r="B4068" s="53" t="s">
        <v>4164</v>
      </c>
      <c r="C4068" s="53" t="s">
        <v>7546</v>
      </c>
      <c r="D4068" s="53" t="s">
        <v>577</v>
      </c>
      <c r="E4068" s="53" t="s">
        <v>345</v>
      </c>
      <c r="F4068" s="54">
        <v>41835</v>
      </c>
      <c r="G4068" s="53" t="s">
        <v>574</v>
      </c>
      <c r="H4068" s="54">
        <v>41835</v>
      </c>
      <c r="I4068" s="59">
        <v>2958465</v>
      </c>
    </row>
    <row r="4069" spans="1:9" x14ac:dyDescent="0.35">
      <c r="A4069" s="58" t="s">
        <v>7547</v>
      </c>
      <c r="B4069" s="53" t="s">
        <v>4164</v>
      </c>
      <c r="C4069" s="53" t="s">
        <v>7548</v>
      </c>
      <c r="D4069" s="53" t="s">
        <v>577</v>
      </c>
      <c r="E4069" s="53" t="s">
        <v>2939</v>
      </c>
      <c r="F4069" s="54">
        <v>42583</v>
      </c>
      <c r="G4069" s="53" t="s">
        <v>574</v>
      </c>
      <c r="H4069" s="54">
        <v>42409</v>
      </c>
      <c r="I4069" s="59">
        <v>2958465</v>
      </c>
    </row>
    <row r="4070" spans="1:9" x14ac:dyDescent="0.35">
      <c r="A4070" s="58" t="s">
        <v>7549</v>
      </c>
      <c r="B4070" s="53" t="s">
        <v>4164</v>
      </c>
      <c r="C4070" s="53" t="s">
        <v>7550</v>
      </c>
      <c r="D4070" s="53" t="s">
        <v>577</v>
      </c>
      <c r="E4070" s="53" t="s">
        <v>2939</v>
      </c>
      <c r="F4070" s="54">
        <v>39661</v>
      </c>
      <c r="G4070" s="53" t="s">
        <v>574</v>
      </c>
      <c r="H4070" s="54">
        <v>39661</v>
      </c>
      <c r="I4070" s="59">
        <v>2958465</v>
      </c>
    </row>
    <row r="4071" spans="1:9" x14ac:dyDescent="0.35">
      <c r="A4071" s="58" t="s">
        <v>7551</v>
      </c>
      <c r="B4071" s="53" t="s">
        <v>4164</v>
      </c>
      <c r="C4071" s="53" t="s">
        <v>7552</v>
      </c>
      <c r="D4071" s="53" t="s">
        <v>344</v>
      </c>
      <c r="E4071" s="53" t="s">
        <v>345</v>
      </c>
      <c r="F4071" s="54">
        <v>41122</v>
      </c>
      <c r="G4071" s="54">
        <v>42185</v>
      </c>
      <c r="H4071" s="54">
        <v>41122</v>
      </c>
      <c r="I4071" s="59">
        <v>43186</v>
      </c>
    </row>
    <row r="4072" spans="1:9" x14ac:dyDescent="0.35">
      <c r="A4072" s="58" t="s">
        <v>7553</v>
      </c>
      <c r="B4072" s="53" t="s">
        <v>4164</v>
      </c>
      <c r="C4072" s="53" t="s">
        <v>7554</v>
      </c>
      <c r="D4072" s="53" t="s">
        <v>577</v>
      </c>
      <c r="E4072" s="53" t="s">
        <v>345</v>
      </c>
      <c r="F4072" s="54">
        <v>39295</v>
      </c>
      <c r="G4072" s="54">
        <v>45291</v>
      </c>
      <c r="H4072" s="54">
        <v>39295</v>
      </c>
      <c r="I4072" s="59">
        <v>45291</v>
      </c>
    </row>
    <row r="4073" spans="1:9" x14ac:dyDescent="0.35">
      <c r="A4073" s="58" t="s">
        <v>7555</v>
      </c>
      <c r="B4073" s="53" t="s">
        <v>4164</v>
      </c>
      <c r="C4073" s="53" t="s">
        <v>7556</v>
      </c>
      <c r="D4073" s="53" t="s">
        <v>577</v>
      </c>
      <c r="E4073" s="53" t="s">
        <v>3027</v>
      </c>
      <c r="F4073" s="54">
        <v>42583</v>
      </c>
      <c r="G4073" s="53" t="s">
        <v>574</v>
      </c>
      <c r="H4073" s="54">
        <v>42415</v>
      </c>
      <c r="I4073" s="59">
        <v>2958465</v>
      </c>
    </row>
    <row r="4074" spans="1:9" x14ac:dyDescent="0.35">
      <c r="A4074" s="58" t="s">
        <v>7557</v>
      </c>
      <c r="B4074" s="53" t="s">
        <v>4164</v>
      </c>
      <c r="C4074" s="53" t="s">
        <v>7558</v>
      </c>
      <c r="D4074" s="53" t="s">
        <v>344</v>
      </c>
      <c r="E4074" s="53" t="s">
        <v>3027</v>
      </c>
      <c r="F4074" s="54">
        <v>34213</v>
      </c>
      <c r="G4074" s="54">
        <v>39994</v>
      </c>
      <c r="H4074" s="54">
        <v>34213</v>
      </c>
      <c r="I4074" s="59">
        <v>42613</v>
      </c>
    </row>
    <row r="4075" spans="1:9" x14ac:dyDescent="0.35">
      <c r="A4075" s="58" t="s">
        <v>7559</v>
      </c>
      <c r="B4075" s="53" t="s">
        <v>4164</v>
      </c>
      <c r="C4075" s="53" t="s">
        <v>7560</v>
      </c>
      <c r="D4075" s="53" t="s">
        <v>577</v>
      </c>
      <c r="E4075" s="53" t="s">
        <v>345</v>
      </c>
      <c r="F4075" s="54">
        <v>43678</v>
      </c>
      <c r="G4075" s="53" t="s">
        <v>574</v>
      </c>
      <c r="H4075" s="54">
        <v>43490</v>
      </c>
      <c r="I4075" s="59">
        <v>2958465</v>
      </c>
    </row>
    <row r="4076" spans="1:9" x14ac:dyDescent="0.35">
      <c r="A4076" s="58" t="s">
        <v>7561</v>
      </c>
      <c r="B4076" s="53" t="s">
        <v>4164</v>
      </c>
      <c r="C4076" s="53" t="s">
        <v>7336</v>
      </c>
      <c r="D4076" s="53" t="s">
        <v>344</v>
      </c>
      <c r="E4076" s="53" t="s">
        <v>345</v>
      </c>
      <c r="F4076" s="54">
        <v>40026</v>
      </c>
      <c r="G4076" s="54">
        <v>41090</v>
      </c>
      <c r="H4076" s="54">
        <v>40026</v>
      </c>
      <c r="I4076" s="59">
        <v>44074</v>
      </c>
    </row>
    <row r="4077" spans="1:9" x14ac:dyDescent="0.35">
      <c r="A4077" s="58" t="s">
        <v>7562</v>
      </c>
      <c r="B4077" s="53" t="s">
        <v>4164</v>
      </c>
      <c r="C4077" s="53" t="s">
        <v>4326</v>
      </c>
      <c r="D4077" s="53" t="s">
        <v>344</v>
      </c>
      <c r="E4077" s="53" t="s">
        <v>2939</v>
      </c>
      <c r="F4077" s="54">
        <v>34213</v>
      </c>
      <c r="G4077" s="54">
        <v>39994</v>
      </c>
      <c r="H4077" s="54">
        <v>34213</v>
      </c>
      <c r="I4077" s="59">
        <v>42613</v>
      </c>
    </row>
    <row r="4078" spans="1:9" x14ac:dyDescent="0.35">
      <c r="A4078" s="58" t="s">
        <v>7563</v>
      </c>
      <c r="B4078" s="53" t="s">
        <v>4164</v>
      </c>
      <c r="C4078" s="53" t="s">
        <v>7564</v>
      </c>
      <c r="D4078" s="53" t="s">
        <v>577</v>
      </c>
      <c r="E4078" s="53" t="s">
        <v>345</v>
      </c>
      <c r="F4078" s="54">
        <v>41275</v>
      </c>
      <c r="G4078" s="53" t="s">
        <v>574</v>
      </c>
      <c r="H4078" s="54">
        <v>41275</v>
      </c>
      <c r="I4078" s="59">
        <v>2958465</v>
      </c>
    </row>
    <row r="4079" spans="1:9" x14ac:dyDescent="0.35">
      <c r="A4079" s="58" t="s">
        <v>7565</v>
      </c>
      <c r="B4079" s="53" t="s">
        <v>4164</v>
      </c>
      <c r="C4079" s="53" t="s">
        <v>7566</v>
      </c>
      <c r="D4079" s="53" t="s">
        <v>577</v>
      </c>
      <c r="E4079" s="53" t="s">
        <v>345</v>
      </c>
      <c r="F4079" s="54">
        <v>44562</v>
      </c>
      <c r="G4079" s="53" t="s">
        <v>574</v>
      </c>
      <c r="H4079" s="54">
        <v>44469</v>
      </c>
      <c r="I4079" s="59">
        <v>2958465</v>
      </c>
    </row>
    <row r="4080" spans="1:9" x14ac:dyDescent="0.35">
      <c r="A4080" s="58" t="s">
        <v>7567</v>
      </c>
      <c r="B4080" s="53" t="s">
        <v>4164</v>
      </c>
      <c r="C4080" s="53" t="s">
        <v>7568</v>
      </c>
      <c r="D4080" s="53" t="s">
        <v>577</v>
      </c>
      <c r="E4080" s="53" t="s">
        <v>3027</v>
      </c>
      <c r="F4080" s="54">
        <v>44409</v>
      </c>
      <c r="G4080" s="53" t="s">
        <v>574</v>
      </c>
      <c r="H4080" s="54">
        <v>44274</v>
      </c>
      <c r="I4080" s="59">
        <v>2958465</v>
      </c>
    </row>
    <row r="4081" spans="1:9" x14ac:dyDescent="0.35">
      <c r="A4081" s="58" t="s">
        <v>7569</v>
      </c>
      <c r="B4081" s="53" t="s">
        <v>4164</v>
      </c>
      <c r="C4081" s="53" t="s">
        <v>7570</v>
      </c>
      <c r="D4081" s="53" t="s">
        <v>577</v>
      </c>
      <c r="E4081" s="53" t="s">
        <v>345</v>
      </c>
      <c r="F4081" s="54">
        <v>39295</v>
      </c>
      <c r="G4081" s="54">
        <v>40527</v>
      </c>
      <c r="H4081" s="54">
        <v>39295</v>
      </c>
      <c r="I4081" s="59">
        <v>40527</v>
      </c>
    </row>
    <row r="4082" spans="1:9" x14ac:dyDescent="0.35">
      <c r="A4082" s="58" t="s">
        <v>7569</v>
      </c>
      <c r="B4082" s="53" t="s">
        <v>4164</v>
      </c>
      <c r="C4082" s="53" t="s">
        <v>7571</v>
      </c>
      <c r="D4082" s="53" t="s">
        <v>577</v>
      </c>
      <c r="E4082" s="53" t="s">
        <v>345</v>
      </c>
      <c r="F4082" s="54">
        <v>40528</v>
      </c>
      <c r="G4082" s="54">
        <v>45291</v>
      </c>
      <c r="H4082" s="54">
        <v>40528</v>
      </c>
      <c r="I4082" s="59">
        <v>45291</v>
      </c>
    </row>
    <row r="4083" spans="1:9" x14ac:dyDescent="0.35">
      <c r="A4083" s="58" t="s">
        <v>7572</v>
      </c>
      <c r="B4083" s="53" t="s">
        <v>4164</v>
      </c>
      <c r="C4083" s="53" t="s">
        <v>7573</v>
      </c>
      <c r="D4083" s="53" t="s">
        <v>577</v>
      </c>
      <c r="E4083" s="53" t="s">
        <v>3027</v>
      </c>
      <c r="F4083" s="54">
        <v>42948</v>
      </c>
      <c r="G4083" s="53" t="s">
        <v>574</v>
      </c>
      <c r="H4083" s="54">
        <v>42915</v>
      </c>
      <c r="I4083" s="59">
        <v>2958465</v>
      </c>
    </row>
    <row r="4084" spans="1:9" x14ac:dyDescent="0.35">
      <c r="A4084" s="58" t="s">
        <v>7574</v>
      </c>
      <c r="B4084" s="53" t="s">
        <v>4164</v>
      </c>
      <c r="C4084" s="53" t="s">
        <v>7575</v>
      </c>
      <c r="D4084" s="53" t="s">
        <v>577</v>
      </c>
      <c r="E4084" s="53" t="s">
        <v>345</v>
      </c>
      <c r="F4084" s="54">
        <v>40026</v>
      </c>
      <c r="G4084" s="53" t="s">
        <v>574</v>
      </c>
      <c r="H4084" s="54">
        <v>40026</v>
      </c>
      <c r="I4084" s="59">
        <v>2958465</v>
      </c>
    </row>
    <row r="4085" spans="1:9" x14ac:dyDescent="0.35">
      <c r="A4085" s="58" t="s">
        <v>7576</v>
      </c>
      <c r="B4085" s="53" t="s">
        <v>4164</v>
      </c>
      <c r="C4085" s="53" t="s">
        <v>7577</v>
      </c>
      <c r="D4085" s="53" t="s">
        <v>577</v>
      </c>
      <c r="E4085" s="53" t="s">
        <v>3027</v>
      </c>
      <c r="F4085" s="54">
        <v>43466</v>
      </c>
      <c r="G4085" s="53" t="s">
        <v>574</v>
      </c>
      <c r="H4085" s="54">
        <v>43390</v>
      </c>
      <c r="I4085" s="59">
        <v>2958465</v>
      </c>
    </row>
    <row r="4086" spans="1:9" x14ac:dyDescent="0.35">
      <c r="A4086" s="58" t="s">
        <v>7578</v>
      </c>
      <c r="B4086" s="53" t="s">
        <v>4164</v>
      </c>
      <c r="C4086" s="53" t="s">
        <v>7579</v>
      </c>
      <c r="D4086" s="53" t="s">
        <v>577</v>
      </c>
      <c r="E4086" s="53" t="s">
        <v>3027</v>
      </c>
      <c r="F4086" s="54">
        <v>45505</v>
      </c>
      <c r="G4086" s="53" t="s">
        <v>574</v>
      </c>
      <c r="H4086" s="54">
        <v>45462</v>
      </c>
      <c r="I4086" s="59">
        <v>2958465</v>
      </c>
    </row>
    <row r="4087" spans="1:9" x14ac:dyDescent="0.35">
      <c r="A4087" s="58" t="s">
        <v>7580</v>
      </c>
      <c r="B4087" s="53" t="s">
        <v>4164</v>
      </c>
      <c r="C4087" s="53" t="s">
        <v>7581</v>
      </c>
      <c r="D4087" s="53" t="s">
        <v>577</v>
      </c>
      <c r="E4087" s="53" t="s">
        <v>3027</v>
      </c>
      <c r="F4087" s="54">
        <v>45505</v>
      </c>
      <c r="G4087" s="53" t="s">
        <v>574</v>
      </c>
      <c r="H4087" s="54">
        <v>45463</v>
      </c>
      <c r="I4087" s="59">
        <v>2958465</v>
      </c>
    </row>
    <row r="4088" spans="1:9" x14ac:dyDescent="0.35">
      <c r="A4088" s="58" t="s">
        <v>7582</v>
      </c>
      <c r="B4088" s="53" t="s">
        <v>4164</v>
      </c>
      <c r="C4088" s="53" t="s">
        <v>7583</v>
      </c>
      <c r="D4088" s="53" t="s">
        <v>577</v>
      </c>
      <c r="E4088" s="53" t="s">
        <v>2939</v>
      </c>
      <c r="F4088" s="54">
        <v>40026</v>
      </c>
      <c r="G4088" s="53" t="s">
        <v>574</v>
      </c>
      <c r="H4088" s="54">
        <v>40026</v>
      </c>
      <c r="I4088" s="59">
        <v>2958465</v>
      </c>
    </row>
    <row r="4089" spans="1:9" x14ac:dyDescent="0.35">
      <c r="A4089" s="58" t="s">
        <v>7584</v>
      </c>
      <c r="B4089" s="53" t="s">
        <v>4164</v>
      </c>
      <c r="C4089" s="53" t="s">
        <v>7585</v>
      </c>
      <c r="D4089" s="53" t="s">
        <v>577</v>
      </c>
      <c r="E4089" s="53" t="s">
        <v>3027</v>
      </c>
      <c r="F4089" s="54">
        <v>44562</v>
      </c>
      <c r="G4089" s="53" t="s">
        <v>574</v>
      </c>
      <c r="H4089" s="54">
        <v>44406</v>
      </c>
      <c r="I4089" s="59">
        <v>2958465</v>
      </c>
    </row>
    <row r="4090" spans="1:9" x14ac:dyDescent="0.35">
      <c r="A4090" s="58" t="s">
        <v>7586</v>
      </c>
      <c r="B4090" s="53" t="s">
        <v>4164</v>
      </c>
      <c r="C4090" s="53" t="s">
        <v>7587</v>
      </c>
      <c r="D4090" s="53" t="s">
        <v>577</v>
      </c>
      <c r="E4090" s="53" t="s">
        <v>345</v>
      </c>
      <c r="F4090" s="54">
        <v>40026</v>
      </c>
      <c r="G4090" s="53" t="s">
        <v>574</v>
      </c>
      <c r="H4090" s="54">
        <v>40026</v>
      </c>
      <c r="I4090" s="59">
        <v>2958465</v>
      </c>
    </row>
    <row r="4091" spans="1:9" x14ac:dyDescent="0.35">
      <c r="A4091" s="58" t="s">
        <v>7588</v>
      </c>
      <c r="B4091" s="53" t="s">
        <v>4164</v>
      </c>
      <c r="C4091" s="53" t="s">
        <v>7589</v>
      </c>
      <c r="D4091" s="53" t="s">
        <v>344</v>
      </c>
      <c r="E4091" s="53" t="s">
        <v>3027</v>
      </c>
      <c r="F4091" s="54">
        <v>34213</v>
      </c>
      <c r="G4091" s="54">
        <v>39994</v>
      </c>
      <c r="H4091" s="54">
        <v>34213</v>
      </c>
      <c r="I4091" s="59">
        <v>42613</v>
      </c>
    </row>
    <row r="4092" spans="1:9" x14ac:dyDescent="0.35">
      <c r="A4092" s="58" t="s">
        <v>7590</v>
      </c>
      <c r="B4092" s="53" t="s">
        <v>4164</v>
      </c>
      <c r="C4092" s="53" t="s">
        <v>7591</v>
      </c>
      <c r="D4092" s="53" t="s">
        <v>577</v>
      </c>
      <c r="E4092" s="53" t="s">
        <v>345</v>
      </c>
      <c r="F4092" s="54">
        <v>40026</v>
      </c>
      <c r="G4092" s="54">
        <v>45291</v>
      </c>
      <c r="H4092" s="54">
        <v>40026</v>
      </c>
      <c r="I4092" s="59">
        <v>45291</v>
      </c>
    </row>
    <row r="4093" spans="1:9" x14ac:dyDescent="0.35">
      <c r="A4093" s="58" t="s">
        <v>7592</v>
      </c>
      <c r="B4093" s="53" t="s">
        <v>4164</v>
      </c>
      <c r="C4093" s="53" t="s">
        <v>7593</v>
      </c>
      <c r="D4093" s="53" t="s">
        <v>577</v>
      </c>
      <c r="E4093" s="53" t="s">
        <v>3027</v>
      </c>
      <c r="F4093" s="54">
        <v>41852</v>
      </c>
      <c r="G4093" s="53" t="s">
        <v>574</v>
      </c>
      <c r="H4093" s="54">
        <v>41806</v>
      </c>
      <c r="I4093" s="59">
        <v>2958465</v>
      </c>
    </row>
    <row r="4094" spans="1:9" x14ac:dyDescent="0.35">
      <c r="A4094" s="58" t="s">
        <v>7594</v>
      </c>
      <c r="B4094" s="53" t="s">
        <v>4164</v>
      </c>
      <c r="C4094" s="53" t="s">
        <v>7595</v>
      </c>
      <c r="D4094" s="53" t="s">
        <v>577</v>
      </c>
      <c r="E4094" s="53" t="s">
        <v>345</v>
      </c>
      <c r="F4094" s="54">
        <v>40391</v>
      </c>
      <c r="G4094" s="53" t="s">
        <v>574</v>
      </c>
      <c r="H4094" s="54">
        <v>40391</v>
      </c>
      <c r="I4094" s="59">
        <v>2958465</v>
      </c>
    </row>
    <row r="4095" spans="1:9" x14ac:dyDescent="0.35">
      <c r="A4095" s="58" t="s">
        <v>7596</v>
      </c>
      <c r="B4095" s="53" t="s">
        <v>4164</v>
      </c>
      <c r="C4095" s="53" t="s">
        <v>7597</v>
      </c>
      <c r="D4095" s="53" t="s">
        <v>577</v>
      </c>
      <c r="E4095" s="53" t="s">
        <v>3027</v>
      </c>
      <c r="F4095" s="54">
        <v>42736</v>
      </c>
      <c r="G4095" s="53" t="s">
        <v>574</v>
      </c>
      <c r="H4095" s="54">
        <v>42628</v>
      </c>
      <c r="I4095" s="59">
        <v>2958465</v>
      </c>
    </row>
    <row r="4096" spans="1:9" x14ac:dyDescent="0.35">
      <c r="A4096" s="58" t="s">
        <v>7598</v>
      </c>
      <c r="B4096" s="53" t="s">
        <v>4164</v>
      </c>
      <c r="C4096" s="53" t="s">
        <v>7599</v>
      </c>
      <c r="D4096" s="53" t="s">
        <v>577</v>
      </c>
      <c r="E4096" s="53" t="s">
        <v>3027</v>
      </c>
      <c r="F4096" s="54">
        <v>39661</v>
      </c>
      <c r="G4096" s="53" t="s">
        <v>574</v>
      </c>
      <c r="H4096" s="54">
        <v>39661</v>
      </c>
      <c r="I4096" s="59">
        <v>2958465</v>
      </c>
    </row>
    <row r="4097" spans="1:9" x14ac:dyDescent="0.35">
      <c r="A4097" s="58" t="s">
        <v>7600</v>
      </c>
      <c r="B4097" s="53" t="s">
        <v>4164</v>
      </c>
      <c r="C4097" s="53" t="s">
        <v>7601</v>
      </c>
      <c r="D4097" s="53" t="s">
        <v>344</v>
      </c>
      <c r="E4097" s="53" t="s">
        <v>2939</v>
      </c>
      <c r="F4097" s="54">
        <v>41852</v>
      </c>
      <c r="G4097" s="54">
        <v>42185</v>
      </c>
      <c r="H4097" s="54">
        <v>41852</v>
      </c>
      <c r="I4097" s="59">
        <v>43465</v>
      </c>
    </row>
    <row r="4098" spans="1:9" x14ac:dyDescent="0.35">
      <c r="A4098" s="58" t="s">
        <v>7602</v>
      </c>
      <c r="B4098" s="53" t="s">
        <v>4164</v>
      </c>
      <c r="C4098" s="53" t="s">
        <v>7603</v>
      </c>
      <c r="D4098" s="53" t="s">
        <v>577</v>
      </c>
      <c r="E4098" s="53" t="s">
        <v>3027</v>
      </c>
      <c r="F4098" s="54">
        <v>42217</v>
      </c>
      <c r="G4098" s="53" t="s">
        <v>574</v>
      </c>
      <c r="H4098" s="54">
        <v>42217</v>
      </c>
      <c r="I4098" s="59">
        <v>2958465</v>
      </c>
    </row>
    <row r="4099" spans="1:9" x14ac:dyDescent="0.35">
      <c r="A4099" s="58" t="s">
        <v>7604</v>
      </c>
      <c r="B4099" s="53" t="s">
        <v>4164</v>
      </c>
      <c r="C4099" s="53" t="s">
        <v>7605</v>
      </c>
      <c r="D4099" s="53" t="s">
        <v>344</v>
      </c>
      <c r="E4099" s="53" t="s">
        <v>345</v>
      </c>
      <c r="F4099" s="54">
        <v>41487</v>
      </c>
      <c r="G4099" s="54">
        <v>43646</v>
      </c>
      <c r="H4099" s="54">
        <v>41487</v>
      </c>
      <c r="I4099" s="59">
        <v>43646</v>
      </c>
    </row>
    <row r="4100" spans="1:9" x14ac:dyDescent="0.35">
      <c r="A4100" s="58" t="s">
        <v>7606</v>
      </c>
      <c r="B4100" s="53" t="s">
        <v>4164</v>
      </c>
      <c r="C4100" s="53" t="s">
        <v>7607</v>
      </c>
      <c r="D4100" s="53" t="s">
        <v>577</v>
      </c>
      <c r="E4100" s="53" t="s">
        <v>3027</v>
      </c>
      <c r="F4100" s="54">
        <v>40756</v>
      </c>
      <c r="G4100" s="53" t="s">
        <v>574</v>
      </c>
      <c r="H4100" s="54">
        <v>40756</v>
      </c>
      <c r="I4100" s="59">
        <v>2958465</v>
      </c>
    </row>
    <row r="4101" spans="1:9" x14ac:dyDescent="0.35">
      <c r="A4101" s="58" t="s">
        <v>7608</v>
      </c>
      <c r="B4101" s="53" t="s">
        <v>4164</v>
      </c>
      <c r="C4101" s="53" t="s">
        <v>7609</v>
      </c>
      <c r="D4101" s="53" t="s">
        <v>577</v>
      </c>
      <c r="E4101" s="53" t="s">
        <v>3027</v>
      </c>
      <c r="F4101" s="54">
        <v>44044</v>
      </c>
      <c r="G4101" s="53" t="s">
        <v>574</v>
      </c>
      <c r="H4101" s="54">
        <v>44013</v>
      </c>
      <c r="I4101" s="59">
        <v>2958465</v>
      </c>
    </row>
    <row r="4102" spans="1:9" x14ac:dyDescent="0.35">
      <c r="A4102" s="58" t="s">
        <v>7610</v>
      </c>
      <c r="B4102" s="53" t="s">
        <v>4164</v>
      </c>
      <c r="C4102" s="53" t="s">
        <v>7611</v>
      </c>
      <c r="D4102" s="53" t="s">
        <v>577</v>
      </c>
      <c r="E4102" s="53" t="s">
        <v>3027</v>
      </c>
      <c r="F4102" s="54">
        <v>42217</v>
      </c>
      <c r="G4102" s="53" t="s">
        <v>574</v>
      </c>
      <c r="H4102" s="54">
        <v>42217</v>
      </c>
      <c r="I4102" s="59">
        <v>2958465</v>
      </c>
    </row>
    <row r="4103" spans="1:9" x14ac:dyDescent="0.35">
      <c r="A4103" s="58" t="s">
        <v>7612</v>
      </c>
      <c r="B4103" s="53" t="s">
        <v>4164</v>
      </c>
      <c r="C4103" s="53" t="s">
        <v>7613</v>
      </c>
      <c r="D4103" s="53" t="s">
        <v>577</v>
      </c>
      <c r="E4103" s="53" t="s">
        <v>345</v>
      </c>
      <c r="F4103" s="54">
        <v>42948</v>
      </c>
      <c r="G4103" s="53" t="s">
        <v>574</v>
      </c>
      <c r="H4103" s="54">
        <v>42915</v>
      </c>
      <c r="I4103" s="59">
        <v>2958465</v>
      </c>
    </row>
    <row r="4104" spans="1:9" x14ac:dyDescent="0.35">
      <c r="A4104" s="58" t="s">
        <v>7614</v>
      </c>
      <c r="B4104" s="53" t="s">
        <v>4164</v>
      </c>
      <c r="C4104" s="53" t="s">
        <v>7615</v>
      </c>
      <c r="D4104" s="53" t="s">
        <v>577</v>
      </c>
      <c r="E4104" s="53" t="s">
        <v>345</v>
      </c>
      <c r="F4104" s="54">
        <v>40391</v>
      </c>
      <c r="G4104" s="53" t="s">
        <v>574</v>
      </c>
      <c r="H4104" s="54">
        <v>40391</v>
      </c>
      <c r="I4104" s="59">
        <v>2958465</v>
      </c>
    </row>
    <row r="4105" spans="1:9" x14ac:dyDescent="0.35">
      <c r="A4105" s="58" t="s">
        <v>7616</v>
      </c>
      <c r="B4105" s="53" t="s">
        <v>4164</v>
      </c>
      <c r="C4105" s="53" t="s">
        <v>7617</v>
      </c>
      <c r="D4105" s="53" t="s">
        <v>577</v>
      </c>
      <c r="E4105" s="53" t="s">
        <v>3027</v>
      </c>
      <c r="F4105" s="54">
        <v>45139</v>
      </c>
      <c r="G4105" s="53" t="s">
        <v>574</v>
      </c>
      <c r="H4105" s="54">
        <v>45099</v>
      </c>
      <c r="I4105" s="59">
        <v>2958465</v>
      </c>
    </row>
    <row r="4106" spans="1:9" x14ac:dyDescent="0.35">
      <c r="A4106" s="58" t="s">
        <v>7618</v>
      </c>
      <c r="B4106" s="53" t="s">
        <v>4164</v>
      </c>
      <c r="C4106" s="53" t="s">
        <v>7605</v>
      </c>
      <c r="D4106" s="53" t="s">
        <v>344</v>
      </c>
      <c r="E4106" s="53" t="s">
        <v>2939</v>
      </c>
      <c r="F4106" s="54">
        <v>39661</v>
      </c>
      <c r="G4106" s="54">
        <v>41455</v>
      </c>
      <c r="H4106" s="54">
        <v>39661</v>
      </c>
      <c r="I4106" s="59">
        <v>44074</v>
      </c>
    </row>
    <row r="4107" spans="1:9" x14ac:dyDescent="0.35">
      <c r="A4107" s="58" t="s">
        <v>7619</v>
      </c>
      <c r="B4107" s="53" t="s">
        <v>4164</v>
      </c>
      <c r="C4107" s="53" t="s">
        <v>7620</v>
      </c>
      <c r="D4107" s="53" t="s">
        <v>344</v>
      </c>
      <c r="E4107" s="53" t="s">
        <v>3027</v>
      </c>
      <c r="F4107" s="54">
        <v>34213</v>
      </c>
      <c r="G4107" s="54">
        <v>39994</v>
      </c>
      <c r="H4107" s="54">
        <v>34213</v>
      </c>
      <c r="I4107" s="59">
        <v>42613</v>
      </c>
    </row>
    <row r="4108" spans="1:9" x14ac:dyDescent="0.35">
      <c r="A4108" s="58" t="s">
        <v>7621</v>
      </c>
      <c r="B4108" s="53" t="s">
        <v>4164</v>
      </c>
      <c r="C4108" s="53" t="s">
        <v>7622</v>
      </c>
      <c r="D4108" s="53" t="s">
        <v>577</v>
      </c>
      <c r="E4108" s="53" t="s">
        <v>3027</v>
      </c>
      <c r="F4108" s="54">
        <v>40756</v>
      </c>
      <c r="G4108" s="53" t="s">
        <v>574</v>
      </c>
      <c r="H4108" s="54">
        <v>40756</v>
      </c>
      <c r="I4108" s="59">
        <v>2958465</v>
      </c>
    </row>
    <row r="4109" spans="1:9" x14ac:dyDescent="0.35">
      <c r="A4109" s="58" t="s">
        <v>7623</v>
      </c>
      <c r="B4109" s="53" t="s">
        <v>4164</v>
      </c>
      <c r="C4109" s="53" t="s">
        <v>7624</v>
      </c>
      <c r="D4109" s="53" t="s">
        <v>577</v>
      </c>
      <c r="E4109" s="53" t="s">
        <v>3027</v>
      </c>
      <c r="F4109" s="54">
        <v>43313</v>
      </c>
      <c r="G4109" s="53" t="s">
        <v>574</v>
      </c>
      <c r="H4109" s="54">
        <v>43234</v>
      </c>
      <c r="I4109" s="59">
        <v>2958465</v>
      </c>
    </row>
    <row r="4110" spans="1:9" x14ac:dyDescent="0.35">
      <c r="A4110" s="58" t="s">
        <v>7625</v>
      </c>
      <c r="B4110" s="53" t="s">
        <v>4164</v>
      </c>
      <c r="C4110" s="53" t="s">
        <v>7626</v>
      </c>
      <c r="D4110" s="53" t="s">
        <v>577</v>
      </c>
      <c r="E4110" s="53" t="s">
        <v>3027</v>
      </c>
      <c r="F4110" s="54">
        <v>45658</v>
      </c>
      <c r="G4110" s="53" t="s">
        <v>574</v>
      </c>
      <c r="H4110" s="54">
        <v>45541</v>
      </c>
      <c r="I4110" s="59">
        <v>2958465</v>
      </c>
    </row>
    <row r="4111" spans="1:9" x14ac:dyDescent="0.35">
      <c r="A4111" s="58" t="s">
        <v>7627</v>
      </c>
      <c r="B4111" s="53" t="s">
        <v>4164</v>
      </c>
      <c r="C4111" s="53" t="s">
        <v>7628</v>
      </c>
      <c r="D4111" s="53" t="s">
        <v>577</v>
      </c>
      <c r="E4111" s="53" t="s">
        <v>3027</v>
      </c>
      <c r="F4111" s="54">
        <v>41487</v>
      </c>
      <c r="G4111" s="53" t="s">
        <v>574</v>
      </c>
      <c r="H4111" s="54">
        <v>41470</v>
      </c>
      <c r="I4111" s="59">
        <v>2958465</v>
      </c>
    </row>
    <row r="4112" spans="1:9" x14ac:dyDescent="0.35">
      <c r="A4112" s="58" t="s">
        <v>7629</v>
      </c>
      <c r="B4112" s="53" t="s">
        <v>4164</v>
      </c>
      <c r="C4112" s="53" t="s">
        <v>7630</v>
      </c>
      <c r="D4112" s="53" t="s">
        <v>577</v>
      </c>
      <c r="E4112" s="53" t="s">
        <v>3027</v>
      </c>
      <c r="F4112" s="54">
        <v>41487</v>
      </c>
      <c r="G4112" s="53" t="s">
        <v>574</v>
      </c>
      <c r="H4112" s="54">
        <v>41487</v>
      </c>
      <c r="I4112" s="59">
        <v>2958465</v>
      </c>
    </row>
    <row r="4113" spans="1:9" x14ac:dyDescent="0.35">
      <c r="A4113" s="58" t="s">
        <v>7631</v>
      </c>
      <c r="B4113" s="53" t="s">
        <v>4164</v>
      </c>
      <c r="C4113" s="53" t="s">
        <v>7632</v>
      </c>
      <c r="D4113" s="53" t="s">
        <v>577</v>
      </c>
      <c r="E4113" s="53" t="s">
        <v>3027</v>
      </c>
      <c r="F4113" s="54">
        <v>41852</v>
      </c>
      <c r="G4113" s="53" t="s">
        <v>574</v>
      </c>
      <c r="H4113" s="54">
        <v>41719</v>
      </c>
      <c r="I4113" s="59">
        <v>2958465</v>
      </c>
    </row>
    <row r="4114" spans="1:9" x14ac:dyDescent="0.35">
      <c r="A4114" s="58" t="s">
        <v>7633</v>
      </c>
      <c r="B4114" s="53" t="s">
        <v>4164</v>
      </c>
      <c r="C4114" s="53" t="s">
        <v>7634</v>
      </c>
      <c r="D4114" s="53" t="s">
        <v>577</v>
      </c>
      <c r="E4114" s="53" t="s">
        <v>3027</v>
      </c>
      <c r="F4114" s="54">
        <v>41852</v>
      </c>
      <c r="G4114" s="53" t="s">
        <v>574</v>
      </c>
      <c r="H4114" s="54">
        <v>41719</v>
      </c>
      <c r="I4114" s="59">
        <v>2958465</v>
      </c>
    </row>
    <row r="4115" spans="1:9" x14ac:dyDescent="0.35">
      <c r="A4115" s="58" t="s">
        <v>7635</v>
      </c>
      <c r="B4115" s="53" t="s">
        <v>4164</v>
      </c>
      <c r="C4115" s="53" t="s">
        <v>7636</v>
      </c>
      <c r="D4115" s="53" t="s">
        <v>577</v>
      </c>
      <c r="E4115" s="53" t="s">
        <v>345</v>
      </c>
      <c r="F4115" s="54">
        <v>39661</v>
      </c>
      <c r="G4115" s="53" t="s">
        <v>574</v>
      </c>
      <c r="H4115" s="54">
        <v>39661</v>
      </c>
      <c r="I4115" s="59">
        <v>2958465</v>
      </c>
    </row>
    <row r="4116" spans="1:9" x14ac:dyDescent="0.35">
      <c r="A4116" s="58" t="s">
        <v>7637</v>
      </c>
      <c r="B4116" s="53" t="s">
        <v>4164</v>
      </c>
      <c r="C4116" s="53" t="s">
        <v>7601</v>
      </c>
      <c r="D4116" s="53" t="s">
        <v>344</v>
      </c>
      <c r="E4116" s="53" t="s">
        <v>3027</v>
      </c>
      <c r="F4116" s="54">
        <v>40756</v>
      </c>
      <c r="G4116" s="54">
        <v>41851</v>
      </c>
      <c r="H4116" s="54">
        <v>40756</v>
      </c>
      <c r="I4116" s="59">
        <v>44074</v>
      </c>
    </row>
    <row r="4117" spans="1:9" x14ac:dyDescent="0.35">
      <c r="A4117" s="58" t="s">
        <v>7638</v>
      </c>
      <c r="B4117" s="53" t="s">
        <v>4164</v>
      </c>
      <c r="C4117" s="53" t="s">
        <v>7639</v>
      </c>
      <c r="D4117" s="53" t="s">
        <v>577</v>
      </c>
      <c r="E4117" s="53" t="s">
        <v>345</v>
      </c>
      <c r="F4117" s="54">
        <v>44197</v>
      </c>
      <c r="G4117" s="54">
        <v>45322</v>
      </c>
      <c r="H4117" s="54">
        <v>44074</v>
      </c>
      <c r="I4117" s="59">
        <v>45322</v>
      </c>
    </row>
    <row r="4118" spans="1:9" x14ac:dyDescent="0.35">
      <c r="A4118" s="58" t="s">
        <v>7640</v>
      </c>
      <c r="B4118" s="53" t="s">
        <v>4164</v>
      </c>
      <c r="C4118" s="53" t="s">
        <v>7641</v>
      </c>
      <c r="D4118" s="53" t="s">
        <v>577</v>
      </c>
      <c r="E4118" s="53" t="s">
        <v>3027</v>
      </c>
      <c r="F4118" s="54">
        <v>45505</v>
      </c>
      <c r="G4118" s="53" t="s">
        <v>574</v>
      </c>
      <c r="H4118" s="54">
        <v>45463</v>
      </c>
      <c r="I4118" s="59">
        <v>2958465</v>
      </c>
    </row>
    <row r="4119" spans="1:9" x14ac:dyDescent="0.35">
      <c r="A4119" s="58" t="s">
        <v>7642</v>
      </c>
      <c r="B4119" s="53" t="s">
        <v>4164</v>
      </c>
      <c r="C4119" s="53" t="s">
        <v>7643</v>
      </c>
      <c r="D4119" s="53" t="s">
        <v>344</v>
      </c>
      <c r="E4119" s="53" t="s">
        <v>345</v>
      </c>
      <c r="F4119" s="54">
        <v>34213</v>
      </c>
      <c r="G4119" s="54">
        <v>39994</v>
      </c>
      <c r="H4119" s="54">
        <v>34213</v>
      </c>
      <c r="I4119" s="59">
        <v>42613</v>
      </c>
    </row>
    <row r="4120" spans="1:9" x14ac:dyDescent="0.35">
      <c r="A4120" s="58" t="s">
        <v>7644</v>
      </c>
      <c r="B4120" s="53" t="s">
        <v>4164</v>
      </c>
      <c r="C4120" s="53" t="s">
        <v>7645</v>
      </c>
      <c r="D4120" s="53" t="s">
        <v>577</v>
      </c>
      <c r="E4120" s="53" t="s">
        <v>3027</v>
      </c>
      <c r="F4120" s="54">
        <v>41852</v>
      </c>
      <c r="G4120" s="53" t="s">
        <v>574</v>
      </c>
      <c r="H4120" s="54">
        <v>41852</v>
      </c>
      <c r="I4120" s="59">
        <v>2958465</v>
      </c>
    </row>
    <row r="4121" spans="1:9" x14ac:dyDescent="0.35">
      <c r="A4121" s="58" t="s">
        <v>7646</v>
      </c>
      <c r="B4121" s="53" t="s">
        <v>4164</v>
      </c>
      <c r="C4121" s="53" t="s">
        <v>7647</v>
      </c>
      <c r="D4121" s="53" t="s">
        <v>577</v>
      </c>
      <c r="E4121" s="53" t="s">
        <v>3027</v>
      </c>
      <c r="F4121" s="54">
        <v>41122</v>
      </c>
      <c r="G4121" s="53" t="s">
        <v>574</v>
      </c>
      <c r="H4121" s="54">
        <v>41122</v>
      </c>
      <c r="I4121" s="59">
        <v>2958465</v>
      </c>
    </row>
    <row r="4122" spans="1:9" x14ac:dyDescent="0.35">
      <c r="A4122" s="58" t="s">
        <v>7648</v>
      </c>
      <c r="B4122" s="53" t="s">
        <v>4164</v>
      </c>
      <c r="C4122" s="53" t="s">
        <v>7649</v>
      </c>
      <c r="D4122" s="53" t="s">
        <v>577</v>
      </c>
      <c r="E4122" s="53" t="s">
        <v>3027</v>
      </c>
      <c r="F4122" s="54">
        <v>44044</v>
      </c>
      <c r="G4122" s="53" t="s">
        <v>574</v>
      </c>
      <c r="H4122" s="54">
        <v>44021</v>
      </c>
      <c r="I4122" s="59">
        <v>2958465</v>
      </c>
    </row>
    <row r="4123" spans="1:9" x14ac:dyDescent="0.35">
      <c r="A4123" s="58" t="s">
        <v>7650</v>
      </c>
      <c r="B4123" s="53" t="s">
        <v>4164</v>
      </c>
      <c r="C4123" s="53" t="s">
        <v>7651</v>
      </c>
      <c r="D4123" s="53" t="s">
        <v>577</v>
      </c>
      <c r="E4123" s="53" t="s">
        <v>2939</v>
      </c>
      <c r="F4123" s="54">
        <v>40391</v>
      </c>
      <c r="G4123" s="53" t="s">
        <v>574</v>
      </c>
      <c r="H4123" s="54">
        <v>40391</v>
      </c>
      <c r="I4123" s="59">
        <v>2958465</v>
      </c>
    </row>
    <row r="4124" spans="1:9" x14ac:dyDescent="0.35">
      <c r="A4124" s="58" t="s">
        <v>7652</v>
      </c>
      <c r="B4124" s="53" t="s">
        <v>4164</v>
      </c>
      <c r="C4124" s="53" t="s">
        <v>7653</v>
      </c>
      <c r="D4124" s="53" t="s">
        <v>344</v>
      </c>
      <c r="E4124" s="53" t="s">
        <v>345</v>
      </c>
      <c r="F4124" s="54">
        <v>34213</v>
      </c>
      <c r="G4124" s="54">
        <v>39994</v>
      </c>
      <c r="H4124" s="54">
        <v>34213</v>
      </c>
      <c r="I4124" s="59">
        <v>42613</v>
      </c>
    </row>
    <row r="4125" spans="1:9" x14ac:dyDescent="0.35">
      <c r="A4125" s="58" t="s">
        <v>7654</v>
      </c>
      <c r="B4125" s="53" t="s">
        <v>4164</v>
      </c>
      <c r="C4125" s="53" t="s">
        <v>4780</v>
      </c>
      <c r="D4125" s="53" t="s">
        <v>577</v>
      </c>
      <c r="E4125" s="53" t="s">
        <v>345</v>
      </c>
      <c r="F4125" s="54">
        <v>40026</v>
      </c>
      <c r="G4125" s="53" t="s">
        <v>574</v>
      </c>
      <c r="H4125" s="54">
        <v>40026</v>
      </c>
      <c r="I4125" s="59">
        <v>2958465</v>
      </c>
    </row>
    <row r="4126" spans="1:9" x14ac:dyDescent="0.35">
      <c r="A4126" s="58" t="s">
        <v>7655</v>
      </c>
      <c r="B4126" s="53" t="s">
        <v>4164</v>
      </c>
      <c r="C4126" s="53" t="s">
        <v>7656</v>
      </c>
      <c r="D4126" s="53" t="s">
        <v>577</v>
      </c>
      <c r="E4126" s="53" t="s">
        <v>3027</v>
      </c>
      <c r="F4126" s="54">
        <v>39661</v>
      </c>
      <c r="G4126" s="54">
        <v>45473</v>
      </c>
      <c r="H4126" s="54">
        <v>39661</v>
      </c>
      <c r="I4126" s="59">
        <v>46203</v>
      </c>
    </row>
    <row r="4127" spans="1:9" x14ac:dyDescent="0.35">
      <c r="A4127" s="58" t="s">
        <v>7657</v>
      </c>
      <c r="B4127" s="53" t="s">
        <v>4164</v>
      </c>
      <c r="C4127" s="53" t="s">
        <v>7658</v>
      </c>
      <c r="D4127" s="53" t="s">
        <v>577</v>
      </c>
      <c r="E4127" s="53" t="s">
        <v>3027</v>
      </c>
      <c r="F4127" s="54">
        <v>39114</v>
      </c>
      <c r="G4127" s="53" t="s">
        <v>574</v>
      </c>
      <c r="H4127" s="54">
        <v>39114</v>
      </c>
      <c r="I4127" s="59">
        <v>2958465</v>
      </c>
    </row>
    <row r="4128" spans="1:9" x14ac:dyDescent="0.35">
      <c r="A4128" s="58" t="s">
        <v>7659</v>
      </c>
      <c r="B4128" s="53" t="s">
        <v>4164</v>
      </c>
      <c r="C4128" s="53" t="s">
        <v>7660</v>
      </c>
      <c r="D4128" s="53" t="s">
        <v>577</v>
      </c>
      <c r="E4128" s="53" t="s">
        <v>3027</v>
      </c>
      <c r="F4128" s="54">
        <v>45870</v>
      </c>
      <c r="G4128" s="53" t="s">
        <v>574</v>
      </c>
      <c r="H4128" s="54">
        <v>45687</v>
      </c>
      <c r="I4128" s="59">
        <v>2958465</v>
      </c>
    </row>
    <row r="4129" spans="1:9" x14ac:dyDescent="0.35">
      <c r="A4129" s="58" t="s">
        <v>7661</v>
      </c>
      <c r="B4129" s="53" t="s">
        <v>4164</v>
      </c>
      <c r="C4129" s="53" t="s">
        <v>7662</v>
      </c>
      <c r="D4129" s="53" t="s">
        <v>577</v>
      </c>
      <c r="E4129" s="53" t="s">
        <v>3027</v>
      </c>
      <c r="F4129" s="54">
        <v>42583</v>
      </c>
      <c r="G4129" s="53" t="s">
        <v>574</v>
      </c>
      <c r="H4129" s="54">
        <v>42473</v>
      </c>
      <c r="I4129" s="59">
        <v>2958465</v>
      </c>
    </row>
    <row r="4130" spans="1:9" x14ac:dyDescent="0.35">
      <c r="A4130" s="58" t="s">
        <v>7663</v>
      </c>
      <c r="B4130" s="53" t="s">
        <v>4164</v>
      </c>
      <c r="C4130" s="53" t="s">
        <v>7664</v>
      </c>
      <c r="D4130" s="53" t="s">
        <v>577</v>
      </c>
      <c r="E4130" s="53" t="s">
        <v>2939</v>
      </c>
      <c r="F4130" s="54">
        <v>43101</v>
      </c>
      <c r="G4130" s="53" t="s">
        <v>574</v>
      </c>
      <c r="H4130" s="54">
        <v>43032</v>
      </c>
      <c r="I4130" s="59">
        <v>2958465</v>
      </c>
    </row>
    <row r="4131" spans="1:9" x14ac:dyDescent="0.35">
      <c r="A4131" s="58" t="s">
        <v>7665</v>
      </c>
      <c r="B4131" s="53" t="s">
        <v>4164</v>
      </c>
      <c r="C4131" s="53" t="s">
        <v>7666</v>
      </c>
      <c r="D4131" s="53" t="s">
        <v>577</v>
      </c>
      <c r="E4131" s="53" t="s">
        <v>3027</v>
      </c>
      <c r="F4131" s="54">
        <v>44197</v>
      </c>
      <c r="G4131" s="53" t="s">
        <v>574</v>
      </c>
      <c r="H4131" s="54">
        <v>44173</v>
      </c>
      <c r="I4131" s="59">
        <v>2958465</v>
      </c>
    </row>
    <row r="4132" spans="1:9" x14ac:dyDescent="0.35">
      <c r="A4132" s="58" t="s">
        <v>7667</v>
      </c>
      <c r="B4132" s="53" t="s">
        <v>4164</v>
      </c>
      <c r="C4132" s="53" t="s">
        <v>7668</v>
      </c>
      <c r="D4132" s="53" t="s">
        <v>577</v>
      </c>
      <c r="E4132" s="53" t="s">
        <v>345</v>
      </c>
      <c r="F4132" s="54">
        <v>42005</v>
      </c>
      <c r="G4132" s="53" t="s">
        <v>574</v>
      </c>
      <c r="H4132" s="54">
        <v>42005</v>
      </c>
      <c r="I4132" s="59">
        <v>2958465</v>
      </c>
    </row>
    <row r="4133" spans="1:9" x14ac:dyDescent="0.35">
      <c r="A4133" s="58" t="s">
        <v>7669</v>
      </c>
      <c r="B4133" s="53" t="s">
        <v>4164</v>
      </c>
      <c r="C4133" s="53" t="s">
        <v>7670</v>
      </c>
      <c r="D4133" s="53" t="s">
        <v>577</v>
      </c>
      <c r="E4133" s="53" t="s">
        <v>3027</v>
      </c>
      <c r="F4133" s="54">
        <v>40391</v>
      </c>
      <c r="G4133" s="53" t="s">
        <v>574</v>
      </c>
      <c r="H4133" s="54">
        <v>40391</v>
      </c>
      <c r="I4133" s="59">
        <v>2958465</v>
      </c>
    </row>
    <row r="4134" spans="1:9" x14ac:dyDescent="0.35">
      <c r="A4134" s="58" t="s">
        <v>7671</v>
      </c>
      <c r="B4134" s="53" t="s">
        <v>4164</v>
      </c>
      <c r="C4134" s="53" t="s">
        <v>7672</v>
      </c>
      <c r="D4134" s="53" t="s">
        <v>577</v>
      </c>
      <c r="E4134" s="53" t="s">
        <v>3027</v>
      </c>
      <c r="F4134" s="54">
        <v>40391</v>
      </c>
      <c r="G4134" s="54">
        <v>44377</v>
      </c>
      <c r="H4134" s="54">
        <v>40391</v>
      </c>
      <c r="I4134" s="59">
        <v>2958465</v>
      </c>
    </row>
    <row r="4135" spans="1:9" x14ac:dyDescent="0.35">
      <c r="A4135" s="58" t="s">
        <v>7673</v>
      </c>
      <c r="B4135" s="53" t="s">
        <v>4164</v>
      </c>
      <c r="C4135" s="53" t="s">
        <v>7674</v>
      </c>
      <c r="D4135" s="53" t="s">
        <v>344</v>
      </c>
      <c r="E4135" s="53" t="s">
        <v>370</v>
      </c>
      <c r="F4135" s="54">
        <v>34213</v>
      </c>
      <c r="G4135" s="54">
        <v>39994</v>
      </c>
      <c r="H4135" s="54">
        <v>34213</v>
      </c>
      <c r="I4135" s="59">
        <v>42613</v>
      </c>
    </row>
    <row r="4136" spans="1:9" x14ac:dyDescent="0.35">
      <c r="A4136" s="58" t="s">
        <v>7675</v>
      </c>
      <c r="B4136" s="53" t="s">
        <v>4164</v>
      </c>
      <c r="C4136" s="53" t="s">
        <v>7676</v>
      </c>
      <c r="D4136" s="53" t="s">
        <v>577</v>
      </c>
      <c r="E4136" s="53" t="s">
        <v>3027</v>
      </c>
      <c r="F4136" s="54">
        <v>39661</v>
      </c>
      <c r="G4136" s="53" t="s">
        <v>574</v>
      </c>
      <c r="H4136" s="54">
        <v>39661</v>
      </c>
      <c r="I4136" s="59">
        <v>2958465</v>
      </c>
    </row>
    <row r="4137" spans="1:9" x14ac:dyDescent="0.35">
      <c r="A4137" s="58" t="s">
        <v>7677</v>
      </c>
      <c r="B4137" s="53" t="s">
        <v>4164</v>
      </c>
      <c r="C4137" s="53" t="s">
        <v>7678</v>
      </c>
      <c r="D4137" s="53" t="s">
        <v>577</v>
      </c>
      <c r="E4137" s="53" t="s">
        <v>345</v>
      </c>
      <c r="F4137" s="54">
        <v>43313</v>
      </c>
      <c r="G4137" s="53" t="s">
        <v>574</v>
      </c>
      <c r="H4137" s="54">
        <v>43234</v>
      </c>
      <c r="I4137" s="59">
        <v>2958465</v>
      </c>
    </row>
    <row r="4138" spans="1:9" x14ac:dyDescent="0.35">
      <c r="A4138" s="58" t="s">
        <v>7679</v>
      </c>
      <c r="B4138" s="53" t="s">
        <v>4164</v>
      </c>
      <c r="C4138" s="53" t="s">
        <v>7680</v>
      </c>
      <c r="D4138" s="53" t="s">
        <v>577</v>
      </c>
      <c r="E4138" s="53" t="s">
        <v>3027</v>
      </c>
      <c r="F4138" s="54">
        <v>45870</v>
      </c>
      <c r="G4138" s="53" t="s">
        <v>574</v>
      </c>
      <c r="H4138" s="54">
        <v>45784</v>
      </c>
      <c r="I4138" s="59">
        <v>2958465</v>
      </c>
    </row>
    <row r="4139" spans="1:9" x14ac:dyDescent="0.35">
      <c r="A4139" s="58" t="s">
        <v>7681</v>
      </c>
      <c r="B4139" s="53" t="s">
        <v>4164</v>
      </c>
      <c r="C4139" s="53" t="s">
        <v>7682</v>
      </c>
      <c r="D4139" s="53" t="s">
        <v>577</v>
      </c>
      <c r="E4139" s="53" t="s">
        <v>3027</v>
      </c>
      <c r="F4139" s="54">
        <v>45292</v>
      </c>
      <c r="G4139" s="53" t="s">
        <v>574</v>
      </c>
      <c r="H4139" s="54">
        <v>45238</v>
      </c>
      <c r="I4139" s="59">
        <v>2958465</v>
      </c>
    </row>
    <row r="4140" spans="1:9" x14ac:dyDescent="0.35">
      <c r="A4140" s="58" t="s">
        <v>7683</v>
      </c>
      <c r="B4140" s="53" t="s">
        <v>4164</v>
      </c>
      <c r="C4140" s="53" t="s">
        <v>7684</v>
      </c>
      <c r="D4140" s="53" t="s">
        <v>344</v>
      </c>
      <c r="E4140" s="53" t="s">
        <v>2939</v>
      </c>
      <c r="F4140" s="54">
        <v>34213</v>
      </c>
      <c r="G4140" s="54">
        <v>39994</v>
      </c>
      <c r="H4140" s="54">
        <v>34213</v>
      </c>
      <c r="I4140" s="59">
        <v>42613</v>
      </c>
    </row>
    <row r="4141" spans="1:9" x14ac:dyDescent="0.35">
      <c r="A4141" s="58" t="s">
        <v>7685</v>
      </c>
      <c r="B4141" s="53" t="s">
        <v>4164</v>
      </c>
      <c r="C4141" s="53" t="s">
        <v>7686</v>
      </c>
      <c r="D4141" s="53" t="s">
        <v>577</v>
      </c>
      <c r="E4141" s="53" t="s">
        <v>2939</v>
      </c>
      <c r="F4141" s="54">
        <v>44774</v>
      </c>
      <c r="G4141" s="53" t="s">
        <v>574</v>
      </c>
      <c r="H4141" s="54">
        <v>44746</v>
      </c>
      <c r="I4141" s="59">
        <v>2958465</v>
      </c>
    </row>
    <row r="4142" spans="1:9" x14ac:dyDescent="0.35">
      <c r="A4142" s="58" t="s">
        <v>7687</v>
      </c>
      <c r="B4142" s="53" t="s">
        <v>4164</v>
      </c>
      <c r="C4142" s="53" t="s">
        <v>7688</v>
      </c>
      <c r="D4142" s="53" t="s">
        <v>577</v>
      </c>
      <c r="E4142" s="53" t="s">
        <v>2939</v>
      </c>
      <c r="F4142" s="54">
        <v>40026</v>
      </c>
      <c r="G4142" s="53" t="s">
        <v>574</v>
      </c>
      <c r="H4142" s="54">
        <v>40026</v>
      </c>
      <c r="I4142" s="59">
        <v>2958465</v>
      </c>
    </row>
    <row r="4143" spans="1:9" x14ac:dyDescent="0.35">
      <c r="A4143" s="58" t="s">
        <v>7689</v>
      </c>
      <c r="B4143" s="53" t="s">
        <v>4164</v>
      </c>
      <c r="C4143" s="53" t="s">
        <v>7690</v>
      </c>
      <c r="D4143" s="53" t="s">
        <v>577</v>
      </c>
      <c r="E4143" s="53" t="s">
        <v>2939</v>
      </c>
      <c r="F4143" s="54">
        <v>41122</v>
      </c>
      <c r="G4143" s="53" t="s">
        <v>574</v>
      </c>
      <c r="H4143" s="54">
        <v>41094</v>
      </c>
      <c r="I4143" s="59">
        <v>2958465</v>
      </c>
    </row>
    <row r="4144" spans="1:9" x14ac:dyDescent="0.35">
      <c r="A4144" s="58" t="s">
        <v>7691</v>
      </c>
      <c r="B4144" s="53" t="s">
        <v>4164</v>
      </c>
      <c r="C4144" s="53" t="s">
        <v>7692</v>
      </c>
      <c r="D4144" s="53" t="s">
        <v>577</v>
      </c>
      <c r="E4144" s="53" t="s">
        <v>3027</v>
      </c>
      <c r="F4144" s="54">
        <v>40391</v>
      </c>
      <c r="G4144" s="53" t="s">
        <v>574</v>
      </c>
      <c r="H4144" s="54">
        <v>40391</v>
      </c>
      <c r="I4144" s="59">
        <v>2958465</v>
      </c>
    </row>
    <row r="4145" spans="1:9" x14ac:dyDescent="0.35">
      <c r="A4145" s="58" t="s">
        <v>7693</v>
      </c>
      <c r="B4145" s="53" t="s">
        <v>4164</v>
      </c>
      <c r="C4145" s="53" t="s">
        <v>7694</v>
      </c>
      <c r="D4145" s="53" t="s">
        <v>577</v>
      </c>
      <c r="E4145" s="53" t="s">
        <v>3027</v>
      </c>
      <c r="F4145" s="54">
        <v>45870</v>
      </c>
      <c r="G4145" s="53" t="s">
        <v>574</v>
      </c>
      <c r="H4145" s="54">
        <v>45811</v>
      </c>
      <c r="I4145" s="59">
        <v>2958465</v>
      </c>
    </row>
    <row r="4146" spans="1:9" x14ac:dyDescent="0.35">
      <c r="A4146" s="58" t="s">
        <v>7695</v>
      </c>
      <c r="B4146" s="53" t="s">
        <v>4164</v>
      </c>
      <c r="C4146" s="53" t="s">
        <v>7696</v>
      </c>
      <c r="D4146" s="53" t="s">
        <v>577</v>
      </c>
      <c r="E4146" s="53" t="s">
        <v>3027</v>
      </c>
      <c r="F4146" s="54">
        <v>43101</v>
      </c>
      <c r="G4146" s="53" t="s">
        <v>574</v>
      </c>
      <c r="H4146" s="54">
        <v>43080</v>
      </c>
      <c r="I4146" s="59">
        <v>2958465</v>
      </c>
    </row>
    <row r="4147" spans="1:9" x14ac:dyDescent="0.35">
      <c r="A4147" s="58" t="s">
        <v>7697</v>
      </c>
      <c r="B4147" s="53" t="s">
        <v>4164</v>
      </c>
      <c r="C4147" s="53" t="s">
        <v>7698</v>
      </c>
      <c r="D4147" s="53" t="s">
        <v>577</v>
      </c>
      <c r="E4147" s="53" t="s">
        <v>345</v>
      </c>
      <c r="F4147" s="54">
        <v>39661</v>
      </c>
      <c r="G4147" s="53" t="s">
        <v>574</v>
      </c>
      <c r="H4147" s="54">
        <v>39661</v>
      </c>
      <c r="I4147" s="59">
        <v>2958465</v>
      </c>
    </row>
    <row r="4148" spans="1:9" x14ac:dyDescent="0.35">
      <c r="A4148" s="58" t="s">
        <v>7699</v>
      </c>
      <c r="B4148" s="53" t="s">
        <v>4164</v>
      </c>
      <c r="C4148" s="53" t="s">
        <v>7700</v>
      </c>
      <c r="D4148" s="53" t="s">
        <v>577</v>
      </c>
      <c r="E4148" s="53" t="s">
        <v>3027</v>
      </c>
      <c r="F4148" s="54">
        <v>45870</v>
      </c>
      <c r="G4148" s="53" t="s">
        <v>574</v>
      </c>
      <c r="H4148" s="54">
        <v>45755</v>
      </c>
      <c r="I4148" s="59">
        <v>2958465</v>
      </c>
    </row>
    <row r="4149" spans="1:9" x14ac:dyDescent="0.35">
      <c r="A4149" s="58" t="s">
        <v>7701</v>
      </c>
      <c r="B4149" s="53" t="s">
        <v>4164</v>
      </c>
      <c r="C4149" s="53" t="s">
        <v>7702</v>
      </c>
      <c r="D4149" s="53" t="s">
        <v>344</v>
      </c>
      <c r="E4149" s="53" t="s">
        <v>345</v>
      </c>
      <c r="F4149" s="54">
        <v>34213</v>
      </c>
      <c r="G4149" s="54">
        <v>39994</v>
      </c>
      <c r="H4149" s="54">
        <v>34213</v>
      </c>
      <c r="I4149" s="59">
        <v>42613</v>
      </c>
    </row>
    <row r="4150" spans="1:9" x14ac:dyDescent="0.35">
      <c r="A4150" s="58" t="s">
        <v>7703</v>
      </c>
      <c r="B4150" s="53" t="s">
        <v>4164</v>
      </c>
      <c r="C4150" s="53" t="s">
        <v>7704</v>
      </c>
      <c r="D4150" s="53" t="s">
        <v>344</v>
      </c>
      <c r="E4150" s="53" t="s">
        <v>345</v>
      </c>
      <c r="F4150" s="54">
        <v>34213</v>
      </c>
      <c r="G4150" s="54">
        <v>39994</v>
      </c>
      <c r="H4150" s="54">
        <v>34213</v>
      </c>
      <c r="I4150" s="59">
        <v>42613</v>
      </c>
    </row>
    <row r="4151" spans="1:9" x14ac:dyDescent="0.35">
      <c r="A4151" s="58" t="s">
        <v>7705</v>
      </c>
      <c r="B4151" s="53" t="s">
        <v>4164</v>
      </c>
      <c r="C4151" s="53" t="s">
        <v>7706</v>
      </c>
      <c r="D4151" s="53" t="s">
        <v>577</v>
      </c>
      <c r="E4151" s="53" t="s">
        <v>345</v>
      </c>
      <c r="F4151" s="54">
        <v>40026</v>
      </c>
      <c r="G4151" s="53" t="s">
        <v>574</v>
      </c>
      <c r="H4151" s="54">
        <v>40026</v>
      </c>
      <c r="I4151" s="59">
        <v>2958465</v>
      </c>
    </row>
    <row r="4152" spans="1:9" x14ac:dyDescent="0.35">
      <c r="A4152" s="58" t="s">
        <v>7707</v>
      </c>
      <c r="B4152" s="53" t="s">
        <v>4164</v>
      </c>
      <c r="C4152" s="53" t="s">
        <v>7708</v>
      </c>
      <c r="D4152" s="53" t="s">
        <v>577</v>
      </c>
      <c r="E4152" s="53" t="s">
        <v>3027</v>
      </c>
      <c r="F4152" s="54">
        <v>41122</v>
      </c>
      <c r="G4152" s="53" t="s">
        <v>574</v>
      </c>
      <c r="H4152" s="54">
        <v>41121</v>
      </c>
      <c r="I4152" s="59">
        <v>2958465</v>
      </c>
    </row>
    <row r="4153" spans="1:9" x14ac:dyDescent="0.35">
      <c r="A4153" s="58" t="s">
        <v>7709</v>
      </c>
      <c r="B4153" s="53" t="s">
        <v>4164</v>
      </c>
      <c r="C4153" s="53" t="s">
        <v>7710</v>
      </c>
      <c r="D4153" s="53" t="s">
        <v>577</v>
      </c>
      <c r="E4153" s="53" t="s">
        <v>3027</v>
      </c>
      <c r="F4153" s="54">
        <v>40026</v>
      </c>
      <c r="G4153" s="53" t="s">
        <v>574</v>
      </c>
      <c r="H4153" s="54">
        <v>40026</v>
      </c>
      <c r="I4153" s="59">
        <v>2958465</v>
      </c>
    </row>
    <row r="4154" spans="1:9" x14ac:dyDescent="0.35">
      <c r="A4154" s="58" t="s">
        <v>7711</v>
      </c>
      <c r="B4154" s="53" t="s">
        <v>4164</v>
      </c>
      <c r="C4154" s="53" t="s">
        <v>7712</v>
      </c>
      <c r="D4154" s="53" t="s">
        <v>577</v>
      </c>
      <c r="E4154" s="53" t="s">
        <v>345</v>
      </c>
      <c r="F4154" s="54">
        <v>39295</v>
      </c>
      <c r="G4154" s="54">
        <v>41851</v>
      </c>
      <c r="H4154" s="54">
        <v>39295</v>
      </c>
      <c r="I4154" s="59">
        <v>41851</v>
      </c>
    </row>
    <row r="4155" spans="1:9" x14ac:dyDescent="0.35">
      <c r="A4155" s="58" t="s">
        <v>7711</v>
      </c>
      <c r="B4155" s="53" t="s">
        <v>4164</v>
      </c>
      <c r="C4155" s="53" t="s">
        <v>7713</v>
      </c>
      <c r="D4155" s="53" t="s">
        <v>577</v>
      </c>
      <c r="E4155" s="53" t="s">
        <v>345</v>
      </c>
      <c r="F4155" s="54">
        <v>41852</v>
      </c>
      <c r="G4155" s="53" t="s">
        <v>574</v>
      </c>
      <c r="H4155" s="54">
        <v>41852</v>
      </c>
      <c r="I4155" s="59">
        <v>2958465</v>
      </c>
    </row>
    <row r="4156" spans="1:9" x14ac:dyDescent="0.35">
      <c r="A4156" s="58" t="s">
        <v>7714</v>
      </c>
      <c r="B4156" s="53" t="s">
        <v>4164</v>
      </c>
      <c r="C4156" s="53" t="s">
        <v>7715</v>
      </c>
      <c r="D4156" s="53" t="s">
        <v>577</v>
      </c>
      <c r="E4156" s="53" t="s">
        <v>3027</v>
      </c>
      <c r="F4156" s="54">
        <v>41122</v>
      </c>
      <c r="G4156" s="53" t="s">
        <v>574</v>
      </c>
      <c r="H4156" s="54">
        <v>41121</v>
      </c>
      <c r="I4156" s="59">
        <v>2958465</v>
      </c>
    </row>
    <row r="4157" spans="1:9" x14ac:dyDescent="0.35">
      <c r="A4157" s="58" t="s">
        <v>7716</v>
      </c>
      <c r="B4157" s="53" t="s">
        <v>4164</v>
      </c>
      <c r="C4157" s="53" t="s">
        <v>7717</v>
      </c>
      <c r="D4157" s="53" t="s">
        <v>344</v>
      </c>
      <c r="E4157" s="53" t="s">
        <v>370</v>
      </c>
      <c r="F4157" s="54">
        <v>34213</v>
      </c>
      <c r="G4157" s="54">
        <v>39994</v>
      </c>
      <c r="H4157" s="54">
        <v>34213</v>
      </c>
      <c r="I4157" s="59">
        <v>42613</v>
      </c>
    </row>
    <row r="4158" spans="1:9" x14ac:dyDescent="0.35">
      <c r="A4158" s="58" t="s">
        <v>7718</v>
      </c>
      <c r="B4158" s="53" t="s">
        <v>4164</v>
      </c>
      <c r="C4158" s="53" t="s">
        <v>7719</v>
      </c>
      <c r="D4158" s="53" t="s">
        <v>577</v>
      </c>
      <c r="E4158" s="53" t="s">
        <v>345</v>
      </c>
      <c r="F4158" s="54">
        <v>40026</v>
      </c>
      <c r="G4158" s="53" t="s">
        <v>574</v>
      </c>
      <c r="H4158" s="54">
        <v>40026</v>
      </c>
      <c r="I4158" s="59">
        <v>2958465</v>
      </c>
    </row>
    <row r="4159" spans="1:9" x14ac:dyDescent="0.35">
      <c r="A4159" s="58" t="s">
        <v>7720</v>
      </c>
      <c r="B4159" s="53" t="s">
        <v>4164</v>
      </c>
      <c r="C4159" s="53" t="s">
        <v>7719</v>
      </c>
      <c r="D4159" s="53" t="s">
        <v>344</v>
      </c>
      <c r="E4159" s="53" t="s">
        <v>345</v>
      </c>
      <c r="F4159" s="54">
        <v>34213</v>
      </c>
      <c r="G4159" s="54">
        <v>39994</v>
      </c>
      <c r="H4159" s="54">
        <v>34213</v>
      </c>
      <c r="I4159" s="59">
        <v>42613</v>
      </c>
    </row>
    <row r="4160" spans="1:9" x14ac:dyDescent="0.35">
      <c r="A4160" s="58" t="s">
        <v>7721</v>
      </c>
      <c r="B4160" s="53" t="s">
        <v>4164</v>
      </c>
      <c r="C4160" s="53" t="s">
        <v>7722</v>
      </c>
      <c r="D4160" s="53" t="s">
        <v>344</v>
      </c>
      <c r="E4160" s="53" t="s">
        <v>345</v>
      </c>
      <c r="F4160" s="54">
        <v>34182</v>
      </c>
      <c r="G4160" s="54">
        <v>39994</v>
      </c>
      <c r="H4160" s="54">
        <v>34182</v>
      </c>
      <c r="I4160" s="59">
        <v>42613</v>
      </c>
    </row>
    <row r="4161" spans="1:9" x14ac:dyDescent="0.35">
      <c r="A4161" s="58" t="s">
        <v>7723</v>
      </c>
      <c r="B4161" s="53" t="s">
        <v>4164</v>
      </c>
      <c r="C4161" s="53" t="s">
        <v>7724</v>
      </c>
      <c r="D4161" s="53" t="s">
        <v>577</v>
      </c>
      <c r="E4161" s="53" t="s">
        <v>345</v>
      </c>
      <c r="F4161" s="54">
        <v>44197</v>
      </c>
      <c r="G4161" s="53" t="s">
        <v>574</v>
      </c>
      <c r="H4161" s="54">
        <v>44074</v>
      </c>
      <c r="I4161" s="59">
        <v>2958465</v>
      </c>
    </row>
    <row r="4162" spans="1:9" x14ac:dyDescent="0.35">
      <c r="A4162" s="58" t="s">
        <v>7725</v>
      </c>
      <c r="B4162" s="53" t="s">
        <v>4164</v>
      </c>
      <c r="C4162" s="53" t="s">
        <v>7726</v>
      </c>
      <c r="D4162" s="53" t="s">
        <v>577</v>
      </c>
      <c r="E4162" s="53" t="s">
        <v>3027</v>
      </c>
      <c r="F4162" s="54">
        <v>40391</v>
      </c>
      <c r="G4162" s="53" t="s">
        <v>574</v>
      </c>
      <c r="H4162" s="54">
        <v>40391</v>
      </c>
      <c r="I4162" s="59">
        <v>2958465</v>
      </c>
    </row>
    <row r="4163" spans="1:9" x14ac:dyDescent="0.35">
      <c r="A4163" s="58" t="s">
        <v>7727</v>
      </c>
      <c r="B4163" s="53" t="s">
        <v>4164</v>
      </c>
      <c r="C4163" s="53" t="s">
        <v>7728</v>
      </c>
      <c r="D4163" s="53" t="s">
        <v>577</v>
      </c>
      <c r="E4163" s="53" t="s">
        <v>3027</v>
      </c>
      <c r="F4163" s="54">
        <v>41487</v>
      </c>
      <c r="G4163" s="53" t="s">
        <v>574</v>
      </c>
      <c r="H4163" s="54">
        <v>41487</v>
      </c>
      <c r="I4163" s="59">
        <v>2958465</v>
      </c>
    </row>
    <row r="4164" spans="1:9" x14ac:dyDescent="0.35">
      <c r="A4164" s="58" t="s">
        <v>7729</v>
      </c>
      <c r="B4164" s="53" t="s">
        <v>4164</v>
      </c>
      <c r="C4164" s="53" t="s">
        <v>7730</v>
      </c>
      <c r="D4164" s="53" t="s">
        <v>577</v>
      </c>
      <c r="E4164" s="53" t="s">
        <v>3027</v>
      </c>
      <c r="F4164" s="54">
        <v>41487</v>
      </c>
      <c r="G4164" s="53" t="s">
        <v>574</v>
      </c>
      <c r="H4164" s="54">
        <v>41487</v>
      </c>
      <c r="I4164" s="59">
        <v>2958465</v>
      </c>
    </row>
    <row r="4165" spans="1:9" x14ac:dyDescent="0.35">
      <c r="A4165" s="58" t="s">
        <v>7731</v>
      </c>
      <c r="B4165" s="53" t="s">
        <v>4164</v>
      </c>
      <c r="C4165" s="53" t="s">
        <v>7732</v>
      </c>
      <c r="D4165" s="53" t="s">
        <v>577</v>
      </c>
      <c r="E4165" s="53" t="s">
        <v>2939</v>
      </c>
      <c r="F4165" s="54">
        <v>41487</v>
      </c>
      <c r="G4165" s="53" t="s">
        <v>574</v>
      </c>
      <c r="H4165" s="54">
        <v>41487</v>
      </c>
      <c r="I4165" s="59">
        <v>2958465</v>
      </c>
    </row>
    <row r="4166" spans="1:9" x14ac:dyDescent="0.35">
      <c r="A4166" s="58" t="s">
        <v>7733</v>
      </c>
      <c r="B4166" s="53" t="s">
        <v>4164</v>
      </c>
      <c r="C4166" s="53" t="s">
        <v>7734</v>
      </c>
      <c r="D4166" s="53" t="s">
        <v>344</v>
      </c>
      <c r="E4166" s="53" t="s">
        <v>2939</v>
      </c>
      <c r="F4166" s="54">
        <v>39295</v>
      </c>
      <c r="G4166" s="54">
        <v>39994</v>
      </c>
      <c r="H4166" s="54">
        <v>39295</v>
      </c>
      <c r="I4166" s="59">
        <v>42613</v>
      </c>
    </row>
    <row r="4167" spans="1:9" x14ac:dyDescent="0.35">
      <c r="A4167" s="58" t="s">
        <v>7735</v>
      </c>
      <c r="B4167" s="53" t="s">
        <v>4164</v>
      </c>
      <c r="C4167" s="53" t="s">
        <v>7736</v>
      </c>
      <c r="D4167" s="53" t="s">
        <v>344</v>
      </c>
      <c r="E4167" s="53" t="s">
        <v>3027</v>
      </c>
      <c r="F4167" s="54">
        <v>34213</v>
      </c>
      <c r="G4167" s="54">
        <v>39994</v>
      </c>
      <c r="H4167" s="54">
        <v>34213</v>
      </c>
      <c r="I4167" s="59">
        <v>42613</v>
      </c>
    </row>
    <row r="4168" spans="1:9" x14ac:dyDescent="0.35">
      <c r="A4168" s="58" t="s">
        <v>7737</v>
      </c>
      <c r="B4168" s="53" t="s">
        <v>4164</v>
      </c>
      <c r="C4168" s="53" t="s">
        <v>7738</v>
      </c>
      <c r="D4168" s="53" t="s">
        <v>577</v>
      </c>
      <c r="E4168" s="53" t="s">
        <v>3027</v>
      </c>
      <c r="F4168" s="54">
        <v>44409</v>
      </c>
      <c r="G4168" s="53" t="s">
        <v>574</v>
      </c>
      <c r="H4168" s="54">
        <v>44229</v>
      </c>
      <c r="I4168" s="59">
        <v>2958465</v>
      </c>
    </row>
    <row r="4169" spans="1:9" x14ac:dyDescent="0.35">
      <c r="A4169" s="58" t="s">
        <v>7739</v>
      </c>
      <c r="B4169" s="53" t="s">
        <v>4164</v>
      </c>
      <c r="C4169" s="53" t="s">
        <v>7740</v>
      </c>
      <c r="D4169" s="53" t="s">
        <v>577</v>
      </c>
      <c r="E4169" s="53" t="s">
        <v>3027</v>
      </c>
      <c r="F4169" s="54">
        <v>41852</v>
      </c>
      <c r="G4169" s="54">
        <v>44377</v>
      </c>
      <c r="H4169" s="54">
        <v>41852</v>
      </c>
      <c r="I4169" s="59">
        <v>2958465</v>
      </c>
    </row>
    <row r="4170" spans="1:9" x14ac:dyDescent="0.35">
      <c r="A4170" s="58" t="s">
        <v>7741</v>
      </c>
      <c r="B4170" s="53" t="s">
        <v>4164</v>
      </c>
      <c r="C4170" s="53" t="s">
        <v>7742</v>
      </c>
      <c r="D4170" s="53" t="s">
        <v>577</v>
      </c>
      <c r="E4170" s="53" t="s">
        <v>3027</v>
      </c>
      <c r="F4170" s="54">
        <v>40026</v>
      </c>
      <c r="G4170" s="54">
        <v>42735</v>
      </c>
      <c r="H4170" s="54">
        <v>40026</v>
      </c>
      <c r="I4170" s="59">
        <v>2958465</v>
      </c>
    </row>
    <row r="4171" spans="1:9" x14ac:dyDescent="0.35">
      <c r="A4171" s="58" t="s">
        <v>7743</v>
      </c>
      <c r="B4171" s="53" t="s">
        <v>4164</v>
      </c>
      <c r="C4171" s="53" t="s">
        <v>7744</v>
      </c>
      <c r="D4171" s="53" t="s">
        <v>577</v>
      </c>
      <c r="E4171" s="53" t="s">
        <v>2939</v>
      </c>
      <c r="F4171" s="54">
        <v>42736</v>
      </c>
      <c r="G4171" s="53" t="s">
        <v>574</v>
      </c>
      <c r="H4171" s="54">
        <v>42660</v>
      </c>
      <c r="I4171" s="59">
        <v>2958465</v>
      </c>
    </row>
    <row r="4172" spans="1:9" x14ac:dyDescent="0.35">
      <c r="A4172" s="58" t="s">
        <v>7745</v>
      </c>
      <c r="B4172" s="53" t="s">
        <v>4164</v>
      </c>
      <c r="C4172" s="53" t="s">
        <v>7746</v>
      </c>
      <c r="D4172" s="53" t="s">
        <v>577</v>
      </c>
      <c r="E4172" s="53" t="s">
        <v>2939</v>
      </c>
      <c r="F4172" s="54">
        <v>43678</v>
      </c>
      <c r="G4172" s="53" t="s">
        <v>574</v>
      </c>
      <c r="H4172" s="54">
        <v>43614</v>
      </c>
      <c r="I4172" s="59">
        <v>2958465</v>
      </c>
    </row>
    <row r="4173" spans="1:9" x14ac:dyDescent="0.35">
      <c r="A4173" s="58" t="s">
        <v>7747</v>
      </c>
      <c r="B4173" s="53" t="s">
        <v>4164</v>
      </c>
      <c r="C4173" s="53" t="s">
        <v>7748</v>
      </c>
      <c r="D4173" s="53" t="s">
        <v>577</v>
      </c>
      <c r="E4173" s="53" t="s">
        <v>3027</v>
      </c>
      <c r="F4173" s="54">
        <v>45870</v>
      </c>
      <c r="G4173" s="53" t="s">
        <v>574</v>
      </c>
      <c r="H4173" s="54">
        <v>45729</v>
      </c>
      <c r="I4173" s="59">
        <v>2958465</v>
      </c>
    </row>
    <row r="4174" spans="1:9" x14ac:dyDescent="0.35">
      <c r="A4174" s="58" t="s">
        <v>7749</v>
      </c>
      <c r="B4174" s="53" t="s">
        <v>4164</v>
      </c>
      <c r="C4174" s="53" t="s">
        <v>7750</v>
      </c>
      <c r="D4174" s="53" t="s">
        <v>577</v>
      </c>
      <c r="E4174" s="53" t="s">
        <v>3027</v>
      </c>
      <c r="F4174" s="54">
        <v>45292</v>
      </c>
      <c r="G4174" s="53" t="s">
        <v>574</v>
      </c>
      <c r="H4174" s="54">
        <v>45238</v>
      </c>
      <c r="I4174" s="59">
        <v>2958465</v>
      </c>
    </row>
    <row r="4175" spans="1:9" x14ac:dyDescent="0.35">
      <c r="A4175" s="58" t="s">
        <v>7751</v>
      </c>
      <c r="B4175" s="53" t="s">
        <v>4164</v>
      </c>
      <c r="C4175" s="53" t="s">
        <v>7752</v>
      </c>
      <c r="D4175" s="53" t="s">
        <v>577</v>
      </c>
      <c r="E4175" s="53" t="s">
        <v>2939</v>
      </c>
      <c r="F4175" s="54">
        <v>42948</v>
      </c>
      <c r="G4175" s="53" t="s">
        <v>574</v>
      </c>
      <c r="H4175" s="54">
        <v>42920</v>
      </c>
      <c r="I4175" s="59">
        <v>2958465</v>
      </c>
    </row>
    <row r="4176" spans="1:9" x14ac:dyDescent="0.35">
      <c r="A4176" s="58" t="s">
        <v>7753</v>
      </c>
      <c r="B4176" s="53" t="s">
        <v>4164</v>
      </c>
      <c r="C4176" s="53" t="s">
        <v>7754</v>
      </c>
      <c r="D4176" s="53" t="s">
        <v>577</v>
      </c>
      <c r="E4176" s="53" t="s">
        <v>345</v>
      </c>
      <c r="F4176" s="54">
        <v>40391</v>
      </c>
      <c r="G4176" s="53" t="s">
        <v>574</v>
      </c>
      <c r="H4176" s="54">
        <v>40391</v>
      </c>
      <c r="I4176" s="59">
        <v>2958465</v>
      </c>
    </row>
    <row r="4177" spans="1:9" x14ac:dyDescent="0.35">
      <c r="A4177" s="58" t="s">
        <v>7755</v>
      </c>
      <c r="B4177" s="53" t="s">
        <v>4164</v>
      </c>
      <c r="C4177" s="53" t="s">
        <v>7756</v>
      </c>
      <c r="D4177" s="53" t="s">
        <v>577</v>
      </c>
      <c r="E4177" s="53" t="s">
        <v>3027</v>
      </c>
      <c r="F4177" s="54">
        <v>43101</v>
      </c>
      <c r="G4177" s="53" t="s">
        <v>574</v>
      </c>
      <c r="H4177" s="54">
        <v>43080</v>
      </c>
      <c r="I4177" s="59">
        <v>2958465</v>
      </c>
    </row>
    <row r="4178" spans="1:9" x14ac:dyDescent="0.35">
      <c r="A4178" s="58" t="s">
        <v>7757</v>
      </c>
      <c r="B4178" s="53" t="s">
        <v>4164</v>
      </c>
      <c r="C4178" s="53" t="s">
        <v>7758</v>
      </c>
      <c r="D4178" s="53" t="s">
        <v>344</v>
      </c>
      <c r="E4178" s="53" t="s">
        <v>3027</v>
      </c>
      <c r="F4178" s="54">
        <v>34213</v>
      </c>
      <c r="G4178" s="54">
        <v>39994</v>
      </c>
      <c r="H4178" s="54">
        <v>34213</v>
      </c>
      <c r="I4178" s="59">
        <v>42613</v>
      </c>
    </row>
    <row r="4179" spans="1:9" x14ac:dyDescent="0.35">
      <c r="A4179" s="58" t="s">
        <v>7759</v>
      </c>
      <c r="B4179" s="53" t="s">
        <v>4164</v>
      </c>
      <c r="C4179" s="53" t="s">
        <v>4746</v>
      </c>
      <c r="D4179" s="53" t="s">
        <v>577</v>
      </c>
      <c r="E4179" s="53" t="s">
        <v>345</v>
      </c>
      <c r="F4179" s="54">
        <v>40026</v>
      </c>
      <c r="G4179" s="53" t="s">
        <v>574</v>
      </c>
      <c r="H4179" s="54">
        <v>40026</v>
      </c>
      <c r="I4179" s="59">
        <v>2958465</v>
      </c>
    </row>
    <row r="4180" spans="1:9" x14ac:dyDescent="0.35">
      <c r="A4180" s="58" t="s">
        <v>7760</v>
      </c>
      <c r="B4180" s="53" t="s">
        <v>4164</v>
      </c>
      <c r="C4180" s="53" t="s">
        <v>7761</v>
      </c>
      <c r="D4180" s="53" t="s">
        <v>577</v>
      </c>
      <c r="E4180" s="53" t="s">
        <v>345</v>
      </c>
      <c r="F4180" s="54">
        <v>40391</v>
      </c>
      <c r="G4180" s="53" t="s">
        <v>574</v>
      </c>
      <c r="H4180" s="54">
        <v>40391</v>
      </c>
      <c r="I4180" s="59">
        <v>2958465</v>
      </c>
    </row>
    <row r="4181" spans="1:9" x14ac:dyDescent="0.35">
      <c r="A4181" s="58" t="s">
        <v>7762</v>
      </c>
      <c r="B4181" s="53" t="s">
        <v>4164</v>
      </c>
      <c r="C4181" s="53" t="s">
        <v>7763</v>
      </c>
      <c r="D4181" s="53" t="s">
        <v>344</v>
      </c>
      <c r="E4181" s="53" t="s">
        <v>3027</v>
      </c>
      <c r="F4181" s="54">
        <v>34213</v>
      </c>
      <c r="G4181" s="54">
        <v>39994</v>
      </c>
      <c r="H4181" s="54">
        <v>34213</v>
      </c>
      <c r="I4181" s="59">
        <v>42613</v>
      </c>
    </row>
    <row r="4182" spans="1:9" x14ac:dyDescent="0.35">
      <c r="A4182" s="58" t="s">
        <v>7764</v>
      </c>
      <c r="B4182" s="53" t="s">
        <v>4164</v>
      </c>
      <c r="C4182" s="53" t="s">
        <v>7765</v>
      </c>
      <c r="D4182" s="53" t="s">
        <v>344</v>
      </c>
      <c r="E4182" s="53" t="s">
        <v>3027</v>
      </c>
      <c r="F4182" s="54">
        <v>39661</v>
      </c>
      <c r="G4182" s="54">
        <v>45107</v>
      </c>
      <c r="H4182" s="54">
        <v>39661</v>
      </c>
      <c r="I4182" s="59">
        <v>45107</v>
      </c>
    </row>
    <row r="4183" spans="1:9" x14ac:dyDescent="0.35">
      <c r="A4183" s="58" t="s">
        <v>7766</v>
      </c>
      <c r="B4183" s="53" t="s">
        <v>4164</v>
      </c>
      <c r="C4183" s="53" t="s">
        <v>7767</v>
      </c>
      <c r="D4183" s="53" t="s">
        <v>577</v>
      </c>
      <c r="E4183" s="53" t="s">
        <v>345</v>
      </c>
      <c r="F4183" s="54">
        <v>40391</v>
      </c>
      <c r="G4183" s="54">
        <v>45291</v>
      </c>
      <c r="H4183" s="54">
        <v>40391</v>
      </c>
      <c r="I4183" s="59">
        <v>45291</v>
      </c>
    </row>
    <row r="4184" spans="1:9" x14ac:dyDescent="0.35">
      <c r="A4184" s="58" t="s">
        <v>7768</v>
      </c>
      <c r="B4184" s="53" t="s">
        <v>4164</v>
      </c>
      <c r="C4184" s="53" t="s">
        <v>7769</v>
      </c>
      <c r="D4184" s="53" t="s">
        <v>577</v>
      </c>
      <c r="E4184" s="53" t="s">
        <v>345</v>
      </c>
      <c r="F4184" s="54">
        <v>39295</v>
      </c>
      <c r="G4184" s="54">
        <v>40527</v>
      </c>
      <c r="H4184" s="54">
        <v>39295</v>
      </c>
      <c r="I4184" s="59">
        <v>40527</v>
      </c>
    </row>
    <row r="4185" spans="1:9" x14ac:dyDescent="0.35">
      <c r="A4185" s="58" t="s">
        <v>7768</v>
      </c>
      <c r="B4185" s="53" t="s">
        <v>4164</v>
      </c>
      <c r="C4185" s="53" t="s">
        <v>7770</v>
      </c>
      <c r="D4185" s="53" t="s">
        <v>577</v>
      </c>
      <c r="E4185" s="53" t="s">
        <v>345</v>
      </c>
      <c r="F4185" s="54">
        <v>40528</v>
      </c>
      <c r="G4185" s="54">
        <v>45291</v>
      </c>
      <c r="H4185" s="54">
        <v>40528</v>
      </c>
      <c r="I4185" s="59">
        <v>45291</v>
      </c>
    </row>
    <row r="4186" spans="1:9" x14ac:dyDescent="0.35">
      <c r="A4186" s="58" t="s">
        <v>7771</v>
      </c>
      <c r="B4186" s="53" t="s">
        <v>4164</v>
      </c>
      <c r="C4186" s="53" t="s">
        <v>7772</v>
      </c>
      <c r="D4186" s="53" t="s">
        <v>577</v>
      </c>
      <c r="E4186" s="53" t="s">
        <v>3027</v>
      </c>
      <c r="F4186" s="54">
        <v>41852</v>
      </c>
      <c r="G4186" s="53" t="s">
        <v>574</v>
      </c>
      <c r="H4186" s="54">
        <v>41806</v>
      </c>
      <c r="I4186" s="59">
        <v>2958465</v>
      </c>
    </row>
    <row r="4187" spans="1:9" x14ac:dyDescent="0.35">
      <c r="A4187" s="58" t="s">
        <v>7773</v>
      </c>
      <c r="B4187" s="53" t="s">
        <v>4164</v>
      </c>
      <c r="C4187" s="53" t="s">
        <v>7774</v>
      </c>
      <c r="D4187" s="53" t="s">
        <v>344</v>
      </c>
      <c r="E4187" s="53" t="s">
        <v>345</v>
      </c>
      <c r="F4187" s="54">
        <v>34213</v>
      </c>
      <c r="G4187" s="54">
        <v>39994</v>
      </c>
      <c r="H4187" s="54">
        <v>34213</v>
      </c>
      <c r="I4187" s="59">
        <v>42613</v>
      </c>
    </row>
    <row r="4188" spans="1:9" x14ac:dyDescent="0.35">
      <c r="A4188" s="58" t="s">
        <v>7775</v>
      </c>
      <c r="B4188" s="53" t="s">
        <v>4164</v>
      </c>
      <c r="C4188" s="53" t="s">
        <v>7776</v>
      </c>
      <c r="D4188" s="53" t="s">
        <v>577</v>
      </c>
      <c r="E4188" s="53" t="s">
        <v>3027</v>
      </c>
      <c r="F4188" s="54">
        <v>39661</v>
      </c>
      <c r="G4188" s="53" t="s">
        <v>574</v>
      </c>
      <c r="H4188" s="54">
        <v>39661</v>
      </c>
      <c r="I4188" s="59">
        <v>2958465</v>
      </c>
    </row>
    <row r="4189" spans="1:9" x14ac:dyDescent="0.35">
      <c r="A4189" s="58" t="s">
        <v>7777</v>
      </c>
      <c r="B4189" s="53" t="s">
        <v>4164</v>
      </c>
      <c r="C4189" s="53" t="s">
        <v>7778</v>
      </c>
      <c r="D4189" s="53" t="s">
        <v>577</v>
      </c>
      <c r="E4189" s="53" t="s">
        <v>2939</v>
      </c>
      <c r="F4189" s="54">
        <v>39661</v>
      </c>
      <c r="G4189" s="53" t="s">
        <v>574</v>
      </c>
      <c r="H4189" s="54">
        <v>39661</v>
      </c>
      <c r="I4189" s="59">
        <v>2958465</v>
      </c>
    </row>
    <row r="4190" spans="1:9" x14ac:dyDescent="0.35">
      <c r="A4190" s="58" t="s">
        <v>7779</v>
      </c>
      <c r="B4190" s="53" t="s">
        <v>4164</v>
      </c>
      <c r="C4190" s="53" t="s">
        <v>7780</v>
      </c>
      <c r="D4190" s="53" t="s">
        <v>577</v>
      </c>
      <c r="E4190" s="53" t="s">
        <v>3027</v>
      </c>
      <c r="F4190" s="54">
        <v>42583</v>
      </c>
      <c r="G4190" s="53" t="s">
        <v>574</v>
      </c>
      <c r="H4190" s="54">
        <v>42472</v>
      </c>
      <c r="I4190" s="59">
        <v>2958465</v>
      </c>
    </row>
    <row r="4191" spans="1:9" x14ac:dyDescent="0.35">
      <c r="A4191" s="58" t="s">
        <v>7781</v>
      </c>
      <c r="B4191" s="53" t="s">
        <v>4164</v>
      </c>
      <c r="C4191" s="53" t="s">
        <v>7782</v>
      </c>
      <c r="D4191" s="53" t="s">
        <v>577</v>
      </c>
      <c r="E4191" s="53" t="s">
        <v>2939</v>
      </c>
      <c r="F4191" s="54">
        <v>40026</v>
      </c>
      <c r="G4191" s="53" t="s">
        <v>574</v>
      </c>
      <c r="H4191" s="54">
        <v>40026</v>
      </c>
      <c r="I4191" s="59">
        <v>2958465</v>
      </c>
    </row>
    <row r="4192" spans="1:9" x14ac:dyDescent="0.35">
      <c r="A4192" s="58" t="s">
        <v>7783</v>
      </c>
      <c r="B4192" s="53" t="s">
        <v>4164</v>
      </c>
      <c r="C4192" s="53" t="s">
        <v>7784</v>
      </c>
      <c r="D4192" s="53" t="s">
        <v>577</v>
      </c>
      <c r="E4192" s="53" t="s">
        <v>3027</v>
      </c>
      <c r="F4192" s="54">
        <v>44927</v>
      </c>
      <c r="G4192" s="53" t="s">
        <v>574</v>
      </c>
      <c r="H4192" s="54">
        <v>44789</v>
      </c>
      <c r="I4192" s="59">
        <v>2958465</v>
      </c>
    </row>
    <row r="4193" spans="1:9" x14ac:dyDescent="0.35">
      <c r="A4193" s="58" t="s">
        <v>7785</v>
      </c>
      <c r="B4193" s="53" t="s">
        <v>4164</v>
      </c>
      <c r="C4193" s="53" t="s">
        <v>7786</v>
      </c>
      <c r="D4193" s="53" t="s">
        <v>577</v>
      </c>
      <c r="E4193" s="53" t="s">
        <v>3027</v>
      </c>
      <c r="F4193" s="54">
        <v>39661</v>
      </c>
      <c r="G4193" s="53" t="s">
        <v>574</v>
      </c>
      <c r="H4193" s="54">
        <v>39661</v>
      </c>
      <c r="I4193" s="59">
        <v>2958465</v>
      </c>
    </row>
    <row r="4194" spans="1:9" x14ac:dyDescent="0.35">
      <c r="A4194" s="58" t="s">
        <v>7787</v>
      </c>
      <c r="B4194" s="53" t="s">
        <v>4164</v>
      </c>
      <c r="C4194" s="53" t="s">
        <v>7788</v>
      </c>
      <c r="D4194" s="53" t="s">
        <v>577</v>
      </c>
      <c r="E4194" s="53" t="s">
        <v>345</v>
      </c>
      <c r="F4194" s="54">
        <v>39448</v>
      </c>
      <c r="G4194" s="53" t="s">
        <v>574</v>
      </c>
      <c r="H4194" s="54">
        <v>39448</v>
      </c>
      <c r="I4194" s="59">
        <v>2958465</v>
      </c>
    </row>
    <row r="4195" spans="1:9" x14ac:dyDescent="0.35">
      <c r="A4195" s="58" t="s">
        <v>7789</v>
      </c>
      <c r="B4195" s="53" t="s">
        <v>4164</v>
      </c>
      <c r="C4195" s="53" t="s">
        <v>7790</v>
      </c>
      <c r="D4195" s="53" t="s">
        <v>577</v>
      </c>
      <c r="E4195" s="53" t="s">
        <v>3027</v>
      </c>
      <c r="F4195" s="54">
        <v>45139</v>
      </c>
      <c r="G4195" s="53" t="s">
        <v>574</v>
      </c>
      <c r="H4195" s="54">
        <v>45071</v>
      </c>
      <c r="I4195" s="59">
        <v>2958465</v>
      </c>
    </row>
    <row r="4196" spans="1:9" x14ac:dyDescent="0.35">
      <c r="A4196" s="58" t="s">
        <v>7791</v>
      </c>
      <c r="B4196" s="53" t="s">
        <v>4164</v>
      </c>
      <c r="C4196" s="53" t="s">
        <v>7792</v>
      </c>
      <c r="D4196" s="53" t="s">
        <v>577</v>
      </c>
      <c r="E4196" s="53" t="s">
        <v>3027</v>
      </c>
      <c r="F4196" s="54">
        <v>44774</v>
      </c>
      <c r="G4196" s="53" t="s">
        <v>574</v>
      </c>
      <c r="H4196" s="54">
        <v>44701</v>
      </c>
      <c r="I4196" s="59">
        <v>2958465</v>
      </c>
    </row>
    <row r="4197" spans="1:9" x14ac:dyDescent="0.35">
      <c r="A4197" s="58" t="s">
        <v>7793</v>
      </c>
      <c r="B4197" s="53" t="s">
        <v>4164</v>
      </c>
      <c r="C4197" s="53" t="s">
        <v>7794</v>
      </c>
      <c r="D4197" s="53" t="s">
        <v>577</v>
      </c>
      <c r="E4197" s="53" t="s">
        <v>2939</v>
      </c>
      <c r="F4197" s="54">
        <v>41122</v>
      </c>
      <c r="G4197" s="53" t="s">
        <v>574</v>
      </c>
      <c r="H4197" s="54">
        <v>41122</v>
      </c>
      <c r="I4197" s="59">
        <v>2958465</v>
      </c>
    </row>
    <row r="4198" spans="1:9" x14ac:dyDescent="0.35">
      <c r="A4198" s="58" t="s">
        <v>7795</v>
      </c>
      <c r="B4198" s="53" t="s">
        <v>4164</v>
      </c>
      <c r="C4198" s="53" t="s">
        <v>7796</v>
      </c>
      <c r="D4198" s="53" t="s">
        <v>577</v>
      </c>
      <c r="E4198" s="53" t="s">
        <v>345</v>
      </c>
      <c r="F4198" s="54">
        <v>44044</v>
      </c>
      <c r="G4198" s="53" t="s">
        <v>574</v>
      </c>
      <c r="H4198" s="54">
        <v>44015</v>
      </c>
      <c r="I4198" s="59">
        <v>2958465</v>
      </c>
    </row>
    <row r="4199" spans="1:9" x14ac:dyDescent="0.35">
      <c r="A4199" s="58" t="s">
        <v>7797</v>
      </c>
      <c r="B4199" s="53" t="s">
        <v>4164</v>
      </c>
      <c r="C4199" s="53" t="s">
        <v>7798</v>
      </c>
      <c r="D4199" s="53" t="s">
        <v>577</v>
      </c>
      <c r="E4199" s="53" t="s">
        <v>3027</v>
      </c>
      <c r="F4199" s="54">
        <v>40026</v>
      </c>
      <c r="G4199" s="53" t="s">
        <v>574</v>
      </c>
      <c r="H4199" s="54">
        <v>40026</v>
      </c>
      <c r="I4199" s="59">
        <v>2958465</v>
      </c>
    </row>
    <row r="4200" spans="1:9" x14ac:dyDescent="0.35">
      <c r="A4200" s="58" t="s">
        <v>7799</v>
      </c>
      <c r="B4200" s="53" t="s">
        <v>4164</v>
      </c>
      <c r="C4200" s="53" t="s">
        <v>7800</v>
      </c>
      <c r="D4200" s="53" t="s">
        <v>577</v>
      </c>
      <c r="E4200" s="53" t="s">
        <v>3027</v>
      </c>
      <c r="F4200" s="54">
        <v>39448</v>
      </c>
      <c r="G4200" s="53" t="s">
        <v>574</v>
      </c>
      <c r="H4200" s="54">
        <v>39448</v>
      </c>
      <c r="I4200" s="59">
        <v>2958465</v>
      </c>
    </row>
    <row r="4201" spans="1:9" x14ac:dyDescent="0.35">
      <c r="A4201" s="58" t="s">
        <v>7801</v>
      </c>
      <c r="B4201" s="53" t="s">
        <v>4164</v>
      </c>
      <c r="C4201" s="53" t="s">
        <v>7802</v>
      </c>
      <c r="D4201" s="53" t="s">
        <v>577</v>
      </c>
      <c r="E4201" s="53" t="s">
        <v>2939</v>
      </c>
      <c r="F4201" s="54">
        <v>41122</v>
      </c>
      <c r="G4201" s="53" t="s">
        <v>574</v>
      </c>
      <c r="H4201" s="54">
        <v>41122</v>
      </c>
      <c r="I4201" s="59">
        <v>2958465</v>
      </c>
    </row>
    <row r="4202" spans="1:9" x14ac:dyDescent="0.35">
      <c r="A4202" s="58" t="s">
        <v>7803</v>
      </c>
      <c r="B4202" s="53" t="s">
        <v>4164</v>
      </c>
      <c r="C4202" s="53" t="s">
        <v>7804</v>
      </c>
      <c r="D4202" s="53" t="s">
        <v>577</v>
      </c>
      <c r="E4202" s="53" t="s">
        <v>3027</v>
      </c>
      <c r="F4202" s="54">
        <v>41122</v>
      </c>
      <c r="G4202" s="53" t="s">
        <v>574</v>
      </c>
      <c r="H4202" s="54">
        <v>41122</v>
      </c>
      <c r="I4202" s="59">
        <v>2958465</v>
      </c>
    </row>
    <row r="4203" spans="1:9" x14ac:dyDescent="0.35">
      <c r="A4203" s="58" t="s">
        <v>7805</v>
      </c>
      <c r="B4203" s="53" t="s">
        <v>4164</v>
      </c>
      <c r="C4203" s="53" t="s">
        <v>7806</v>
      </c>
      <c r="D4203" s="53" t="s">
        <v>577</v>
      </c>
      <c r="E4203" s="53" t="s">
        <v>2939</v>
      </c>
      <c r="F4203" s="54">
        <v>41487</v>
      </c>
      <c r="G4203" s="53" t="s">
        <v>574</v>
      </c>
      <c r="H4203" s="54">
        <v>41487</v>
      </c>
      <c r="I4203" s="59">
        <v>2958465</v>
      </c>
    </row>
    <row r="4204" spans="1:9" x14ac:dyDescent="0.35">
      <c r="A4204" s="58" t="s">
        <v>7807</v>
      </c>
      <c r="B4204" s="53" t="s">
        <v>4164</v>
      </c>
      <c r="C4204" s="53" t="s">
        <v>7808</v>
      </c>
      <c r="D4204" s="53" t="s">
        <v>577</v>
      </c>
      <c r="E4204" s="53" t="s">
        <v>3027</v>
      </c>
      <c r="F4204" s="54">
        <v>41275</v>
      </c>
      <c r="G4204" s="53" t="s">
        <v>574</v>
      </c>
      <c r="H4204" s="54">
        <v>41275</v>
      </c>
      <c r="I4204" s="59">
        <v>2958465</v>
      </c>
    </row>
    <row r="4205" spans="1:9" x14ac:dyDescent="0.35">
      <c r="A4205" s="58" t="s">
        <v>7809</v>
      </c>
      <c r="B4205" s="53" t="s">
        <v>4164</v>
      </c>
      <c r="C4205" s="53" t="s">
        <v>7810</v>
      </c>
      <c r="D4205" s="53" t="s">
        <v>577</v>
      </c>
      <c r="E4205" s="53" t="s">
        <v>3027</v>
      </c>
      <c r="F4205" s="54">
        <v>41275</v>
      </c>
      <c r="G4205" s="53" t="s">
        <v>574</v>
      </c>
      <c r="H4205" s="54">
        <v>41275</v>
      </c>
      <c r="I4205" s="59">
        <v>2958465</v>
      </c>
    </row>
    <row r="4206" spans="1:9" x14ac:dyDescent="0.35">
      <c r="A4206" s="58" t="s">
        <v>7811</v>
      </c>
      <c r="B4206" s="53" t="s">
        <v>4164</v>
      </c>
      <c r="C4206" s="53" t="s">
        <v>7812</v>
      </c>
      <c r="D4206" s="53" t="s">
        <v>577</v>
      </c>
      <c r="E4206" s="53" t="s">
        <v>2939</v>
      </c>
      <c r="F4206" s="54">
        <v>42583</v>
      </c>
      <c r="G4206" s="53" t="s">
        <v>574</v>
      </c>
      <c r="H4206" s="54">
        <v>42520</v>
      </c>
      <c r="I4206" s="59">
        <v>2958465</v>
      </c>
    </row>
    <row r="4207" spans="1:9" x14ac:dyDescent="0.35">
      <c r="A4207" s="58" t="s">
        <v>7813</v>
      </c>
      <c r="B4207" s="53" t="s">
        <v>4164</v>
      </c>
      <c r="C4207" s="53" t="s">
        <v>7806</v>
      </c>
      <c r="D4207" s="53" t="s">
        <v>344</v>
      </c>
      <c r="E4207" s="53" t="s">
        <v>3027</v>
      </c>
      <c r="F4207" s="54">
        <v>41122</v>
      </c>
      <c r="G4207" s="54">
        <v>41455</v>
      </c>
      <c r="H4207" s="54">
        <v>41122</v>
      </c>
      <c r="I4207" s="59">
        <v>44074</v>
      </c>
    </row>
    <row r="4208" spans="1:9" x14ac:dyDescent="0.35">
      <c r="A4208" s="58" t="s">
        <v>7814</v>
      </c>
      <c r="B4208" s="53" t="s">
        <v>4164</v>
      </c>
      <c r="C4208" s="53" t="s">
        <v>7815</v>
      </c>
      <c r="D4208" s="53" t="s">
        <v>344</v>
      </c>
      <c r="E4208" s="53" t="s">
        <v>3027</v>
      </c>
      <c r="F4208" s="54">
        <v>40391</v>
      </c>
      <c r="G4208" s="54">
        <v>44957</v>
      </c>
      <c r="H4208" s="54">
        <v>40391</v>
      </c>
      <c r="I4208" s="59">
        <v>45107</v>
      </c>
    </row>
    <row r="4209" spans="1:9" x14ac:dyDescent="0.35">
      <c r="A4209" s="58" t="s">
        <v>7816</v>
      </c>
      <c r="B4209" s="53" t="s">
        <v>4164</v>
      </c>
      <c r="C4209" s="53" t="s">
        <v>7817</v>
      </c>
      <c r="D4209" s="53" t="s">
        <v>577</v>
      </c>
      <c r="E4209" s="53" t="s">
        <v>345</v>
      </c>
      <c r="F4209" s="54">
        <v>39295</v>
      </c>
      <c r="G4209" s="54">
        <v>45291</v>
      </c>
      <c r="H4209" s="54">
        <v>39295</v>
      </c>
      <c r="I4209" s="59">
        <v>45291</v>
      </c>
    </row>
    <row r="4210" spans="1:9" x14ac:dyDescent="0.35">
      <c r="A4210" s="58" t="s">
        <v>7818</v>
      </c>
      <c r="B4210" s="53" t="s">
        <v>4164</v>
      </c>
      <c r="C4210" s="53" t="s">
        <v>7819</v>
      </c>
      <c r="D4210" s="53" t="s">
        <v>577</v>
      </c>
      <c r="E4210" s="53" t="s">
        <v>345</v>
      </c>
      <c r="F4210" s="54">
        <v>40391</v>
      </c>
      <c r="G4210" s="53" t="s">
        <v>574</v>
      </c>
      <c r="H4210" s="54">
        <v>40391</v>
      </c>
      <c r="I4210" s="59">
        <v>2958465</v>
      </c>
    </row>
    <row r="4211" spans="1:9" x14ac:dyDescent="0.35">
      <c r="A4211" s="58" t="s">
        <v>7820</v>
      </c>
      <c r="B4211" s="53" t="s">
        <v>4164</v>
      </c>
      <c r="C4211" s="53" t="s">
        <v>7821</v>
      </c>
      <c r="D4211" s="53" t="s">
        <v>577</v>
      </c>
      <c r="E4211" s="53" t="s">
        <v>3027</v>
      </c>
      <c r="F4211" s="54">
        <v>42736</v>
      </c>
      <c r="G4211" s="53" t="s">
        <v>574</v>
      </c>
      <c r="H4211" s="54">
        <v>42557</v>
      </c>
      <c r="I4211" s="59">
        <v>2958465</v>
      </c>
    </row>
    <row r="4212" spans="1:9" x14ac:dyDescent="0.35">
      <c r="A4212" s="58" t="s">
        <v>7822</v>
      </c>
      <c r="B4212" s="53" t="s">
        <v>4164</v>
      </c>
      <c r="C4212" s="53" t="s">
        <v>7823</v>
      </c>
      <c r="D4212" s="53" t="s">
        <v>577</v>
      </c>
      <c r="E4212" s="53" t="s">
        <v>3027</v>
      </c>
      <c r="F4212" s="54">
        <v>44409</v>
      </c>
      <c r="G4212" s="53" t="s">
        <v>574</v>
      </c>
      <c r="H4212" s="54">
        <v>44372</v>
      </c>
      <c r="I4212" s="59">
        <v>2958465</v>
      </c>
    </row>
    <row r="4213" spans="1:9" x14ac:dyDescent="0.35">
      <c r="A4213" s="58" t="s">
        <v>7824</v>
      </c>
      <c r="B4213" s="53" t="s">
        <v>4164</v>
      </c>
      <c r="C4213" s="53" t="s">
        <v>7825</v>
      </c>
      <c r="D4213" s="53" t="s">
        <v>577</v>
      </c>
      <c r="E4213" s="53" t="s">
        <v>3027</v>
      </c>
      <c r="F4213" s="54">
        <v>41852</v>
      </c>
      <c r="G4213" s="53" t="s">
        <v>574</v>
      </c>
      <c r="H4213" s="54">
        <v>41806</v>
      </c>
      <c r="I4213" s="59">
        <v>2958465</v>
      </c>
    </row>
    <row r="4214" spans="1:9" x14ac:dyDescent="0.35">
      <c r="A4214" s="58" t="s">
        <v>7826</v>
      </c>
      <c r="B4214" s="53" t="s">
        <v>4164</v>
      </c>
      <c r="C4214" s="53" t="s">
        <v>7827</v>
      </c>
      <c r="D4214" s="53" t="s">
        <v>577</v>
      </c>
      <c r="E4214" s="53" t="s">
        <v>2939</v>
      </c>
      <c r="F4214" s="54">
        <v>42736</v>
      </c>
      <c r="G4214" s="53" t="s">
        <v>574</v>
      </c>
      <c r="H4214" s="54">
        <v>42646</v>
      </c>
      <c r="I4214" s="59">
        <v>2958465</v>
      </c>
    </row>
    <row r="4215" spans="1:9" x14ac:dyDescent="0.35">
      <c r="A4215" s="58" t="s">
        <v>7828</v>
      </c>
      <c r="B4215" s="53" t="s">
        <v>4164</v>
      </c>
      <c r="C4215" s="53" t="s">
        <v>7829</v>
      </c>
      <c r="D4215" s="53" t="s">
        <v>577</v>
      </c>
      <c r="E4215" s="53" t="s">
        <v>2939</v>
      </c>
      <c r="F4215" s="54">
        <v>40026</v>
      </c>
      <c r="G4215" s="54">
        <v>44377</v>
      </c>
      <c r="H4215" s="54">
        <v>40026</v>
      </c>
      <c r="I4215" s="59">
        <v>2958465</v>
      </c>
    </row>
    <row r="4216" spans="1:9" x14ac:dyDescent="0.35">
      <c r="A4216" s="58" t="s">
        <v>7830</v>
      </c>
      <c r="B4216" s="53" t="s">
        <v>4164</v>
      </c>
      <c r="C4216" s="53" t="s">
        <v>7831</v>
      </c>
      <c r="D4216" s="53" t="s">
        <v>344</v>
      </c>
      <c r="E4216" s="53" t="s">
        <v>2939</v>
      </c>
      <c r="F4216" s="54">
        <v>34213</v>
      </c>
      <c r="G4216" s="54">
        <v>39994</v>
      </c>
      <c r="H4216" s="54">
        <v>34213</v>
      </c>
      <c r="I4216" s="59">
        <v>42613</v>
      </c>
    </row>
    <row r="4217" spans="1:9" x14ac:dyDescent="0.35">
      <c r="A4217" s="58" t="s">
        <v>7832</v>
      </c>
      <c r="B4217" s="53" t="s">
        <v>4164</v>
      </c>
      <c r="C4217" s="53" t="s">
        <v>7833</v>
      </c>
      <c r="D4217" s="53" t="s">
        <v>577</v>
      </c>
      <c r="E4217" s="53" t="s">
        <v>2939</v>
      </c>
      <c r="F4217" s="54">
        <v>40391</v>
      </c>
      <c r="G4217" s="53" t="s">
        <v>574</v>
      </c>
      <c r="H4217" s="54">
        <v>40391</v>
      </c>
      <c r="I4217" s="59">
        <v>2958465</v>
      </c>
    </row>
    <row r="4218" spans="1:9" x14ac:dyDescent="0.35">
      <c r="A4218" s="58" t="s">
        <v>7834</v>
      </c>
      <c r="B4218" s="53" t="s">
        <v>4164</v>
      </c>
      <c r="C4218" s="53" t="s">
        <v>7835</v>
      </c>
      <c r="D4218" s="53" t="s">
        <v>577</v>
      </c>
      <c r="E4218" s="53" t="s">
        <v>3027</v>
      </c>
      <c r="F4218" s="54">
        <v>39661</v>
      </c>
      <c r="G4218" s="53" t="s">
        <v>574</v>
      </c>
      <c r="H4218" s="54">
        <v>39661</v>
      </c>
      <c r="I4218" s="59">
        <v>2958465</v>
      </c>
    </row>
    <row r="4219" spans="1:9" x14ac:dyDescent="0.35">
      <c r="A4219" s="58" t="s">
        <v>7836</v>
      </c>
      <c r="B4219" s="53" t="s">
        <v>4164</v>
      </c>
      <c r="C4219" s="53" t="s">
        <v>7837</v>
      </c>
      <c r="D4219" s="53" t="s">
        <v>577</v>
      </c>
      <c r="E4219" s="53" t="s">
        <v>2939</v>
      </c>
      <c r="F4219" s="54">
        <v>40391</v>
      </c>
      <c r="G4219" s="53" t="s">
        <v>574</v>
      </c>
      <c r="H4219" s="54">
        <v>40391</v>
      </c>
      <c r="I4219" s="59">
        <v>2958465</v>
      </c>
    </row>
    <row r="4220" spans="1:9" x14ac:dyDescent="0.35">
      <c r="A4220" s="58" t="s">
        <v>7838</v>
      </c>
      <c r="B4220" s="53" t="s">
        <v>4164</v>
      </c>
      <c r="C4220" s="53" t="s">
        <v>7839</v>
      </c>
      <c r="D4220" s="53" t="s">
        <v>577</v>
      </c>
      <c r="E4220" s="53" t="s">
        <v>345</v>
      </c>
      <c r="F4220" s="54">
        <v>39661</v>
      </c>
      <c r="G4220" s="53" t="s">
        <v>574</v>
      </c>
      <c r="H4220" s="54">
        <v>39661</v>
      </c>
      <c r="I4220" s="59">
        <v>2958465</v>
      </c>
    </row>
    <row r="4221" spans="1:9" x14ac:dyDescent="0.35">
      <c r="A4221" s="58" t="s">
        <v>7840</v>
      </c>
      <c r="B4221" s="53" t="s">
        <v>4164</v>
      </c>
      <c r="C4221" s="53" t="s">
        <v>7841</v>
      </c>
      <c r="D4221" s="53" t="s">
        <v>344</v>
      </c>
      <c r="E4221" s="53" t="s">
        <v>3027</v>
      </c>
      <c r="F4221" s="54">
        <v>41852</v>
      </c>
      <c r="G4221" s="54">
        <v>43646</v>
      </c>
      <c r="H4221" s="54">
        <v>41852</v>
      </c>
      <c r="I4221" s="59">
        <v>43646</v>
      </c>
    </row>
    <row r="4222" spans="1:9" x14ac:dyDescent="0.35">
      <c r="A4222" s="58" t="s">
        <v>7842</v>
      </c>
      <c r="B4222" s="53" t="s">
        <v>4164</v>
      </c>
      <c r="C4222" s="53" t="s">
        <v>7843</v>
      </c>
      <c r="D4222" s="53" t="s">
        <v>577</v>
      </c>
      <c r="E4222" s="53" t="s">
        <v>345</v>
      </c>
      <c r="F4222" s="54">
        <v>39661</v>
      </c>
      <c r="G4222" s="53" t="s">
        <v>574</v>
      </c>
      <c r="H4222" s="54">
        <v>39661</v>
      </c>
      <c r="I4222" s="59">
        <v>2958465</v>
      </c>
    </row>
    <row r="4223" spans="1:9" x14ac:dyDescent="0.35">
      <c r="A4223" s="58" t="s">
        <v>7844</v>
      </c>
      <c r="B4223" s="53" t="s">
        <v>4164</v>
      </c>
      <c r="C4223" s="53" t="s">
        <v>3991</v>
      </c>
      <c r="D4223" s="53" t="s">
        <v>344</v>
      </c>
      <c r="E4223" s="53" t="s">
        <v>3027</v>
      </c>
      <c r="F4223" s="54">
        <v>34182</v>
      </c>
      <c r="G4223" s="54">
        <v>39994</v>
      </c>
      <c r="H4223" s="54">
        <v>34182</v>
      </c>
      <c r="I4223" s="59">
        <v>42613</v>
      </c>
    </row>
    <row r="4224" spans="1:9" x14ac:dyDescent="0.35">
      <c r="A4224" s="58" t="s">
        <v>7845</v>
      </c>
      <c r="B4224" s="53" t="s">
        <v>4164</v>
      </c>
      <c r="C4224" s="53" t="s">
        <v>7846</v>
      </c>
      <c r="D4224" s="53" t="s">
        <v>577</v>
      </c>
      <c r="E4224" s="53" t="s">
        <v>2939</v>
      </c>
      <c r="F4224" s="54">
        <v>43101</v>
      </c>
      <c r="G4224" s="53" t="s">
        <v>574</v>
      </c>
      <c r="H4224" s="54">
        <v>42985</v>
      </c>
      <c r="I4224" s="59">
        <v>2958465</v>
      </c>
    </row>
    <row r="4225" spans="1:9" x14ac:dyDescent="0.35">
      <c r="A4225" s="58" t="s">
        <v>7847</v>
      </c>
      <c r="B4225" s="53" t="s">
        <v>4164</v>
      </c>
      <c r="C4225" s="53" t="s">
        <v>7848</v>
      </c>
      <c r="D4225" s="53" t="s">
        <v>344</v>
      </c>
      <c r="E4225" s="53" t="s">
        <v>2939</v>
      </c>
      <c r="F4225" s="54">
        <v>34213</v>
      </c>
      <c r="G4225" s="54">
        <v>39994</v>
      </c>
      <c r="H4225" s="54">
        <v>34213</v>
      </c>
      <c r="I4225" s="59">
        <v>42613</v>
      </c>
    </row>
    <row r="4226" spans="1:9" x14ac:dyDescent="0.35">
      <c r="A4226" s="58" t="s">
        <v>7849</v>
      </c>
      <c r="B4226" s="53" t="s">
        <v>4164</v>
      </c>
      <c r="C4226" s="53" t="s">
        <v>7850</v>
      </c>
      <c r="D4226" s="53" t="s">
        <v>577</v>
      </c>
      <c r="E4226" s="53" t="s">
        <v>3027</v>
      </c>
      <c r="F4226" s="54">
        <v>40026</v>
      </c>
      <c r="G4226" s="53" t="s">
        <v>574</v>
      </c>
      <c r="H4226" s="54">
        <v>40026</v>
      </c>
      <c r="I4226" s="59">
        <v>2958465</v>
      </c>
    </row>
    <row r="4227" spans="1:9" x14ac:dyDescent="0.35">
      <c r="A4227" s="58" t="s">
        <v>7851</v>
      </c>
      <c r="B4227" s="53" t="s">
        <v>4164</v>
      </c>
      <c r="C4227" s="53" t="s">
        <v>7852</v>
      </c>
      <c r="D4227" s="53" t="s">
        <v>577</v>
      </c>
      <c r="E4227" s="53" t="s">
        <v>345</v>
      </c>
      <c r="F4227" s="54">
        <v>39661</v>
      </c>
      <c r="G4227" s="53" t="s">
        <v>574</v>
      </c>
      <c r="H4227" s="54">
        <v>39661</v>
      </c>
      <c r="I4227" s="59">
        <v>2958465</v>
      </c>
    </row>
    <row r="4228" spans="1:9" x14ac:dyDescent="0.35">
      <c r="A4228" s="58" t="s">
        <v>7853</v>
      </c>
      <c r="B4228" s="53" t="s">
        <v>4164</v>
      </c>
      <c r="C4228" s="53" t="s">
        <v>7854</v>
      </c>
      <c r="D4228" s="53" t="s">
        <v>344</v>
      </c>
      <c r="E4228" s="53" t="s">
        <v>2939</v>
      </c>
      <c r="F4228" s="54">
        <v>34213</v>
      </c>
      <c r="G4228" s="54">
        <v>39994</v>
      </c>
      <c r="H4228" s="54">
        <v>34213</v>
      </c>
      <c r="I4228" s="59">
        <v>42613</v>
      </c>
    </row>
    <row r="4229" spans="1:9" x14ac:dyDescent="0.35">
      <c r="A4229" s="58" t="s">
        <v>7855</v>
      </c>
      <c r="B4229" s="53" t="s">
        <v>4164</v>
      </c>
      <c r="C4229" s="53" t="s">
        <v>7856</v>
      </c>
      <c r="D4229" s="53" t="s">
        <v>577</v>
      </c>
      <c r="E4229" s="53" t="s">
        <v>2939</v>
      </c>
      <c r="F4229" s="54">
        <v>39661</v>
      </c>
      <c r="G4229" s="54">
        <v>41848</v>
      </c>
      <c r="H4229" s="54">
        <v>39661</v>
      </c>
      <c r="I4229" s="59">
        <v>41848</v>
      </c>
    </row>
    <row r="4230" spans="1:9" x14ac:dyDescent="0.35">
      <c r="A4230" s="58" t="s">
        <v>7855</v>
      </c>
      <c r="B4230" s="53" t="s">
        <v>4164</v>
      </c>
      <c r="C4230" s="53" t="s">
        <v>7857</v>
      </c>
      <c r="D4230" s="53" t="s">
        <v>577</v>
      </c>
      <c r="E4230" s="53" t="s">
        <v>2939</v>
      </c>
      <c r="F4230" s="54">
        <v>41849</v>
      </c>
      <c r="G4230" s="53" t="s">
        <v>574</v>
      </c>
      <c r="H4230" s="54">
        <v>41849</v>
      </c>
      <c r="I4230" s="59">
        <v>2958465</v>
      </c>
    </row>
    <row r="4231" spans="1:9" x14ac:dyDescent="0.35">
      <c r="A4231" s="58" t="s">
        <v>7858</v>
      </c>
      <c r="B4231" s="53" t="s">
        <v>4164</v>
      </c>
      <c r="C4231" s="53" t="s">
        <v>7859</v>
      </c>
      <c r="D4231" s="53" t="s">
        <v>577</v>
      </c>
      <c r="E4231" s="53" t="s">
        <v>345</v>
      </c>
      <c r="F4231" s="54">
        <v>40026</v>
      </c>
      <c r="G4231" s="53" t="s">
        <v>574</v>
      </c>
      <c r="H4231" s="54">
        <v>40026</v>
      </c>
      <c r="I4231" s="59">
        <v>2958465</v>
      </c>
    </row>
    <row r="4232" spans="1:9" x14ac:dyDescent="0.35">
      <c r="A4232" s="58" t="s">
        <v>7860</v>
      </c>
      <c r="B4232" s="53" t="s">
        <v>4164</v>
      </c>
      <c r="C4232" s="53" t="s">
        <v>7861</v>
      </c>
      <c r="D4232" s="53" t="s">
        <v>577</v>
      </c>
      <c r="E4232" s="53" t="s">
        <v>3027</v>
      </c>
      <c r="F4232" s="54">
        <v>39114</v>
      </c>
      <c r="G4232" s="53" t="s">
        <v>574</v>
      </c>
      <c r="H4232" s="54">
        <v>39114</v>
      </c>
      <c r="I4232" s="59">
        <v>2958465</v>
      </c>
    </row>
    <row r="4233" spans="1:9" x14ac:dyDescent="0.35">
      <c r="A4233" s="58" t="s">
        <v>7862</v>
      </c>
      <c r="B4233" s="53" t="s">
        <v>4164</v>
      </c>
      <c r="C4233" s="53" t="s">
        <v>7863</v>
      </c>
      <c r="D4233" s="53" t="s">
        <v>577</v>
      </c>
      <c r="E4233" s="53" t="s">
        <v>345</v>
      </c>
      <c r="F4233" s="54">
        <v>40026</v>
      </c>
      <c r="G4233" s="53" t="s">
        <v>574</v>
      </c>
      <c r="H4233" s="54">
        <v>40026</v>
      </c>
      <c r="I4233" s="59">
        <v>2958465</v>
      </c>
    </row>
    <row r="4234" spans="1:9" x14ac:dyDescent="0.35">
      <c r="A4234" s="58" t="s">
        <v>7864</v>
      </c>
      <c r="B4234" s="53" t="s">
        <v>4164</v>
      </c>
      <c r="C4234" s="53" t="s">
        <v>7865</v>
      </c>
      <c r="D4234" s="53" t="s">
        <v>577</v>
      </c>
      <c r="E4234" s="53" t="s">
        <v>3027</v>
      </c>
      <c r="F4234" s="54">
        <v>39114</v>
      </c>
      <c r="G4234" s="53" t="s">
        <v>574</v>
      </c>
      <c r="H4234" s="54">
        <v>39114</v>
      </c>
      <c r="I4234" s="59">
        <v>2958465</v>
      </c>
    </row>
    <row r="4235" spans="1:9" x14ac:dyDescent="0.35">
      <c r="A4235" s="58" t="s">
        <v>7866</v>
      </c>
      <c r="B4235" s="53" t="s">
        <v>4164</v>
      </c>
      <c r="C4235" s="53" t="s">
        <v>7867</v>
      </c>
      <c r="D4235" s="53" t="s">
        <v>577</v>
      </c>
      <c r="E4235" s="53" t="s">
        <v>2939</v>
      </c>
      <c r="F4235" s="54">
        <v>42217</v>
      </c>
      <c r="G4235" s="53" t="s">
        <v>574</v>
      </c>
      <c r="H4235" s="54">
        <v>42212</v>
      </c>
      <c r="I4235" s="59">
        <v>2958465</v>
      </c>
    </row>
    <row r="4236" spans="1:9" x14ac:dyDescent="0.35">
      <c r="A4236" s="58" t="s">
        <v>7868</v>
      </c>
      <c r="B4236" s="53" t="s">
        <v>4164</v>
      </c>
      <c r="C4236" s="53" t="s">
        <v>7869</v>
      </c>
      <c r="D4236" s="53" t="s">
        <v>344</v>
      </c>
      <c r="E4236" s="53" t="s">
        <v>345</v>
      </c>
      <c r="F4236" s="54">
        <v>34213</v>
      </c>
      <c r="G4236" s="54">
        <v>39994</v>
      </c>
      <c r="H4236" s="54">
        <v>34213</v>
      </c>
      <c r="I4236" s="59">
        <v>42613</v>
      </c>
    </row>
    <row r="4237" spans="1:9" x14ac:dyDescent="0.35">
      <c r="A4237" s="58" t="s">
        <v>7870</v>
      </c>
      <c r="B4237" s="53" t="s">
        <v>4164</v>
      </c>
      <c r="C4237" s="53" t="s">
        <v>7871</v>
      </c>
      <c r="D4237" s="53" t="s">
        <v>577</v>
      </c>
      <c r="E4237" s="53" t="s">
        <v>345</v>
      </c>
      <c r="F4237" s="54">
        <v>40391</v>
      </c>
      <c r="G4237" s="53" t="s">
        <v>574</v>
      </c>
      <c r="H4237" s="54">
        <v>40391</v>
      </c>
      <c r="I4237" s="59">
        <v>2958465</v>
      </c>
    </row>
    <row r="4238" spans="1:9" x14ac:dyDescent="0.35">
      <c r="A4238" s="58" t="s">
        <v>7872</v>
      </c>
      <c r="B4238" s="53" t="s">
        <v>4164</v>
      </c>
      <c r="C4238" s="53" t="s">
        <v>7873</v>
      </c>
      <c r="D4238" s="53" t="s">
        <v>577</v>
      </c>
      <c r="E4238" s="53" t="s">
        <v>345</v>
      </c>
      <c r="F4238" s="54">
        <v>40391</v>
      </c>
      <c r="G4238" s="53" t="s">
        <v>574</v>
      </c>
      <c r="H4238" s="54">
        <v>40391</v>
      </c>
      <c r="I4238" s="59">
        <v>2958465</v>
      </c>
    </row>
    <row r="4239" spans="1:9" x14ac:dyDescent="0.35">
      <c r="A4239" s="58" t="s">
        <v>7874</v>
      </c>
      <c r="B4239" s="53" t="s">
        <v>4164</v>
      </c>
      <c r="C4239" s="53" t="s">
        <v>7875</v>
      </c>
      <c r="D4239" s="53" t="s">
        <v>577</v>
      </c>
      <c r="E4239" s="53" t="s">
        <v>2939</v>
      </c>
      <c r="F4239" s="54">
        <v>40026</v>
      </c>
      <c r="G4239" s="53" t="s">
        <v>574</v>
      </c>
      <c r="H4239" s="54">
        <v>40026</v>
      </c>
      <c r="I4239" s="59">
        <v>2958465</v>
      </c>
    </row>
    <row r="4240" spans="1:9" x14ac:dyDescent="0.35">
      <c r="A4240" s="58" t="s">
        <v>7876</v>
      </c>
      <c r="B4240" s="53" t="s">
        <v>4164</v>
      </c>
      <c r="C4240" s="53" t="s">
        <v>7877</v>
      </c>
      <c r="D4240" s="53" t="s">
        <v>577</v>
      </c>
      <c r="E4240" s="53" t="s">
        <v>345</v>
      </c>
      <c r="F4240" s="54">
        <v>39295</v>
      </c>
      <c r="G4240" s="53" t="s">
        <v>574</v>
      </c>
      <c r="H4240" s="54">
        <v>39295</v>
      </c>
      <c r="I4240" s="59">
        <v>2958465</v>
      </c>
    </row>
    <row r="4241" spans="1:9" x14ac:dyDescent="0.35">
      <c r="A4241" s="58" t="s">
        <v>7878</v>
      </c>
      <c r="B4241" s="53" t="s">
        <v>4164</v>
      </c>
      <c r="C4241" s="53" t="s">
        <v>7879</v>
      </c>
      <c r="D4241" s="53" t="s">
        <v>577</v>
      </c>
      <c r="E4241" s="53" t="s">
        <v>345</v>
      </c>
      <c r="F4241" s="54">
        <v>40026</v>
      </c>
      <c r="G4241" s="53" t="s">
        <v>574</v>
      </c>
      <c r="H4241" s="54">
        <v>40026</v>
      </c>
      <c r="I4241" s="59">
        <v>2958465</v>
      </c>
    </row>
    <row r="4242" spans="1:9" x14ac:dyDescent="0.35">
      <c r="A4242" s="58" t="s">
        <v>7880</v>
      </c>
      <c r="B4242" s="53" t="s">
        <v>4164</v>
      </c>
      <c r="C4242" s="53" t="s">
        <v>7881</v>
      </c>
      <c r="D4242" s="53" t="s">
        <v>577</v>
      </c>
      <c r="E4242" s="53" t="s">
        <v>3027</v>
      </c>
      <c r="F4242" s="54">
        <v>41487</v>
      </c>
      <c r="G4242" s="53" t="s">
        <v>574</v>
      </c>
      <c r="H4242" s="54">
        <v>41163</v>
      </c>
      <c r="I4242" s="59">
        <v>2958465</v>
      </c>
    </row>
    <row r="4243" spans="1:9" x14ac:dyDescent="0.35">
      <c r="A4243" s="58" t="s">
        <v>7882</v>
      </c>
      <c r="B4243" s="53" t="s">
        <v>4164</v>
      </c>
      <c r="C4243" s="53" t="s">
        <v>7883</v>
      </c>
      <c r="D4243" s="53" t="s">
        <v>344</v>
      </c>
      <c r="E4243" s="53" t="s">
        <v>3027</v>
      </c>
      <c r="F4243" s="54">
        <v>34213</v>
      </c>
      <c r="G4243" s="54">
        <v>39994</v>
      </c>
      <c r="H4243" s="54">
        <v>34213</v>
      </c>
      <c r="I4243" s="59">
        <v>42613</v>
      </c>
    </row>
    <row r="4244" spans="1:9" x14ac:dyDescent="0.35">
      <c r="A4244" s="58" t="s">
        <v>7884</v>
      </c>
      <c r="B4244" s="53" t="s">
        <v>4164</v>
      </c>
      <c r="C4244" s="53" t="s">
        <v>7885</v>
      </c>
      <c r="D4244" s="53" t="s">
        <v>577</v>
      </c>
      <c r="E4244" s="53" t="s">
        <v>3027</v>
      </c>
      <c r="F4244" s="54">
        <v>42583</v>
      </c>
      <c r="G4244" s="53" t="s">
        <v>574</v>
      </c>
      <c r="H4244" s="54">
        <v>42320</v>
      </c>
      <c r="I4244" s="59">
        <v>2958465</v>
      </c>
    </row>
    <row r="4245" spans="1:9" x14ac:dyDescent="0.35">
      <c r="A4245" s="58" t="s">
        <v>7886</v>
      </c>
      <c r="B4245" s="53" t="s">
        <v>4164</v>
      </c>
      <c r="C4245" s="53" t="s">
        <v>7887</v>
      </c>
      <c r="D4245" s="53" t="s">
        <v>577</v>
      </c>
      <c r="E4245" s="53" t="s">
        <v>345</v>
      </c>
      <c r="F4245" s="54">
        <v>40391</v>
      </c>
      <c r="G4245" s="53" t="s">
        <v>574</v>
      </c>
      <c r="H4245" s="54">
        <v>40391</v>
      </c>
      <c r="I4245" s="59">
        <v>2958465</v>
      </c>
    </row>
    <row r="4246" spans="1:9" x14ac:dyDescent="0.35">
      <c r="A4246" s="58" t="s">
        <v>7888</v>
      </c>
      <c r="B4246" s="53" t="s">
        <v>4164</v>
      </c>
      <c r="C4246" s="53" t="s">
        <v>7889</v>
      </c>
      <c r="D4246" s="53" t="s">
        <v>577</v>
      </c>
      <c r="E4246" s="53" t="s">
        <v>3027</v>
      </c>
      <c r="F4246" s="54">
        <v>44774</v>
      </c>
      <c r="G4246" s="53" t="s">
        <v>574</v>
      </c>
      <c r="H4246" s="54">
        <v>44698</v>
      </c>
      <c r="I4246" s="59">
        <v>2958465</v>
      </c>
    </row>
    <row r="4247" spans="1:9" x14ac:dyDescent="0.35">
      <c r="A4247" s="58" t="s">
        <v>7890</v>
      </c>
      <c r="B4247" s="53" t="s">
        <v>4164</v>
      </c>
      <c r="C4247" s="53" t="s">
        <v>7891</v>
      </c>
      <c r="D4247" s="53" t="s">
        <v>577</v>
      </c>
      <c r="E4247" s="53" t="s">
        <v>345</v>
      </c>
      <c r="F4247" s="54">
        <v>39661</v>
      </c>
      <c r="G4247" s="53" t="s">
        <v>574</v>
      </c>
      <c r="H4247" s="54">
        <v>39661</v>
      </c>
      <c r="I4247" s="59">
        <v>2958465</v>
      </c>
    </row>
    <row r="4248" spans="1:9" x14ac:dyDescent="0.35">
      <c r="A4248" s="58" t="s">
        <v>7892</v>
      </c>
      <c r="B4248" s="53" t="s">
        <v>4164</v>
      </c>
      <c r="C4248" s="53" t="s">
        <v>6061</v>
      </c>
      <c r="D4248" s="53" t="s">
        <v>344</v>
      </c>
      <c r="E4248" s="53" t="s">
        <v>345</v>
      </c>
      <c r="F4248" s="54">
        <v>34213</v>
      </c>
      <c r="G4248" s="54">
        <v>39994</v>
      </c>
      <c r="H4248" s="54">
        <v>34213</v>
      </c>
      <c r="I4248" s="59">
        <v>42613</v>
      </c>
    </row>
    <row r="4249" spans="1:9" x14ac:dyDescent="0.35">
      <c r="A4249" s="58" t="s">
        <v>7893</v>
      </c>
      <c r="B4249" s="53" t="s">
        <v>4164</v>
      </c>
      <c r="C4249" s="53" t="s">
        <v>7894</v>
      </c>
      <c r="D4249" s="53" t="s">
        <v>577</v>
      </c>
      <c r="E4249" s="53" t="s">
        <v>345</v>
      </c>
      <c r="F4249" s="54">
        <v>40026</v>
      </c>
      <c r="G4249" s="53" t="s">
        <v>574</v>
      </c>
      <c r="H4249" s="54">
        <v>40026</v>
      </c>
      <c r="I4249" s="59">
        <v>2958465</v>
      </c>
    </row>
    <row r="4250" spans="1:9" x14ac:dyDescent="0.35">
      <c r="A4250" s="58" t="s">
        <v>7895</v>
      </c>
      <c r="B4250" s="53" t="s">
        <v>4164</v>
      </c>
      <c r="C4250" s="53" t="s">
        <v>7896</v>
      </c>
      <c r="D4250" s="53" t="s">
        <v>577</v>
      </c>
      <c r="E4250" s="53" t="s">
        <v>3027</v>
      </c>
      <c r="F4250" s="54">
        <v>44774</v>
      </c>
      <c r="G4250" s="53" t="s">
        <v>574</v>
      </c>
      <c r="H4250" s="54">
        <v>44698</v>
      </c>
      <c r="I4250" s="59">
        <v>2958465</v>
      </c>
    </row>
    <row r="4251" spans="1:9" x14ac:dyDescent="0.35">
      <c r="A4251" s="58" t="s">
        <v>7897</v>
      </c>
      <c r="B4251" s="53" t="s">
        <v>4164</v>
      </c>
      <c r="C4251" s="53" t="s">
        <v>7898</v>
      </c>
      <c r="D4251" s="53" t="s">
        <v>577</v>
      </c>
      <c r="E4251" s="53" t="s">
        <v>2939</v>
      </c>
      <c r="F4251" s="54">
        <v>41852</v>
      </c>
      <c r="G4251" s="53" t="s">
        <v>574</v>
      </c>
      <c r="H4251" s="54">
        <v>41852</v>
      </c>
      <c r="I4251" s="59">
        <v>2958465</v>
      </c>
    </row>
    <row r="4252" spans="1:9" x14ac:dyDescent="0.35">
      <c r="A4252" s="58" t="s">
        <v>7899</v>
      </c>
      <c r="B4252" s="53" t="s">
        <v>4164</v>
      </c>
      <c r="C4252" s="53" t="s">
        <v>7900</v>
      </c>
      <c r="D4252" s="53" t="s">
        <v>577</v>
      </c>
      <c r="E4252" s="53" t="s">
        <v>3027</v>
      </c>
      <c r="F4252" s="54">
        <v>40026</v>
      </c>
      <c r="G4252" s="53" t="s">
        <v>574</v>
      </c>
      <c r="H4252" s="54">
        <v>40026</v>
      </c>
      <c r="I4252" s="59">
        <v>2958465</v>
      </c>
    </row>
    <row r="4253" spans="1:9" x14ac:dyDescent="0.35">
      <c r="A4253" s="58" t="s">
        <v>7901</v>
      </c>
      <c r="B4253" s="53" t="s">
        <v>4164</v>
      </c>
      <c r="C4253" s="53" t="s">
        <v>7902</v>
      </c>
      <c r="D4253" s="53" t="s">
        <v>577</v>
      </c>
      <c r="E4253" s="53" t="s">
        <v>2939</v>
      </c>
      <c r="F4253" s="54">
        <v>41487</v>
      </c>
      <c r="G4253" s="53" t="s">
        <v>574</v>
      </c>
      <c r="H4253" s="54">
        <v>41487</v>
      </c>
      <c r="I4253" s="59">
        <v>2958465</v>
      </c>
    </row>
    <row r="4254" spans="1:9" x14ac:dyDescent="0.35">
      <c r="A4254" s="58" t="s">
        <v>7903</v>
      </c>
      <c r="B4254" s="53" t="s">
        <v>4164</v>
      </c>
      <c r="C4254" s="53" t="s">
        <v>7904</v>
      </c>
      <c r="D4254" s="53" t="s">
        <v>577</v>
      </c>
      <c r="E4254" s="53" t="s">
        <v>345</v>
      </c>
      <c r="F4254" s="54">
        <v>39448</v>
      </c>
      <c r="G4254" s="53" t="s">
        <v>574</v>
      </c>
      <c r="H4254" s="54">
        <v>39448</v>
      </c>
      <c r="I4254" s="59">
        <v>2958465</v>
      </c>
    </row>
    <row r="4255" spans="1:9" x14ac:dyDescent="0.35">
      <c r="A4255" s="58" t="s">
        <v>7905</v>
      </c>
      <c r="B4255" s="53" t="s">
        <v>4164</v>
      </c>
      <c r="C4255" s="53" t="s">
        <v>7906</v>
      </c>
      <c r="D4255" s="53" t="s">
        <v>577</v>
      </c>
      <c r="E4255" s="53" t="s">
        <v>2939</v>
      </c>
      <c r="F4255" s="54">
        <v>44774</v>
      </c>
      <c r="G4255" s="53" t="s">
        <v>574</v>
      </c>
      <c r="H4255" s="54">
        <v>44740</v>
      </c>
      <c r="I4255" s="59">
        <v>2958465</v>
      </c>
    </row>
    <row r="4256" spans="1:9" x14ac:dyDescent="0.35">
      <c r="A4256" s="58" t="s">
        <v>7907</v>
      </c>
      <c r="B4256" s="53" t="s">
        <v>4164</v>
      </c>
      <c r="C4256" s="53" t="s">
        <v>7908</v>
      </c>
      <c r="D4256" s="53" t="s">
        <v>577</v>
      </c>
      <c r="E4256" s="53" t="s">
        <v>345</v>
      </c>
      <c r="F4256" s="54">
        <v>40026</v>
      </c>
      <c r="G4256" s="53" t="s">
        <v>574</v>
      </c>
      <c r="H4256" s="54">
        <v>40026</v>
      </c>
      <c r="I4256" s="59">
        <v>2958465</v>
      </c>
    </row>
    <row r="4257" spans="1:9" x14ac:dyDescent="0.35">
      <c r="A4257" s="58" t="s">
        <v>7909</v>
      </c>
      <c r="B4257" s="53" t="s">
        <v>4164</v>
      </c>
      <c r="C4257" s="53" t="s">
        <v>7910</v>
      </c>
      <c r="D4257" s="53" t="s">
        <v>577</v>
      </c>
      <c r="E4257" s="53" t="s">
        <v>3027</v>
      </c>
      <c r="F4257" s="54">
        <v>43101</v>
      </c>
      <c r="G4257" s="53" t="s">
        <v>574</v>
      </c>
      <c r="H4257" s="54">
        <v>43056</v>
      </c>
      <c r="I4257" s="59">
        <v>2958465</v>
      </c>
    </row>
    <row r="4258" spans="1:9" x14ac:dyDescent="0.35">
      <c r="A4258" s="58" t="s">
        <v>7911</v>
      </c>
      <c r="B4258" s="53" t="s">
        <v>4164</v>
      </c>
      <c r="C4258" s="53" t="s">
        <v>7912</v>
      </c>
      <c r="D4258" s="53" t="s">
        <v>577</v>
      </c>
      <c r="E4258" s="53" t="s">
        <v>3027</v>
      </c>
      <c r="F4258" s="54">
        <v>45139</v>
      </c>
      <c r="G4258" s="53" t="s">
        <v>574</v>
      </c>
      <c r="H4258" s="54">
        <v>44984</v>
      </c>
      <c r="I4258" s="59">
        <v>2958465</v>
      </c>
    </row>
    <row r="4259" spans="1:9" x14ac:dyDescent="0.35">
      <c r="A4259" s="58" t="s">
        <v>7913</v>
      </c>
      <c r="B4259" s="53" t="s">
        <v>4164</v>
      </c>
      <c r="C4259" s="53" t="s">
        <v>7914</v>
      </c>
      <c r="D4259" s="53" t="s">
        <v>344</v>
      </c>
      <c r="E4259" s="53" t="s">
        <v>3027</v>
      </c>
      <c r="F4259" s="54">
        <v>40391</v>
      </c>
      <c r="G4259" s="54">
        <v>40724</v>
      </c>
      <c r="H4259" s="54">
        <v>40391</v>
      </c>
      <c r="I4259" s="59">
        <v>44074</v>
      </c>
    </row>
    <row r="4260" spans="1:9" x14ac:dyDescent="0.35">
      <c r="A4260" s="58" t="s">
        <v>7915</v>
      </c>
      <c r="B4260" s="53" t="s">
        <v>4164</v>
      </c>
      <c r="C4260" s="53" t="s">
        <v>7916</v>
      </c>
      <c r="D4260" s="53" t="s">
        <v>577</v>
      </c>
      <c r="E4260" s="53" t="s">
        <v>3027</v>
      </c>
      <c r="F4260" s="54">
        <v>39661</v>
      </c>
      <c r="G4260" s="53" t="s">
        <v>574</v>
      </c>
      <c r="H4260" s="54">
        <v>39661</v>
      </c>
      <c r="I4260" s="59">
        <v>2958465</v>
      </c>
    </row>
    <row r="4261" spans="1:9" x14ac:dyDescent="0.35">
      <c r="A4261" s="58" t="s">
        <v>7917</v>
      </c>
      <c r="B4261" s="53" t="s">
        <v>4164</v>
      </c>
      <c r="C4261" s="53" t="s">
        <v>7918</v>
      </c>
      <c r="D4261" s="53" t="s">
        <v>344</v>
      </c>
      <c r="E4261" s="53" t="s">
        <v>3027</v>
      </c>
      <c r="F4261" s="54">
        <v>40026</v>
      </c>
      <c r="G4261" s="54">
        <v>44957</v>
      </c>
      <c r="H4261" s="54">
        <v>40026</v>
      </c>
      <c r="I4261" s="59">
        <v>45107</v>
      </c>
    </row>
    <row r="4262" spans="1:9" x14ac:dyDescent="0.35">
      <c r="A4262" s="58" t="s">
        <v>7919</v>
      </c>
      <c r="B4262" s="53" t="s">
        <v>4164</v>
      </c>
      <c r="C4262" s="53" t="s">
        <v>7920</v>
      </c>
      <c r="D4262" s="53" t="s">
        <v>577</v>
      </c>
      <c r="E4262" s="53" t="s">
        <v>3027</v>
      </c>
      <c r="F4262" s="54">
        <v>42736</v>
      </c>
      <c r="G4262" s="53" t="s">
        <v>574</v>
      </c>
      <c r="H4262" s="54">
        <v>42557</v>
      </c>
      <c r="I4262" s="59">
        <v>2958465</v>
      </c>
    </row>
    <row r="4263" spans="1:9" x14ac:dyDescent="0.35">
      <c r="A4263" s="58" t="s">
        <v>7921</v>
      </c>
      <c r="B4263" s="53" t="s">
        <v>4164</v>
      </c>
      <c r="C4263" s="53" t="s">
        <v>7922</v>
      </c>
      <c r="D4263" s="53" t="s">
        <v>577</v>
      </c>
      <c r="E4263" s="53" t="s">
        <v>345</v>
      </c>
      <c r="F4263" s="54">
        <v>40026</v>
      </c>
      <c r="G4263" s="53" t="s">
        <v>574</v>
      </c>
      <c r="H4263" s="54">
        <v>40026</v>
      </c>
      <c r="I4263" s="59">
        <v>2958465</v>
      </c>
    </row>
    <row r="4264" spans="1:9" x14ac:dyDescent="0.35">
      <c r="A4264" s="58" t="s">
        <v>7923</v>
      </c>
      <c r="B4264" s="53" t="s">
        <v>4164</v>
      </c>
      <c r="C4264" s="53" t="s">
        <v>7924</v>
      </c>
      <c r="D4264" s="53" t="s">
        <v>577</v>
      </c>
      <c r="E4264" s="53" t="s">
        <v>3027</v>
      </c>
      <c r="F4264" s="54">
        <v>39295</v>
      </c>
      <c r="G4264" s="53" t="s">
        <v>574</v>
      </c>
      <c r="H4264" s="54">
        <v>39295</v>
      </c>
      <c r="I4264" s="59">
        <v>2958465</v>
      </c>
    </row>
    <row r="4265" spans="1:9" x14ac:dyDescent="0.35">
      <c r="A4265" s="58" t="s">
        <v>7925</v>
      </c>
      <c r="B4265" s="53" t="s">
        <v>4164</v>
      </c>
      <c r="C4265" s="53" t="s">
        <v>7926</v>
      </c>
      <c r="D4265" s="53" t="s">
        <v>577</v>
      </c>
      <c r="E4265" s="53" t="s">
        <v>2939</v>
      </c>
      <c r="F4265" s="54">
        <v>43101</v>
      </c>
      <c r="G4265" s="53" t="s">
        <v>574</v>
      </c>
      <c r="H4265" s="54">
        <v>42997</v>
      </c>
      <c r="I4265" s="59">
        <v>2958465</v>
      </c>
    </row>
    <row r="4266" spans="1:9" x14ac:dyDescent="0.35">
      <c r="A4266" s="58" t="s">
        <v>7927</v>
      </c>
      <c r="B4266" s="53" t="s">
        <v>4164</v>
      </c>
      <c r="C4266" s="53" t="s">
        <v>7928</v>
      </c>
      <c r="D4266" s="53" t="s">
        <v>577</v>
      </c>
      <c r="E4266" s="53" t="s">
        <v>3027</v>
      </c>
      <c r="F4266" s="54">
        <v>40756</v>
      </c>
      <c r="G4266" s="53" t="s">
        <v>574</v>
      </c>
      <c r="H4266" s="54">
        <v>40756</v>
      </c>
      <c r="I4266" s="59">
        <v>2958465</v>
      </c>
    </row>
    <row r="4267" spans="1:9" x14ac:dyDescent="0.35">
      <c r="A4267" s="58" t="s">
        <v>7929</v>
      </c>
      <c r="B4267" s="53" t="s">
        <v>4164</v>
      </c>
      <c r="C4267" s="53" t="s">
        <v>7930</v>
      </c>
      <c r="D4267" s="53" t="s">
        <v>344</v>
      </c>
      <c r="E4267" s="53" t="s">
        <v>345</v>
      </c>
      <c r="F4267" s="54">
        <v>39661</v>
      </c>
      <c r="G4267" s="54">
        <v>40908</v>
      </c>
      <c r="H4267" s="54">
        <v>39568</v>
      </c>
      <c r="I4267" s="59">
        <v>40908</v>
      </c>
    </row>
    <row r="4268" spans="1:9" x14ac:dyDescent="0.35">
      <c r="A4268" s="58" t="s">
        <v>7929</v>
      </c>
      <c r="B4268" s="53" t="s">
        <v>4164</v>
      </c>
      <c r="C4268" s="53" t="s">
        <v>7931</v>
      </c>
      <c r="D4268" s="53" t="s">
        <v>344</v>
      </c>
      <c r="E4268" s="53" t="s">
        <v>345</v>
      </c>
      <c r="F4268" s="54">
        <v>40909</v>
      </c>
      <c r="G4268" s="54">
        <v>41090</v>
      </c>
      <c r="H4268" s="54">
        <v>40909</v>
      </c>
      <c r="I4268" s="59">
        <v>44074</v>
      </c>
    </row>
    <row r="4269" spans="1:9" x14ac:dyDescent="0.35">
      <c r="A4269" s="58" t="s">
        <v>7932</v>
      </c>
      <c r="B4269" s="53" t="s">
        <v>4164</v>
      </c>
      <c r="C4269" s="53" t="s">
        <v>7933</v>
      </c>
      <c r="D4269" s="53" t="s">
        <v>577</v>
      </c>
      <c r="E4269" s="53" t="s">
        <v>2939</v>
      </c>
      <c r="F4269" s="54">
        <v>40391</v>
      </c>
      <c r="G4269" s="53" t="s">
        <v>574</v>
      </c>
      <c r="H4269" s="54">
        <v>40391</v>
      </c>
      <c r="I4269" s="59">
        <v>2958465</v>
      </c>
    </row>
    <row r="4270" spans="1:9" x14ac:dyDescent="0.35">
      <c r="A4270" s="58" t="s">
        <v>7934</v>
      </c>
      <c r="B4270" s="53" t="s">
        <v>4164</v>
      </c>
      <c r="C4270" s="53" t="s">
        <v>7935</v>
      </c>
      <c r="D4270" s="53" t="s">
        <v>577</v>
      </c>
      <c r="E4270" s="53" t="s">
        <v>345</v>
      </c>
      <c r="F4270" s="54">
        <v>39661</v>
      </c>
      <c r="G4270" s="53" t="s">
        <v>574</v>
      </c>
      <c r="H4270" s="54">
        <v>39661</v>
      </c>
      <c r="I4270" s="59">
        <v>2958465</v>
      </c>
    </row>
    <row r="4271" spans="1:9" x14ac:dyDescent="0.35">
      <c r="A4271" s="58" t="s">
        <v>7936</v>
      </c>
      <c r="B4271" s="53" t="s">
        <v>4164</v>
      </c>
      <c r="C4271" s="53" t="s">
        <v>7937</v>
      </c>
      <c r="D4271" s="53" t="s">
        <v>577</v>
      </c>
      <c r="E4271" s="53" t="s">
        <v>3027</v>
      </c>
      <c r="F4271" s="54">
        <v>41852</v>
      </c>
      <c r="G4271" s="53" t="s">
        <v>574</v>
      </c>
      <c r="H4271" s="54">
        <v>41852</v>
      </c>
      <c r="I4271" s="59">
        <v>2958465</v>
      </c>
    </row>
    <row r="4272" spans="1:9" x14ac:dyDescent="0.35">
      <c r="A4272" s="58" t="s">
        <v>7938</v>
      </c>
      <c r="B4272" s="53" t="s">
        <v>4164</v>
      </c>
      <c r="C4272" s="53" t="s">
        <v>7939</v>
      </c>
      <c r="D4272" s="53" t="s">
        <v>577</v>
      </c>
      <c r="E4272" s="53" t="s">
        <v>345</v>
      </c>
      <c r="F4272" s="54">
        <v>39661</v>
      </c>
      <c r="G4272" s="53" t="s">
        <v>574</v>
      </c>
      <c r="H4272" s="54">
        <v>39661</v>
      </c>
      <c r="I4272" s="59">
        <v>2958465</v>
      </c>
    </row>
    <row r="4273" spans="1:9" x14ac:dyDescent="0.35">
      <c r="A4273" s="58" t="s">
        <v>7940</v>
      </c>
      <c r="B4273" s="53" t="s">
        <v>4164</v>
      </c>
      <c r="C4273" s="53" t="s">
        <v>7941</v>
      </c>
      <c r="D4273" s="53" t="s">
        <v>577</v>
      </c>
      <c r="E4273" s="53" t="s">
        <v>3027</v>
      </c>
      <c r="F4273" s="54">
        <v>45870</v>
      </c>
      <c r="G4273" s="53" t="s">
        <v>574</v>
      </c>
      <c r="H4273" s="54">
        <v>45771</v>
      </c>
      <c r="I4273" s="59">
        <v>2958465</v>
      </c>
    </row>
    <row r="4274" spans="1:9" x14ac:dyDescent="0.35">
      <c r="A4274" s="58" t="s">
        <v>7942</v>
      </c>
      <c r="B4274" s="53" t="s">
        <v>4164</v>
      </c>
      <c r="C4274" s="53" t="s">
        <v>7943</v>
      </c>
      <c r="D4274" s="53" t="s">
        <v>344</v>
      </c>
      <c r="E4274" s="53" t="s">
        <v>3027</v>
      </c>
      <c r="F4274" s="54">
        <v>39295</v>
      </c>
      <c r="G4274" s="54">
        <v>39629</v>
      </c>
      <c r="H4274" s="54">
        <v>39295</v>
      </c>
      <c r="I4274" s="59">
        <v>44074</v>
      </c>
    </row>
    <row r="4275" spans="1:9" x14ac:dyDescent="0.35">
      <c r="A4275" s="58" t="s">
        <v>7944</v>
      </c>
      <c r="B4275" s="53" t="s">
        <v>4164</v>
      </c>
      <c r="C4275" s="53" t="s">
        <v>7945</v>
      </c>
      <c r="D4275" s="53" t="s">
        <v>577</v>
      </c>
      <c r="E4275" s="53" t="s">
        <v>3027</v>
      </c>
      <c r="F4275" s="54">
        <v>43313</v>
      </c>
      <c r="G4275" s="53" t="s">
        <v>574</v>
      </c>
      <c r="H4275" s="54">
        <v>43280</v>
      </c>
      <c r="I4275" s="59">
        <v>2958465</v>
      </c>
    </row>
    <row r="4276" spans="1:9" x14ac:dyDescent="0.35">
      <c r="A4276" s="58" t="s">
        <v>7946</v>
      </c>
      <c r="B4276" s="53" t="s">
        <v>4164</v>
      </c>
      <c r="C4276" s="53" t="s">
        <v>7947</v>
      </c>
      <c r="D4276" s="53" t="s">
        <v>577</v>
      </c>
      <c r="E4276" s="53" t="s">
        <v>345</v>
      </c>
      <c r="F4276" s="54">
        <v>41487</v>
      </c>
      <c r="G4276" s="53" t="s">
        <v>574</v>
      </c>
      <c r="H4276" s="54">
        <v>41487</v>
      </c>
      <c r="I4276" s="59">
        <v>2958465</v>
      </c>
    </row>
    <row r="4277" spans="1:9" x14ac:dyDescent="0.35">
      <c r="A4277" s="58" t="s">
        <v>7948</v>
      </c>
      <c r="B4277" s="53" t="s">
        <v>4164</v>
      </c>
      <c r="C4277" s="53" t="s">
        <v>7949</v>
      </c>
      <c r="D4277" s="53" t="s">
        <v>577</v>
      </c>
      <c r="E4277" s="53" t="s">
        <v>3027</v>
      </c>
      <c r="F4277" s="54">
        <v>42217</v>
      </c>
      <c r="G4277" s="53" t="s">
        <v>574</v>
      </c>
      <c r="H4277" s="54">
        <v>42217</v>
      </c>
      <c r="I4277" s="59">
        <v>2958465</v>
      </c>
    </row>
    <row r="4278" spans="1:9" x14ac:dyDescent="0.35">
      <c r="A4278" s="58" t="s">
        <v>7950</v>
      </c>
      <c r="B4278" s="53" t="s">
        <v>4164</v>
      </c>
      <c r="C4278" s="53" t="s">
        <v>7951</v>
      </c>
      <c r="D4278" s="53" t="s">
        <v>577</v>
      </c>
      <c r="E4278" s="53" t="s">
        <v>2939</v>
      </c>
      <c r="F4278" s="54">
        <v>40391</v>
      </c>
      <c r="G4278" s="53" t="s">
        <v>574</v>
      </c>
      <c r="H4278" s="54">
        <v>40391</v>
      </c>
      <c r="I4278" s="59">
        <v>2958465</v>
      </c>
    </row>
    <row r="4279" spans="1:9" x14ac:dyDescent="0.35">
      <c r="A4279" s="58" t="s">
        <v>7952</v>
      </c>
      <c r="B4279" s="53" t="s">
        <v>4164</v>
      </c>
      <c r="C4279" s="53" t="s">
        <v>7947</v>
      </c>
      <c r="D4279" s="53" t="s">
        <v>344</v>
      </c>
      <c r="E4279" s="53" t="s">
        <v>2939</v>
      </c>
      <c r="F4279" s="54">
        <v>39661</v>
      </c>
      <c r="G4279" s="54">
        <v>41455</v>
      </c>
      <c r="H4279" s="54">
        <v>39661</v>
      </c>
      <c r="I4279" s="59">
        <v>44074</v>
      </c>
    </row>
    <row r="4280" spans="1:9" x14ac:dyDescent="0.35">
      <c r="A4280" s="58" t="s">
        <v>7953</v>
      </c>
      <c r="B4280" s="53" t="s">
        <v>4164</v>
      </c>
      <c r="C4280" s="53" t="s">
        <v>7954</v>
      </c>
      <c r="D4280" s="53" t="s">
        <v>577</v>
      </c>
      <c r="E4280" s="53" t="s">
        <v>345</v>
      </c>
      <c r="F4280" s="54">
        <v>40026</v>
      </c>
      <c r="G4280" s="53" t="s">
        <v>574</v>
      </c>
      <c r="H4280" s="54">
        <v>40026</v>
      </c>
      <c r="I4280" s="59">
        <v>2958465</v>
      </c>
    </row>
    <row r="4281" spans="1:9" x14ac:dyDescent="0.35">
      <c r="A4281" s="58" t="s">
        <v>7955</v>
      </c>
      <c r="B4281" s="53" t="s">
        <v>4164</v>
      </c>
      <c r="C4281" s="53" t="s">
        <v>7956</v>
      </c>
      <c r="D4281" s="53" t="s">
        <v>577</v>
      </c>
      <c r="E4281" s="53" t="s">
        <v>2939</v>
      </c>
      <c r="F4281" s="54">
        <v>43101</v>
      </c>
      <c r="G4281" s="53" t="s">
        <v>574</v>
      </c>
      <c r="H4281" s="54">
        <v>42944</v>
      </c>
      <c r="I4281" s="59">
        <v>2958465</v>
      </c>
    </row>
    <row r="4282" spans="1:9" x14ac:dyDescent="0.35">
      <c r="A4282" s="58" t="s">
        <v>7957</v>
      </c>
      <c r="B4282" s="53" t="s">
        <v>4164</v>
      </c>
      <c r="C4282" s="53" t="s">
        <v>7958</v>
      </c>
      <c r="D4282" s="53" t="s">
        <v>577</v>
      </c>
      <c r="E4282" s="53" t="s">
        <v>345</v>
      </c>
      <c r="F4282" s="54">
        <v>40026</v>
      </c>
      <c r="G4282" s="53" t="s">
        <v>574</v>
      </c>
      <c r="H4282" s="54">
        <v>40026</v>
      </c>
      <c r="I4282" s="59">
        <v>2958465</v>
      </c>
    </row>
    <row r="4283" spans="1:9" x14ac:dyDescent="0.35">
      <c r="A4283" s="58" t="s">
        <v>7959</v>
      </c>
      <c r="B4283" s="53" t="s">
        <v>4164</v>
      </c>
      <c r="C4283" s="53" t="s">
        <v>7960</v>
      </c>
      <c r="D4283" s="53" t="s">
        <v>577</v>
      </c>
      <c r="E4283" s="53" t="s">
        <v>3027</v>
      </c>
      <c r="F4283" s="54">
        <v>44409</v>
      </c>
      <c r="G4283" s="53" t="s">
        <v>574</v>
      </c>
      <c r="H4283" s="54">
        <v>44370</v>
      </c>
      <c r="I4283" s="59">
        <v>2958465</v>
      </c>
    </row>
    <row r="4284" spans="1:9" x14ac:dyDescent="0.35">
      <c r="A4284" s="58" t="s">
        <v>7961</v>
      </c>
      <c r="B4284" s="53" t="s">
        <v>4164</v>
      </c>
      <c r="C4284" s="53" t="s">
        <v>7962</v>
      </c>
      <c r="D4284" s="53" t="s">
        <v>577</v>
      </c>
      <c r="E4284" s="53" t="s">
        <v>2939</v>
      </c>
      <c r="F4284" s="54">
        <v>39661</v>
      </c>
      <c r="G4284" s="53" t="s">
        <v>574</v>
      </c>
      <c r="H4284" s="54">
        <v>39661</v>
      </c>
      <c r="I4284" s="59">
        <v>2958465</v>
      </c>
    </row>
    <row r="4285" spans="1:9" x14ac:dyDescent="0.35">
      <c r="A4285" s="58" t="s">
        <v>7963</v>
      </c>
      <c r="B4285" s="53" t="s">
        <v>4164</v>
      </c>
      <c r="C4285" s="53" t="s">
        <v>7964</v>
      </c>
      <c r="D4285" s="53" t="s">
        <v>577</v>
      </c>
      <c r="E4285" s="53" t="s">
        <v>3027</v>
      </c>
      <c r="F4285" s="54">
        <v>39661</v>
      </c>
      <c r="G4285" s="53" t="s">
        <v>574</v>
      </c>
      <c r="H4285" s="54">
        <v>39661</v>
      </c>
      <c r="I4285" s="59">
        <v>2958465</v>
      </c>
    </row>
    <row r="4286" spans="1:9" x14ac:dyDescent="0.35">
      <c r="A4286" s="58" t="s">
        <v>7965</v>
      </c>
      <c r="B4286" s="53" t="s">
        <v>4164</v>
      </c>
      <c r="C4286" s="53" t="s">
        <v>7966</v>
      </c>
      <c r="D4286" s="53" t="s">
        <v>577</v>
      </c>
      <c r="E4286" s="53" t="s">
        <v>345</v>
      </c>
      <c r="F4286" s="54">
        <v>40026</v>
      </c>
      <c r="G4286" s="53" t="s">
        <v>574</v>
      </c>
      <c r="H4286" s="54">
        <v>40026</v>
      </c>
      <c r="I4286" s="59">
        <v>2958465</v>
      </c>
    </row>
    <row r="4287" spans="1:9" x14ac:dyDescent="0.35">
      <c r="A4287" s="58" t="s">
        <v>7967</v>
      </c>
      <c r="B4287" s="53" t="s">
        <v>4164</v>
      </c>
      <c r="C4287" s="53" t="s">
        <v>7968</v>
      </c>
      <c r="D4287" s="53" t="s">
        <v>577</v>
      </c>
      <c r="E4287" s="53" t="s">
        <v>345</v>
      </c>
      <c r="F4287" s="54">
        <v>40026</v>
      </c>
      <c r="G4287" s="53" t="s">
        <v>574</v>
      </c>
      <c r="H4287" s="54">
        <v>40026</v>
      </c>
      <c r="I4287" s="59">
        <v>2958465</v>
      </c>
    </row>
    <row r="4288" spans="1:9" x14ac:dyDescent="0.35">
      <c r="A4288" s="58" t="s">
        <v>7969</v>
      </c>
      <c r="B4288" s="53" t="s">
        <v>4164</v>
      </c>
      <c r="C4288" s="53" t="s">
        <v>7970</v>
      </c>
      <c r="D4288" s="53" t="s">
        <v>577</v>
      </c>
      <c r="E4288" s="53" t="s">
        <v>2939</v>
      </c>
      <c r="F4288" s="54">
        <v>44774</v>
      </c>
      <c r="G4288" s="53" t="s">
        <v>574</v>
      </c>
      <c r="H4288" s="54">
        <v>44740</v>
      </c>
      <c r="I4288" s="59">
        <v>2958465</v>
      </c>
    </row>
    <row r="4289" spans="1:9" x14ac:dyDescent="0.35">
      <c r="A4289" s="58" t="s">
        <v>7971</v>
      </c>
      <c r="B4289" s="53" t="s">
        <v>4164</v>
      </c>
      <c r="C4289" s="53" t="s">
        <v>7972</v>
      </c>
      <c r="D4289" s="53" t="s">
        <v>577</v>
      </c>
      <c r="E4289" s="53" t="s">
        <v>345</v>
      </c>
      <c r="F4289" s="54">
        <v>40391</v>
      </c>
      <c r="G4289" s="53" t="s">
        <v>574</v>
      </c>
      <c r="H4289" s="54">
        <v>40391</v>
      </c>
      <c r="I4289" s="59">
        <v>2958465</v>
      </c>
    </row>
    <row r="4290" spans="1:9" x14ac:dyDescent="0.35">
      <c r="A4290" s="58" t="s">
        <v>7973</v>
      </c>
      <c r="B4290" s="53" t="s">
        <v>4164</v>
      </c>
      <c r="C4290" s="53" t="s">
        <v>7974</v>
      </c>
      <c r="D4290" s="53" t="s">
        <v>577</v>
      </c>
      <c r="E4290" s="53" t="s">
        <v>2939</v>
      </c>
      <c r="F4290" s="54">
        <v>40756</v>
      </c>
      <c r="G4290" s="53" t="s">
        <v>574</v>
      </c>
      <c r="H4290" s="54">
        <v>40756</v>
      </c>
      <c r="I4290" s="59">
        <v>2958465</v>
      </c>
    </row>
    <row r="4291" spans="1:9" x14ac:dyDescent="0.35">
      <c r="A4291" s="58" t="s">
        <v>7975</v>
      </c>
      <c r="B4291" s="53" t="s">
        <v>4164</v>
      </c>
      <c r="C4291" s="53" t="s">
        <v>7976</v>
      </c>
      <c r="D4291" s="53" t="s">
        <v>577</v>
      </c>
      <c r="E4291" s="53" t="s">
        <v>3027</v>
      </c>
      <c r="F4291" s="54">
        <v>43466</v>
      </c>
      <c r="G4291" s="53" t="s">
        <v>574</v>
      </c>
      <c r="H4291" s="54">
        <v>43423</v>
      </c>
      <c r="I4291" s="59">
        <v>2958465</v>
      </c>
    </row>
    <row r="4292" spans="1:9" x14ac:dyDescent="0.35">
      <c r="A4292" s="58" t="s">
        <v>7977</v>
      </c>
      <c r="B4292" s="53" t="s">
        <v>4164</v>
      </c>
      <c r="C4292" s="53" t="s">
        <v>7978</v>
      </c>
      <c r="D4292" s="53" t="s">
        <v>577</v>
      </c>
      <c r="E4292" s="53" t="s">
        <v>3027</v>
      </c>
      <c r="F4292" s="54">
        <v>42583</v>
      </c>
      <c r="G4292" s="53" t="s">
        <v>574</v>
      </c>
      <c r="H4292" s="54">
        <v>42320</v>
      </c>
      <c r="I4292" s="59">
        <v>2958465</v>
      </c>
    </row>
    <row r="4293" spans="1:9" x14ac:dyDescent="0.35">
      <c r="A4293" s="58" t="s">
        <v>7979</v>
      </c>
      <c r="B4293" s="53" t="s">
        <v>4164</v>
      </c>
      <c r="C4293" s="53" t="s">
        <v>7980</v>
      </c>
      <c r="D4293" s="53" t="s">
        <v>577</v>
      </c>
      <c r="E4293" s="53" t="s">
        <v>3027</v>
      </c>
      <c r="F4293" s="54">
        <v>42948</v>
      </c>
      <c r="G4293" s="53" t="s">
        <v>574</v>
      </c>
      <c r="H4293" s="54">
        <v>42879</v>
      </c>
      <c r="I4293" s="59">
        <v>2958465</v>
      </c>
    </row>
    <row r="4294" spans="1:9" x14ac:dyDescent="0.35">
      <c r="A4294" s="58" t="s">
        <v>7981</v>
      </c>
      <c r="B4294" s="53" t="s">
        <v>4164</v>
      </c>
      <c r="C4294" s="53" t="s">
        <v>7982</v>
      </c>
      <c r="D4294" s="53" t="s">
        <v>577</v>
      </c>
      <c r="E4294" s="53" t="s">
        <v>345</v>
      </c>
      <c r="F4294" s="54">
        <v>40756</v>
      </c>
      <c r="G4294" s="53" t="s">
        <v>574</v>
      </c>
      <c r="H4294" s="54">
        <v>40756</v>
      </c>
      <c r="I4294" s="59">
        <v>2958465</v>
      </c>
    </row>
    <row r="4295" spans="1:9" x14ac:dyDescent="0.35">
      <c r="A4295" s="58" t="s">
        <v>7983</v>
      </c>
      <c r="B4295" s="53" t="s">
        <v>4164</v>
      </c>
      <c r="C4295" s="53" t="s">
        <v>7984</v>
      </c>
      <c r="D4295" s="53" t="s">
        <v>577</v>
      </c>
      <c r="E4295" s="53" t="s">
        <v>3027</v>
      </c>
      <c r="F4295" s="54">
        <v>41852</v>
      </c>
      <c r="G4295" s="53" t="s">
        <v>574</v>
      </c>
      <c r="H4295" s="54">
        <v>41852</v>
      </c>
      <c r="I4295" s="59">
        <v>2958465</v>
      </c>
    </row>
    <row r="4296" spans="1:9" x14ac:dyDescent="0.35">
      <c r="A4296" s="58" t="s">
        <v>7985</v>
      </c>
      <c r="B4296" s="53" t="s">
        <v>4164</v>
      </c>
      <c r="C4296" s="53" t="s">
        <v>7986</v>
      </c>
      <c r="D4296" s="53" t="s">
        <v>577</v>
      </c>
      <c r="E4296" s="53" t="s">
        <v>3027</v>
      </c>
      <c r="F4296" s="54">
        <v>45139</v>
      </c>
      <c r="G4296" s="53" t="s">
        <v>574</v>
      </c>
      <c r="H4296" s="54">
        <v>45072</v>
      </c>
      <c r="I4296" s="59">
        <v>2958465</v>
      </c>
    </row>
    <row r="4297" spans="1:9" x14ac:dyDescent="0.35">
      <c r="A4297" s="58" t="s">
        <v>7987</v>
      </c>
      <c r="B4297" s="53" t="s">
        <v>4164</v>
      </c>
      <c r="C4297" s="53" t="s">
        <v>7988</v>
      </c>
      <c r="D4297" s="53" t="s">
        <v>577</v>
      </c>
      <c r="E4297" s="53" t="s">
        <v>345</v>
      </c>
      <c r="F4297" s="54">
        <v>40391</v>
      </c>
      <c r="G4297" s="54">
        <v>42185</v>
      </c>
      <c r="H4297" s="54">
        <v>40391</v>
      </c>
      <c r="I4297" s="59">
        <v>44074</v>
      </c>
    </row>
    <row r="4298" spans="1:9" x14ac:dyDescent="0.35">
      <c r="A4298" s="58" t="s">
        <v>7989</v>
      </c>
      <c r="B4298" s="53" t="s">
        <v>4164</v>
      </c>
      <c r="C4298" s="53" t="s">
        <v>7990</v>
      </c>
      <c r="D4298" s="53" t="s">
        <v>577</v>
      </c>
      <c r="E4298" s="53" t="s">
        <v>345</v>
      </c>
      <c r="F4298" s="54">
        <v>44409</v>
      </c>
      <c r="G4298" s="53" t="s">
        <v>574</v>
      </c>
      <c r="H4298" s="54">
        <v>44267</v>
      </c>
      <c r="I4298" s="59">
        <v>2958465</v>
      </c>
    </row>
    <row r="4299" spans="1:9" x14ac:dyDescent="0.35">
      <c r="A4299" s="58" t="s">
        <v>7991</v>
      </c>
      <c r="B4299" s="53" t="s">
        <v>4164</v>
      </c>
      <c r="C4299" s="53" t="s">
        <v>7992</v>
      </c>
      <c r="D4299" s="53" t="s">
        <v>577</v>
      </c>
      <c r="E4299" s="53" t="s">
        <v>345</v>
      </c>
      <c r="F4299" s="54">
        <v>40391</v>
      </c>
      <c r="G4299" s="53" t="s">
        <v>574</v>
      </c>
      <c r="H4299" s="54">
        <v>40391</v>
      </c>
      <c r="I4299" s="59">
        <v>2958465</v>
      </c>
    </row>
    <row r="4300" spans="1:9" x14ac:dyDescent="0.35">
      <c r="A4300" s="58" t="s">
        <v>7993</v>
      </c>
      <c r="B4300" s="53" t="s">
        <v>4164</v>
      </c>
      <c r="C4300" s="53" t="s">
        <v>7734</v>
      </c>
      <c r="D4300" s="53" t="s">
        <v>577</v>
      </c>
      <c r="E4300" s="53" t="s">
        <v>345</v>
      </c>
      <c r="F4300" s="54">
        <v>40026</v>
      </c>
      <c r="G4300" s="53" t="s">
        <v>574</v>
      </c>
      <c r="H4300" s="54">
        <v>40009</v>
      </c>
      <c r="I4300" s="59">
        <v>2958465</v>
      </c>
    </row>
    <row r="4301" spans="1:9" x14ac:dyDescent="0.35">
      <c r="A4301" s="58" t="s">
        <v>7994</v>
      </c>
      <c r="B4301" s="53" t="s">
        <v>4164</v>
      </c>
      <c r="C4301" s="53" t="s">
        <v>7995</v>
      </c>
      <c r="D4301" s="53" t="s">
        <v>577</v>
      </c>
      <c r="E4301" s="53" t="s">
        <v>345</v>
      </c>
      <c r="F4301" s="54">
        <v>40391</v>
      </c>
      <c r="G4301" s="53" t="s">
        <v>574</v>
      </c>
      <c r="H4301" s="54">
        <v>40391</v>
      </c>
      <c r="I4301" s="59">
        <v>2958465</v>
      </c>
    </row>
    <row r="4302" spans="1:9" x14ac:dyDescent="0.35">
      <c r="A4302" s="58" t="s">
        <v>7996</v>
      </c>
      <c r="B4302" s="53" t="s">
        <v>4164</v>
      </c>
      <c r="C4302" s="53" t="s">
        <v>7997</v>
      </c>
      <c r="D4302" s="53" t="s">
        <v>577</v>
      </c>
      <c r="E4302" s="53" t="s">
        <v>345</v>
      </c>
      <c r="F4302" s="54">
        <v>40391</v>
      </c>
      <c r="G4302" s="53" t="s">
        <v>574</v>
      </c>
      <c r="H4302" s="54">
        <v>40391</v>
      </c>
      <c r="I4302" s="59">
        <v>2958465</v>
      </c>
    </row>
    <row r="4303" spans="1:9" x14ac:dyDescent="0.35">
      <c r="A4303" s="58" t="s">
        <v>7998</v>
      </c>
      <c r="B4303" s="53" t="s">
        <v>4164</v>
      </c>
      <c r="C4303" s="53" t="s">
        <v>7999</v>
      </c>
      <c r="D4303" s="53" t="s">
        <v>577</v>
      </c>
      <c r="E4303" s="53" t="s">
        <v>3027</v>
      </c>
      <c r="F4303" s="54">
        <v>41487</v>
      </c>
      <c r="G4303" s="53" t="s">
        <v>574</v>
      </c>
      <c r="H4303" s="54">
        <v>41487</v>
      </c>
      <c r="I4303" s="59">
        <v>2958465</v>
      </c>
    </row>
    <row r="4304" spans="1:9" x14ac:dyDescent="0.35">
      <c r="A4304" s="58" t="s">
        <v>8000</v>
      </c>
      <c r="B4304" s="53" t="s">
        <v>4164</v>
      </c>
      <c r="C4304" s="53" t="s">
        <v>8001</v>
      </c>
      <c r="D4304" s="53" t="s">
        <v>577</v>
      </c>
      <c r="E4304" s="53" t="s">
        <v>345</v>
      </c>
      <c r="F4304" s="54">
        <v>40391</v>
      </c>
      <c r="G4304" s="53" t="s">
        <v>574</v>
      </c>
      <c r="H4304" s="54">
        <v>40391</v>
      </c>
      <c r="I4304" s="59">
        <v>2958465</v>
      </c>
    </row>
    <row r="4305" spans="1:9" x14ac:dyDescent="0.35">
      <c r="A4305" s="58" t="s">
        <v>8002</v>
      </c>
      <c r="B4305" s="53" t="s">
        <v>4164</v>
      </c>
      <c r="C4305" s="53" t="s">
        <v>8003</v>
      </c>
      <c r="D4305" s="53" t="s">
        <v>577</v>
      </c>
      <c r="E4305" s="53" t="s">
        <v>345</v>
      </c>
      <c r="F4305" s="54">
        <v>39661</v>
      </c>
      <c r="G4305" s="53" t="s">
        <v>574</v>
      </c>
      <c r="H4305" s="54">
        <v>39661</v>
      </c>
      <c r="I4305" s="59">
        <v>2958465</v>
      </c>
    </row>
    <row r="4306" spans="1:9" x14ac:dyDescent="0.35">
      <c r="A4306" s="58" t="s">
        <v>8004</v>
      </c>
      <c r="B4306" s="53" t="s">
        <v>4164</v>
      </c>
      <c r="C4306" s="53" t="s">
        <v>8005</v>
      </c>
      <c r="D4306" s="53" t="s">
        <v>577</v>
      </c>
      <c r="E4306" s="53" t="s">
        <v>345</v>
      </c>
      <c r="F4306" s="54">
        <v>39661</v>
      </c>
      <c r="G4306" s="53" t="s">
        <v>574</v>
      </c>
      <c r="H4306" s="54">
        <v>39661</v>
      </c>
      <c r="I4306" s="59">
        <v>2958465</v>
      </c>
    </row>
    <row r="4307" spans="1:9" x14ac:dyDescent="0.35">
      <c r="A4307" s="58" t="s">
        <v>8006</v>
      </c>
      <c r="B4307" s="53" t="s">
        <v>4164</v>
      </c>
      <c r="C4307" s="53" t="s">
        <v>7571</v>
      </c>
      <c r="D4307" s="53" t="s">
        <v>344</v>
      </c>
      <c r="E4307" s="53" t="s">
        <v>3027</v>
      </c>
      <c r="F4307" s="54">
        <v>34213</v>
      </c>
      <c r="G4307" s="54">
        <v>39994</v>
      </c>
      <c r="H4307" s="54">
        <v>34213</v>
      </c>
      <c r="I4307" s="59">
        <v>42613</v>
      </c>
    </row>
    <row r="4308" spans="1:9" x14ac:dyDescent="0.35">
      <c r="A4308" s="58" t="s">
        <v>8007</v>
      </c>
      <c r="B4308" s="53" t="s">
        <v>4164</v>
      </c>
      <c r="C4308" s="53" t="s">
        <v>8008</v>
      </c>
      <c r="D4308" s="53" t="s">
        <v>577</v>
      </c>
      <c r="E4308" s="53" t="s">
        <v>3027</v>
      </c>
      <c r="F4308" s="54">
        <v>45139</v>
      </c>
      <c r="G4308" s="53" t="s">
        <v>574</v>
      </c>
      <c r="H4308" s="54">
        <v>45063</v>
      </c>
      <c r="I4308" s="59">
        <v>2958465</v>
      </c>
    </row>
    <row r="4309" spans="1:9" x14ac:dyDescent="0.35">
      <c r="A4309" s="58" t="s">
        <v>8009</v>
      </c>
      <c r="B4309" s="53" t="s">
        <v>4164</v>
      </c>
      <c r="C4309" s="53" t="s">
        <v>8010</v>
      </c>
      <c r="D4309" s="53" t="s">
        <v>577</v>
      </c>
      <c r="E4309" s="53" t="s">
        <v>345</v>
      </c>
      <c r="F4309" s="54">
        <v>42736</v>
      </c>
      <c r="G4309" s="53" t="s">
        <v>574</v>
      </c>
      <c r="H4309" s="54">
        <v>42646</v>
      </c>
      <c r="I4309" s="59">
        <v>2958465</v>
      </c>
    </row>
    <row r="4310" spans="1:9" x14ac:dyDescent="0.35">
      <c r="A4310" s="58" t="s">
        <v>8011</v>
      </c>
      <c r="B4310" s="53" t="s">
        <v>4164</v>
      </c>
      <c r="C4310" s="53" t="s">
        <v>8012</v>
      </c>
      <c r="D4310" s="53" t="s">
        <v>577</v>
      </c>
      <c r="E4310" s="53" t="s">
        <v>3027</v>
      </c>
      <c r="F4310" s="54">
        <v>45139</v>
      </c>
      <c r="G4310" s="53" t="s">
        <v>574</v>
      </c>
      <c r="H4310" s="54">
        <v>45063</v>
      </c>
      <c r="I4310" s="59">
        <v>2958465</v>
      </c>
    </row>
    <row r="4311" spans="1:9" x14ac:dyDescent="0.35">
      <c r="A4311" s="58" t="s">
        <v>8013</v>
      </c>
      <c r="B4311" s="53" t="s">
        <v>4164</v>
      </c>
      <c r="C4311" s="53" t="s">
        <v>8014</v>
      </c>
      <c r="D4311" s="53" t="s">
        <v>577</v>
      </c>
      <c r="E4311" s="53" t="s">
        <v>3027</v>
      </c>
      <c r="F4311" s="54">
        <v>45139</v>
      </c>
      <c r="G4311" s="53" t="s">
        <v>574</v>
      </c>
      <c r="H4311" s="54">
        <v>45112</v>
      </c>
      <c r="I4311" s="59">
        <v>2958465</v>
      </c>
    </row>
    <row r="4312" spans="1:9" x14ac:dyDescent="0.35">
      <c r="A4312" s="58" t="s">
        <v>8015</v>
      </c>
      <c r="B4312" s="53" t="s">
        <v>4164</v>
      </c>
      <c r="C4312" s="53" t="s">
        <v>8016</v>
      </c>
      <c r="D4312" s="53" t="s">
        <v>577</v>
      </c>
      <c r="E4312" s="53" t="s">
        <v>3027</v>
      </c>
      <c r="F4312" s="54">
        <v>41122</v>
      </c>
      <c r="G4312" s="53" t="s">
        <v>574</v>
      </c>
      <c r="H4312" s="54">
        <v>41122</v>
      </c>
      <c r="I4312" s="59">
        <v>2958465</v>
      </c>
    </row>
    <row r="4313" spans="1:9" x14ac:dyDescent="0.35">
      <c r="A4313" s="58" t="s">
        <v>8017</v>
      </c>
      <c r="B4313" s="53" t="s">
        <v>4164</v>
      </c>
      <c r="C4313" s="53" t="s">
        <v>8018</v>
      </c>
      <c r="D4313" s="53" t="s">
        <v>577</v>
      </c>
      <c r="E4313" s="53" t="s">
        <v>3027</v>
      </c>
      <c r="F4313" s="54">
        <v>39661</v>
      </c>
      <c r="G4313" s="54">
        <v>40193</v>
      </c>
      <c r="H4313" s="54">
        <v>39661</v>
      </c>
      <c r="I4313" s="59">
        <v>40193</v>
      </c>
    </row>
    <row r="4314" spans="1:9" x14ac:dyDescent="0.35">
      <c r="A4314" s="58" t="s">
        <v>8017</v>
      </c>
      <c r="B4314" s="53" t="s">
        <v>4164</v>
      </c>
      <c r="C4314" s="53" t="s">
        <v>8019</v>
      </c>
      <c r="D4314" s="53" t="s">
        <v>577</v>
      </c>
      <c r="E4314" s="53" t="s">
        <v>3027</v>
      </c>
      <c r="F4314" s="54">
        <v>40194</v>
      </c>
      <c r="G4314" s="53" t="s">
        <v>574</v>
      </c>
      <c r="H4314" s="54">
        <v>40194</v>
      </c>
      <c r="I4314" s="59">
        <v>2958465</v>
      </c>
    </row>
    <row r="4315" spans="1:9" x14ac:dyDescent="0.35">
      <c r="A4315" s="58" t="s">
        <v>8020</v>
      </c>
      <c r="B4315" s="53" t="s">
        <v>4164</v>
      </c>
      <c r="C4315" s="53" t="s">
        <v>8021</v>
      </c>
      <c r="D4315" s="53" t="s">
        <v>577</v>
      </c>
      <c r="E4315" s="53" t="s">
        <v>3027</v>
      </c>
      <c r="F4315" s="54">
        <v>42005</v>
      </c>
      <c r="G4315" s="53" t="s">
        <v>574</v>
      </c>
      <c r="H4315" s="54">
        <v>42005</v>
      </c>
      <c r="I4315" s="59">
        <v>2958465</v>
      </c>
    </row>
    <row r="4316" spans="1:9" x14ac:dyDescent="0.35">
      <c r="A4316" s="58" t="s">
        <v>8022</v>
      </c>
      <c r="B4316" s="53" t="s">
        <v>4164</v>
      </c>
      <c r="C4316" s="53" t="s">
        <v>8023</v>
      </c>
      <c r="D4316" s="53" t="s">
        <v>577</v>
      </c>
      <c r="E4316" s="53" t="s">
        <v>3027</v>
      </c>
      <c r="F4316" s="54">
        <v>43101</v>
      </c>
      <c r="G4316" s="53" t="s">
        <v>574</v>
      </c>
      <c r="H4316" s="54">
        <v>43033</v>
      </c>
      <c r="I4316" s="59">
        <v>2958465</v>
      </c>
    </row>
    <row r="4317" spans="1:9" x14ac:dyDescent="0.35">
      <c r="A4317" s="58" t="s">
        <v>8024</v>
      </c>
      <c r="B4317" s="53" t="s">
        <v>4164</v>
      </c>
      <c r="C4317" s="53" t="s">
        <v>8025</v>
      </c>
      <c r="D4317" s="53" t="s">
        <v>577</v>
      </c>
      <c r="E4317" s="53" t="s">
        <v>345</v>
      </c>
      <c r="F4317" s="54">
        <v>40756</v>
      </c>
      <c r="G4317" s="53" t="s">
        <v>574</v>
      </c>
      <c r="H4317" s="54">
        <v>40756</v>
      </c>
      <c r="I4317" s="59">
        <v>2958465</v>
      </c>
    </row>
    <row r="4318" spans="1:9" x14ac:dyDescent="0.35">
      <c r="A4318" s="58" t="s">
        <v>8026</v>
      </c>
      <c r="B4318" s="53" t="s">
        <v>4164</v>
      </c>
      <c r="C4318" s="53" t="s">
        <v>8027</v>
      </c>
      <c r="D4318" s="53" t="s">
        <v>577</v>
      </c>
      <c r="E4318" s="53" t="s">
        <v>2939</v>
      </c>
      <c r="F4318" s="54">
        <v>41487</v>
      </c>
      <c r="G4318" s="53" t="s">
        <v>574</v>
      </c>
      <c r="H4318" s="54">
        <v>41487</v>
      </c>
      <c r="I4318" s="59">
        <v>2958465</v>
      </c>
    </row>
    <row r="4319" spans="1:9" x14ac:dyDescent="0.35">
      <c r="A4319" s="58" t="s">
        <v>8028</v>
      </c>
      <c r="B4319" s="53" t="s">
        <v>4164</v>
      </c>
      <c r="C4319" s="53" t="s">
        <v>8029</v>
      </c>
      <c r="D4319" s="53" t="s">
        <v>577</v>
      </c>
      <c r="E4319" s="53" t="s">
        <v>3027</v>
      </c>
      <c r="F4319" s="54">
        <v>40756</v>
      </c>
      <c r="G4319" s="53" t="s">
        <v>574</v>
      </c>
      <c r="H4319" s="54">
        <v>40756</v>
      </c>
      <c r="I4319" s="59">
        <v>2958465</v>
      </c>
    </row>
    <row r="4320" spans="1:9" x14ac:dyDescent="0.35">
      <c r="A4320" s="58" t="s">
        <v>8030</v>
      </c>
      <c r="B4320" s="53" t="s">
        <v>4164</v>
      </c>
      <c r="C4320" s="53" t="s">
        <v>8031</v>
      </c>
      <c r="D4320" s="53" t="s">
        <v>577</v>
      </c>
      <c r="E4320" s="53" t="s">
        <v>345</v>
      </c>
      <c r="F4320" s="54">
        <v>39661</v>
      </c>
      <c r="G4320" s="53" t="s">
        <v>574</v>
      </c>
      <c r="H4320" s="54">
        <v>39661</v>
      </c>
      <c r="I4320" s="59">
        <v>2958465</v>
      </c>
    </row>
    <row r="4321" spans="1:9" x14ac:dyDescent="0.35">
      <c r="A4321" s="58" t="s">
        <v>8032</v>
      </c>
      <c r="B4321" s="53" t="s">
        <v>4164</v>
      </c>
      <c r="C4321" s="53" t="s">
        <v>8033</v>
      </c>
      <c r="D4321" s="53" t="s">
        <v>577</v>
      </c>
      <c r="E4321" s="53" t="s">
        <v>3027</v>
      </c>
      <c r="F4321" s="54">
        <v>45505</v>
      </c>
      <c r="G4321" s="53" t="s">
        <v>574</v>
      </c>
      <c r="H4321" s="54">
        <v>45450</v>
      </c>
      <c r="I4321" s="59">
        <v>2958465</v>
      </c>
    </row>
    <row r="4322" spans="1:9" x14ac:dyDescent="0.35">
      <c r="A4322" s="58" t="s">
        <v>8034</v>
      </c>
      <c r="B4322" s="53" t="s">
        <v>4164</v>
      </c>
      <c r="C4322" s="53" t="s">
        <v>8035</v>
      </c>
      <c r="D4322" s="53" t="s">
        <v>577</v>
      </c>
      <c r="E4322" s="53" t="s">
        <v>345</v>
      </c>
      <c r="F4322" s="54">
        <v>41487</v>
      </c>
      <c r="G4322" s="53" t="s">
        <v>574</v>
      </c>
      <c r="H4322" s="54">
        <v>41487</v>
      </c>
      <c r="I4322" s="59">
        <v>2958465</v>
      </c>
    </row>
    <row r="4323" spans="1:9" x14ac:dyDescent="0.35">
      <c r="A4323" s="58" t="s">
        <v>8036</v>
      </c>
      <c r="B4323" s="53" t="s">
        <v>4164</v>
      </c>
      <c r="C4323" s="53" t="s">
        <v>8037</v>
      </c>
      <c r="D4323" s="53" t="s">
        <v>577</v>
      </c>
      <c r="E4323" s="53" t="s">
        <v>3027</v>
      </c>
      <c r="F4323" s="54">
        <v>41487</v>
      </c>
      <c r="G4323" s="53" t="s">
        <v>574</v>
      </c>
      <c r="H4323" s="54">
        <v>41487</v>
      </c>
      <c r="I4323" s="59">
        <v>2958465</v>
      </c>
    </row>
    <row r="4324" spans="1:9" x14ac:dyDescent="0.35">
      <c r="A4324" s="58" t="s">
        <v>8038</v>
      </c>
      <c r="B4324" s="53" t="s">
        <v>4164</v>
      </c>
      <c r="C4324" s="53" t="s">
        <v>3991</v>
      </c>
      <c r="D4324" s="53" t="s">
        <v>344</v>
      </c>
      <c r="E4324" s="53" t="s">
        <v>345</v>
      </c>
      <c r="F4324" s="54">
        <v>34213</v>
      </c>
      <c r="G4324" s="54">
        <v>39994</v>
      </c>
      <c r="H4324" s="54">
        <v>34213</v>
      </c>
      <c r="I4324" s="59">
        <v>42613</v>
      </c>
    </row>
    <row r="4325" spans="1:9" x14ac:dyDescent="0.35">
      <c r="A4325" s="58" t="s">
        <v>8039</v>
      </c>
      <c r="B4325" s="53" t="s">
        <v>4164</v>
      </c>
      <c r="C4325" s="53" t="s">
        <v>8040</v>
      </c>
      <c r="D4325" s="53" t="s">
        <v>577</v>
      </c>
      <c r="E4325" s="53" t="s">
        <v>345</v>
      </c>
      <c r="F4325" s="54">
        <v>40026</v>
      </c>
      <c r="G4325" s="53" t="s">
        <v>574</v>
      </c>
      <c r="H4325" s="54">
        <v>40026</v>
      </c>
      <c r="I4325" s="59">
        <v>2958465</v>
      </c>
    </row>
    <row r="4326" spans="1:9" x14ac:dyDescent="0.35">
      <c r="A4326" s="58" t="s">
        <v>8041</v>
      </c>
      <c r="B4326" s="53" t="s">
        <v>4164</v>
      </c>
      <c r="C4326" s="53" t="s">
        <v>8042</v>
      </c>
      <c r="D4326" s="53" t="s">
        <v>577</v>
      </c>
      <c r="E4326" s="53" t="s">
        <v>345</v>
      </c>
      <c r="F4326" s="54">
        <v>40026</v>
      </c>
      <c r="G4326" s="53" t="s">
        <v>574</v>
      </c>
      <c r="H4326" s="54">
        <v>40026</v>
      </c>
      <c r="I4326" s="59">
        <v>2958465</v>
      </c>
    </row>
    <row r="4327" spans="1:9" x14ac:dyDescent="0.35">
      <c r="A4327" s="58" t="s">
        <v>8043</v>
      </c>
      <c r="B4327" s="53" t="s">
        <v>4164</v>
      </c>
      <c r="C4327" s="53" t="s">
        <v>8044</v>
      </c>
      <c r="D4327" s="53" t="s">
        <v>577</v>
      </c>
      <c r="E4327" s="53" t="s">
        <v>345</v>
      </c>
      <c r="F4327" s="54">
        <v>39114</v>
      </c>
      <c r="G4327" s="53" t="s">
        <v>574</v>
      </c>
      <c r="H4327" s="54">
        <v>39114</v>
      </c>
      <c r="I4327" s="59">
        <v>2958465</v>
      </c>
    </row>
    <row r="4328" spans="1:9" x14ac:dyDescent="0.35">
      <c r="A4328" s="58" t="s">
        <v>8045</v>
      </c>
      <c r="B4328" s="53" t="s">
        <v>4164</v>
      </c>
      <c r="C4328" s="53" t="s">
        <v>8046</v>
      </c>
      <c r="D4328" s="53" t="s">
        <v>577</v>
      </c>
      <c r="E4328" s="53" t="s">
        <v>3027</v>
      </c>
      <c r="F4328" s="54">
        <v>43831</v>
      </c>
      <c r="G4328" s="53" t="s">
        <v>574</v>
      </c>
      <c r="H4328" s="54">
        <v>43812</v>
      </c>
      <c r="I4328" s="59">
        <v>2958465</v>
      </c>
    </row>
    <row r="4329" spans="1:9" x14ac:dyDescent="0.35">
      <c r="A4329" s="58" t="s">
        <v>8047</v>
      </c>
      <c r="B4329" s="53" t="s">
        <v>4164</v>
      </c>
      <c r="C4329" s="53" t="s">
        <v>8048</v>
      </c>
      <c r="D4329" s="53" t="s">
        <v>577</v>
      </c>
      <c r="E4329" s="53" t="s">
        <v>345</v>
      </c>
      <c r="F4329" s="54">
        <v>39295</v>
      </c>
      <c r="G4329" s="53" t="s">
        <v>574</v>
      </c>
      <c r="H4329" s="54">
        <v>39295</v>
      </c>
      <c r="I4329" s="59">
        <v>2958465</v>
      </c>
    </row>
    <row r="4330" spans="1:9" x14ac:dyDescent="0.35">
      <c r="A4330" s="58" t="s">
        <v>8049</v>
      </c>
      <c r="B4330" s="53" t="s">
        <v>4164</v>
      </c>
      <c r="C4330" s="53" t="s">
        <v>5594</v>
      </c>
      <c r="D4330" s="53" t="s">
        <v>344</v>
      </c>
      <c r="E4330" s="53" t="s">
        <v>345</v>
      </c>
      <c r="F4330" s="54">
        <v>34213</v>
      </c>
      <c r="G4330" s="54">
        <v>39994</v>
      </c>
      <c r="H4330" s="54">
        <v>34213</v>
      </c>
      <c r="I4330" s="59">
        <v>42613</v>
      </c>
    </row>
    <row r="4331" spans="1:9" x14ac:dyDescent="0.35">
      <c r="A4331" s="58" t="s">
        <v>8050</v>
      </c>
      <c r="B4331" s="53" t="s">
        <v>4164</v>
      </c>
      <c r="C4331" s="53" t="s">
        <v>8051</v>
      </c>
      <c r="D4331" s="53" t="s">
        <v>577</v>
      </c>
      <c r="E4331" s="53" t="s">
        <v>3027</v>
      </c>
      <c r="F4331" s="54">
        <v>42217</v>
      </c>
      <c r="G4331" s="53" t="s">
        <v>574</v>
      </c>
      <c r="H4331" s="54">
        <v>42165</v>
      </c>
      <c r="I4331" s="59">
        <v>2958465</v>
      </c>
    </row>
    <row r="4332" spans="1:9" x14ac:dyDescent="0.35">
      <c r="A4332" s="58" t="s">
        <v>8052</v>
      </c>
      <c r="B4332" s="53" t="s">
        <v>4164</v>
      </c>
      <c r="C4332" s="53" t="s">
        <v>8053</v>
      </c>
      <c r="D4332" s="53" t="s">
        <v>577</v>
      </c>
      <c r="E4332" s="53" t="s">
        <v>345</v>
      </c>
      <c r="F4332" s="54">
        <v>42583</v>
      </c>
      <c r="G4332" s="53" t="s">
        <v>574</v>
      </c>
      <c r="H4332" s="54">
        <v>42464</v>
      </c>
      <c r="I4332" s="59">
        <v>2958465</v>
      </c>
    </row>
    <row r="4333" spans="1:9" x14ac:dyDescent="0.35">
      <c r="A4333" s="58" t="s">
        <v>8054</v>
      </c>
      <c r="B4333" s="53" t="s">
        <v>4164</v>
      </c>
      <c r="C4333" s="53" t="s">
        <v>8055</v>
      </c>
      <c r="D4333" s="53" t="s">
        <v>577</v>
      </c>
      <c r="E4333" s="53" t="s">
        <v>3027</v>
      </c>
      <c r="F4333" s="54">
        <v>39661</v>
      </c>
      <c r="G4333" s="53" t="s">
        <v>574</v>
      </c>
      <c r="H4333" s="54">
        <v>39661</v>
      </c>
      <c r="I4333" s="59">
        <v>2958465</v>
      </c>
    </row>
    <row r="4334" spans="1:9" x14ac:dyDescent="0.35">
      <c r="A4334" s="58" t="s">
        <v>8056</v>
      </c>
      <c r="B4334" s="53" t="s">
        <v>4164</v>
      </c>
      <c r="C4334" s="53" t="s">
        <v>8057</v>
      </c>
      <c r="D4334" s="53" t="s">
        <v>577</v>
      </c>
      <c r="E4334" s="53" t="s">
        <v>3027</v>
      </c>
      <c r="F4334" s="54">
        <v>44409</v>
      </c>
      <c r="G4334" s="53" t="s">
        <v>574</v>
      </c>
      <c r="H4334" s="54">
        <v>44370</v>
      </c>
      <c r="I4334" s="59">
        <v>2958465</v>
      </c>
    </row>
    <row r="4335" spans="1:9" x14ac:dyDescent="0.35">
      <c r="A4335" s="58" t="s">
        <v>8058</v>
      </c>
      <c r="B4335" s="53" t="s">
        <v>4164</v>
      </c>
      <c r="C4335" s="53" t="s">
        <v>8059</v>
      </c>
      <c r="D4335" s="53" t="s">
        <v>577</v>
      </c>
      <c r="E4335" s="53" t="s">
        <v>345</v>
      </c>
      <c r="F4335" s="54">
        <v>40026</v>
      </c>
      <c r="G4335" s="53" t="s">
        <v>574</v>
      </c>
      <c r="H4335" s="54">
        <v>40026</v>
      </c>
      <c r="I4335" s="59">
        <v>2958465</v>
      </c>
    </row>
    <row r="4336" spans="1:9" x14ac:dyDescent="0.35">
      <c r="A4336" s="58" t="s">
        <v>8060</v>
      </c>
      <c r="B4336" s="53" t="s">
        <v>4164</v>
      </c>
      <c r="C4336" s="53" t="s">
        <v>8061</v>
      </c>
      <c r="D4336" s="53" t="s">
        <v>344</v>
      </c>
      <c r="E4336" s="53" t="s">
        <v>345</v>
      </c>
      <c r="F4336" s="54">
        <v>39295</v>
      </c>
      <c r="G4336" s="54">
        <v>39629</v>
      </c>
      <c r="H4336" s="54">
        <v>39295</v>
      </c>
      <c r="I4336" s="59">
        <v>44074</v>
      </c>
    </row>
    <row r="4337" spans="1:9" x14ac:dyDescent="0.35">
      <c r="A4337" s="58" t="s">
        <v>8062</v>
      </c>
      <c r="B4337" s="53" t="s">
        <v>4164</v>
      </c>
      <c r="C4337" s="53" t="s">
        <v>8063</v>
      </c>
      <c r="D4337" s="53" t="s">
        <v>577</v>
      </c>
      <c r="E4337" s="53" t="s">
        <v>345</v>
      </c>
      <c r="F4337" s="54">
        <v>39661</v>
      </c>
      <c r="G4337" s="53" t="s">
        <v>574</v>
      </c>
      <c r="H4337" s="54">
        <v>39661</v>
      </c>
      <c r="I4337" s="59">
        <v>2958465</v>
      </c>
    </row>
    <row r="4338" spans="1:9" x14ac:dyDescent="0.35">
      <c r="A4338" s="58" t="s">
        <v>8064</v>
      </c>
      <c r="B4338" s="53" t="s">
        <v>4164</v>
      </c>
      <c r="C4338" s="53" t="s">
        <v>8065</v>
      </c>
      <c r="D4338" s="53" t="s">
        <v>577</v>
      </c>
      <c r="E4338" s="53" t="s">
        <v>3027</v>
      </c>
      <c r="F4338" s="54">
        <v>42583</v>
      </c>
      <c r="G4338" s="53" t="s">
        <v>574</v>
      </c>
      <c r="H4338" s="54">
        <v>42320</v>
      </c>
      <c r="I4338" s="59">
        <v>2958465</v>
      </c>
    </row>
    <row r="4339" spans="1:9" x14ac:dyDescent="0.35">
      <c r="A4339" s="58" t="s">
        <v>8066</v>
      </c>
      <c r="B4339" s="53" t="s">
        <v>4164</v>
      </c>
      <c r="C4339" s="53" t="s">
        <v>8067</v>
      </c>
      <c r="D4339" s="53" t="s">
        <v>577</v>
      </c>
      <c r="E4339" s="53" t="s">
        <v>345</v>
      </c>
      <c r="F4339" s="54">
        <v>40391</v>
      </c>
      <c r="G4339" s="54">
        <v>45291</v>
      </c>
      <c r="H4339" s="54">
        <v>40391</v>
      </c>
      <c r="I4339" s="59">
        <v>45291</v>
      </c>
    </row>
    <row r="4340" spans="1:9" x14ac:dyDescent="0.35">
      <c r="A4340" s="58" t="s">
        <v>8068</v>
      </c>
      <c r="B4340" s="53" t="s">
        <v>4164</v>
      </c>
      <c r="C4340" s="53" t="s">
        <v>8069</v>
      </c>
      <c r="D4340" s="53" t="s">
        <v>577</v>
      </c>
      <c r="E4340" s="53" t="s">
        <v>345</v>
      </c>
      <c r="F4340" s="54">
        <v>39661</v>
      </c>
      <c r="G4340" s="53" t="s">
        <v>574</v>
      </c>
      <c r="H4340" s="54">
        <v>39661</v>
      </c>
      <c r="I4340" s="59">
        <v>2958465</v>
      </c>
    </row>
    <row r="4341" spans="1:9" x14ac:dyDescent="0.35">
      <c r="A4341" s="58" t="s">
        <v>8070</v>
      </c>
      <c r="B4341" s="53" t="s">
        <v>4164</v>
      </c>
      <c r="C4341" s="53" t="s">
        <v>8071</v>
      </c>
      <c r="D4341" s="53" t="s">
        <v>577</v>
      </c>
      <c r="E4341" s="53" t="s">
        <v>3027</v>
      </c>
      <c r="F4341" s="54">
        <v>39661</v>
      </c>
      <c r="G4341" s="53" t="s">
        <v>574</v>
      </c>
      <c r="H4341" s="54">
        <v>39661</v>
      </c>
      <c r="I4341" s="59">
        <v>2958465</v>
      </c>
    </row>
    <row r="4342" spans="1:9" x14ac:dyDescent="0.35">
      <c r="A4342" s="58" t="s">
        <v>8072</v>
      </c>
      <c r="B4342" s="53" t="s">
        <v>4164</v>
      </c>
      <c r="C4342" s="53" t="s">
        <v>8073</v>
      </c>
      <c r="D4342" s="53" t="s">
        <v>577</v>
      </c>
      <c r="E4342" s="53" t="s">
        <v>345</v>
      </c>
      <c r="F4342" s="54">
        <v>41122</v>
      </c>
      <c r="G4342" s="53" t="s">
        <v>574</v>
      </c>
      <c r="H4342" s="54">
        <v>41122</v>
      </c>
      <c r="I4342" s="59">
        <v>2958465</v>
      </c>
    </row>
    <row r="4343" spans="1:9" x14ac:dyDescent="0.35">
      <c r="A4343" s="58" t="s">
        <v>8074</v>
      </c>
      <c r="B4343" s="53" t="s">
        <v>4164</v>
      </c>
      <c r="C4343" s="53" t="s">
        <v>8075</v>
      </c>
      <c r="D4343" s="53" t="s">
        <v>577</v>
      </c>
      <c r="E4343" s="53" t="s">
        <v>345</v>
      </c>
      <c r="F4343" s="54">
        <v>39661</v>
      </c>
      <c r="G4343" s="53" t="s">
        <v>574</v>
      </c>
      <c r="H4343" s="54">
        <v>39661</v>
      </c>
      <c r="I4343" s="59">
        <v>2958465</v>
      </c>
    </row>
    <row r="4344" spans="1:9" x14ac:dyDescent="0.35">
      <c r="A4344" s="58" t="s">
        <v>8076</v>
      </c>
      <c r="B4344" s="53" t="s">
        <v>4164</v>
      </c>
      <c r="C4344" s="53" t="s">
        <v>8077</v>
      </c>
      <c r="D4344" s="53" t="s">
        <v>577</v>
      </c>
      <c r="E4344" s="53" t="s">
        <v>3027</v>
      </c>
      <c r="F4344" s="54">
        <v>40756</v>
      </c>
      <c r="G4344" s="53" t="s">
        <v>574</v>
      </c>
      <c r="H4344" s="54">
        <v>40756</v>
      </c>
      <c r="I4344" s="59">
        <v>2958465</v>
      </c>
    </row>
    <row r="4345" spans="1:9" x14ac:dyDescent="0.35">
      <c r="A4345" s="58" t="s">
        <v>8078</v>
      </c>
      <c r="B4345" s="53" t="s">
        <v>4164</v>
      </c>
      <c r="C4345" s="53" t="s">
        <v>8079</v>
      </c>
      <c r="D4345" s="53" t="s">
        <v>577</v>
      </c>
      <c r="E4345" s="53" t="s">
        <v>3027</v>
      </c>
      <c r="F4345" s="54">
        <v>44197</v>
      </c>
      <c r="G4345" s="53" t="s">
        <v>574</v>
      </c>
      <c r="H4345" s="54">
        <v>44071</v>
      </c>
      <c r="I4345" s="59">
        <v>2958465</v>
      </c>
    </row>
    <row r="4346" spans="1:9" x14ac:dyDescent="0.35">
      <c r="A4346" s="58" t="s">
        <v>8080</v>
      </c>
      <c r="B4346" s="53" t="s">
        <v>4164</v>
      </c>
      <c r="C4346" s="53" t="s">
        <v>8081</v>
      </c>
      <c r="D4346" s="53" t="s">
        <v>577</v>
      </c>
      <c r="E4346" s="53" t="s">
        <v>3027</v>
      </c>
      <c r="F4346" s="54">
        <v>43313</v>
      </c>
      <c r="G4346" s="53" t="s">
        <v>574</v>
      </c>
      <c r="H4346" s="54">
        <v>43194</v>
      </c>
      <c r="I4346" s="59">
        <v>2958465</v>
      </c>
    </row>
    <row r="4347" spans="1:9" x14ac:dyDescent="0.35">
      <c r="A4347" s="58" t="s">
        <v>8082</v>
      </c>
      <c r="B4347" s="53" t="s">
        <v>4164</v>
      </c>
      <c r="C4347" s="53" t="s">
        <v>8083</v>
      </c>
      <c r="D4347" s="53" t="s">
        <v>577</v>
      </c>
      <c r="E4347" s="53" t="s">
        <v>3027</v>
      </c>
      <c r="F4347" s="54">
        <v>43313</v>
      </c>
      <c r="G4347" s="53" t="s">
        <v>574</v>
      </c>
      <c r="H4347" s="54">
        <v>43194</v>
      </c>
      <c r="I4347" s="59">
        <v>2958465</v>
      </c>
    </row>
    <row r="4348" spans="1:9" x14ac:dyDescent="0.35">
      <c r="A4348" s="58" t="s">
        <v>8084</v>
      </c>
      <c r="B4348" s="53" t="s">
        <v>4164</v>
      </c>
      <c r="C4348" s="53" t="s">
        <v>8085</v>
      </c>
      <c r="D4348" s="53" t="s">
        <v>344</v>
      </c>
      <c r="E4348" s="53" t="s">
        <v>505</v>
      </c>
      <c r="F4348" s="54">
        <v>34213</v>
      </c>
      <c r="G4348" s="54">
        <v>39994</v>
      </c>
      <c r="H4348" s="54">
        <v>34213</v>
      </c>
      <c r="I4348" s="59">
        <v>42613</v>
      </c>
    </row>
    <row r="4349" spans="1:9" x14ac:dyDescent="0.35">
      <c r="A4349" s="58" t="s">
        <v>8086</v>
      </c>
      <c r="B4349" s="53" t="s">
        <v>4164</v>
      </c>
      <c r="C4349" s="53" t="s">
        <v>8087</v>
      </c>
      <c r="D4349" s="53" t="s">
        <v>577</v>
      </c>
      <c r="E4349" s="53" t="s">
        <v>345</v>
      </c>
      <c r="F4349" s="54">
        <v>39295</v>
      </c>
      <c r="G4349" s="54">
        <v>40527</v>
      </c>
      <c r="H4349" s="54">
        <v>39295</v>
      </c>
      <c r="I4349" s="59">
        <v>40527</v>
      </c>
    </row>
    <row r="4350" spans="1:9" x14ac:dyDescent="0.35">
      <c r="A4350" s="58" t="s">
        <v>8086</v>
      </c>
      <c r="B4350" s="53" t="s">
        <v>4164</v>
      </c>
      <c r="C4350" s="53" t="s">
        <v>8088</v>
      </c>
      <c r="D4350" s="53" t="s">
        <v>577</v>
      </c>
      <c r="E4350" s="53" t="s">
        <v>345</v>
      </c>
      <c r="F4350" s="54">
        <v>40528</v>
      </c>
      <c r="G4350" s="54">
        <v>45291</v>
      </c>
      <c r="H4350" s="54">
        <v>40528</v>
      </c>
      <c r="I4350" s="59">
        <v>45291</v>
      </c>
    </row>
    <row r="4351" spans="1:9" x14ac:dyDescent="0.35">
      <c r="A4351" s="58" t="s">
        <v>8089</v>
      </c>
      <c r="B4351" s="53" t="s">
        <v>4164</v>
      </c>
      <c r="C4351" s="53" t="s">
        <v>8090</v>
      </c>
      <c r="D4351" s="53" t="s">
        <v>577</v>
      </c>
      <c r="E4351" s="53" t="s">
        <v>345</v>
      </c>
      <c r="F4351" s="54">
        <v>45658</v>
      </c>
      <c r="G4351" s="53" t="s">
        <v>574</v>
      </c>
      <c r="H4351" s="54">
        <v>45639</v>
      </c>
      <c r="I4351" s="59">
        <v>2958465</v>
      </c>
    </row>
    <row r="4352" spans="1:9" x14ac:dyDescent="0.35">
      <c r="A4352" s="58" t="s">
        <v>8091</v>
      </c>
      <c r="B4352" s="53" t="s">
        <v>4164</v>
      </c>
      <c r="C4352" s="53" t="s">
        <v>8092</v>
      </c>
      <c r="D4352" s="53" t="s">
        <v>577</v>
      </c>
      <c r="E4352" s="53" t="s">
        <v>345</v>
      </c>
      <c r="F4352" s="54">
        <v>39661</v>
      </c>
      <c r="G4352" s="53" t="s">
        <v>574</v>
      </c>
      <c r="H4352" s="54">
        <v>39661</v>
      </c>
      <c r="I4352" s="59">
        <v>2958465</v>
      </c>
    </row>
    <row r="4353" spans="1:9" x14ac:dyDescent="0.35">
      <c r="A4353" s="58" t="s">
        <v>8093</v>
      </c>
      <c r="B4353" s="53" t="s">
        <v>4164</v>
      </c>
      <c r="C4353" s="53" t="s">
        <v>6961</v>
      </c>
      <c r="D4353" s="53" t="s">
        <v>577</v>
      </c>
      <c r="E4353" s="53" t="s">
        <v>345</v>
      </c>
      <c r="F4353" s="54">
        <v>41487</v>
      </c>
      <c r="G4353" s="53" t="s">
        <v>574</v>
      </c>
      <c r="H4353" s="54">
        <v>41487</v>
      </c>
      <c r="I4353" s="59">
        <v>2958465</v>
      </c>
    </row>
    <row r="4354" spans="1:9" x14ac:dyDescent="0.35">
      <c r="A4354" s="58" t="s">
        <v>8094</v>
      </c>
      <c r="B4354" s="53" t="s">
        <v>4164</v>
      </c>
      <c r="C4354" s="53" t="s">
        <v>8095</v>
      </c>
      <c r="D4354" s="53" t="s">
        <v>577</v>
      </c>
      <c r="E4354" s="53" t="s">
        <v>345</v>
      </c>
      <c r="F4354" s="54">
        <v>40026</v>
      </c>
      <c r="G4354" s="53" t="s">
        <v>574</v>
      </c>
      <c r="H4354" s="54">
        <v>40026</v>
      </c>
      <c r="I4354" s="59">
        <v>2958465</v>
      </c>
    </row>
    <row r="4355" spans="1:9" x14ac:dyDescent="0.35">
      <c r="A4355" s="58" t="s">
        <v>8096</v>
      </c>
      <c r="B4355" s="53" t="s">
        <v>4164</v>
      </c>
      <c r="C4355" s="53" t="s">
        <v>3991</v>
      </c>
      <c r="D4355" s="53" t="s">
        <v>344</v>
      </c>
      <c r="E4355" s="53" t="s">
        <v>370</v>
      </c>
      <c r="F4355" s="54">
        <v>34213</v>
      </c>
      <c r="G4355" s="54">
        <v>39994</v>
      </c>
      <c r="H4355" s="54">
        <v>34213</v>
      </c>
      <c r="I4355" s="59">
        <v>42613</v>
      </c>
    </row>
    <row r="4356" spans="1:9" x14ac:dyDescent="0.35">
      <c r="A4356" s="58" t="s">
        <v>8097</v>
      </c>
      <c r="B4356" s="53" t="s">
        <v>4164</v>
      </c>
      <c r="C4356" s="53" t="s">
        <v>8098</v>
      </c>
      <c r="D4356" s="53" t="s">
        <v>344</v>
      </c>
      <c r="E4356" s="53" t="s">
        <v>345</v>
      </c>
      <c r="F4356" s="54">
        <v>34213</v>
      </c>
      <c r="G4356" s="54">
        <v>39994</v>
      </c>
      <c r="H4356" s="54">
        <v>34213</v>
      </c>
      <c r="I4356" s="59">
        <v>42613</v>
      </c>
    </row>
    <row r="4357" spans="1:9" x14ac:dyDescent="0.35">
      <c r="A4357" s="58" t="s">
        <v>8099</v>
      </c>
      <c r="B4357" s="53" t="s">
        <v>4164</v>
      </c>
      <c r="C4357" s="53" t="s">
        <v>8100</v>
      </c>
      <c r="D4357" s="53" t="s">
        <v>577</v>
      </c>
      <c r="E4357" s="53" t="s">
        <v>3027</v>
      </c>
      <c r="F4357" s="54">
        <v>40026</v>
      </c>
      <c r="G4357" s="53" t="s">
        <v>574</v>
      </c>
      <c r="H4357" s="54">
        <v>40026</v>
      </c>
      <c r="I4357" s="59">
        <v>2958465</v>
      </c>
    </row>
    <row r="4358" spans="1:9" x14ac:dyDescent="0.35">
      <c r="A4358" s="58" t="s">
        <v>8101</v>
      </c>
      <c r="B4358" s="53" t="s">
        <v>4164</v>
      </c>
      <c r="C4358" s="53" t="s">
        <v>8102</v>
      </c>
      <c r="D4358" s="53" t="s">
        <v>577</v>
      </c>
      <c r="E4358" s="53" t="s">
        <v>345</v>
      </c>
      <c r="F4358" s="54">
        <v>41487</v>
      </c>
      <c r="G4358" s="53" t="s">
        <v>574</v>
      </c>
      <c r="H4358" s="54">
        <v>41487</v>
      </c>
      <c r="I4358" s="59">
        <v>2958465</v>
      </c>
    </row>
    <row r="4359" spans="1:9" x14ac:dyDescent="0.35">
      <c r="A4359" s="58" t="s">
        <v>8103</v>
      </c>
      <c r="B4359" s="53" t="s">
        <v>4164</v>
      </c>
      <c r="C4359" s="53" t="s">
        <v>8104</v>
      </c>
      <c r="D4359" s="53" t="s">
        <v>577</v>
      </c>
      <c r="E4359" s="53" t="s">
        <v>3027</v>
      </c>
      <c r="F4359" s="54">
        <v>42217</v>
      </c>
      <c r="G4359" s="53" t="s">
        <v>574</v>
      </c>
      <c r="H4359" s="54">
        <v>42096</v>
      </c>
      <c r="I4359" s="59">
        <v>2958465</v>
      </c>
    </row>
    <row r="4360" spans="1:9" x14ac:dyDescent="0.35">
      <c r="A4360" s="58" t="s">
        <v>8105</v>
      </c>
      <c r="B4360" s="53" t="s">
        <v>4164</v>
      </c>
      <c r="C4360" s="53" t="s">
        <v>8106</v>
      </c>
      <c r="D4360" s="53" t="s">
        <v>577</v>
      </c>
      <c r="E4360" s="53" t="s">
        <v>345</v>
      </c>
      <c r="F4360" s="54">
        <v>41852</v>
      </c>
      <c r="G4360" s="53" t="s">
        <v>574</v>
      </c>
      <c r="H4360" s="54">
        <v>41852</v>
      </c>
      <c r="I4360" s="59">
        <v>2958465</v>
      </c>
    </row>
    <row r="4361" spans="1:9" x14ac:dyDescent="0.35">
      <c r="A4361" s="58" t="s">
        <v>8107</v>
      </c>
      <c r="B4361" s="53" t="s">
        <v>4164</v>
      </c>
      <c r="C4361" s="53" t="s">
        <v>8108</v>
      </c>
      <c r="D4361" s="53" t="s">
        <v>577</v>
      </c>
      <c r="E4361" s="53" t="s">
        <v>345</v>
      </c>
      <c r="F4361" s="54">
        <v>40026</v>
      </c>
      <c r="G4361" s="53" t="s">
        <v>574</v>
      </c>
      <c r="H4361" s="54">
        <v>40026</v>
      </c>
      <c r="I4361" s="59">
        <v>2958465</v>
      </c>
    </row>
    <row r="4362" spans="1:9" x14ac:dyDescent="0.35">
      <c r="A4362" s="58" t="s">
        <v>8109</v>
      </c>
      <c r="B4362" s="53" t="s">
        <v>4164</v>
      </c>
      <c r="C4362" s="53" t="s">
        <v>3622</v>
      </c>
      <c r="D4362" s="53" t="s">
        <v>344</v>
      </c>
      <c r="E4362" s="53" t="s">
        <v>345</v>
      </c>
      <c r="F4362" s="54">
        <v>34213</v>
      </c>
      <c r="G4362" s="54">
        <v>39994</v>
      </c>
      <c r="H4362" s="54">
        <v>34213</v>
      </c>
      <c r="I4362" s="59">
        <v>42613</v>
      </c>
    </row>
    <row r="4363" spans="1:9" x14ac:dyDescent="0.35">
      <c r="A4363" s="58" t="s">
        <v>8110</v>
      </c>
      <c r="B4363" s="53" t="s">
        <v>4164</v>
      </c>
      <c r="C4363" s="53" t="s">
        <v>8111</v>
      </c>
      <c r="D4363" s="53" t="s">
        <v>577</v>
      </c>
      <c r="E4363" s="53" t="s">
        <v>3027</v>
      </c>
      <c r="F4363" s="54">
        <v>44774</v>
      </c>
      <c r="G4363" s="53" t="s">
        <v>574</v>
      </c>
      <c r="H4363" s="54">
        <v>44747</v>
      </c>
      <c r="I4363" s="59">
        <v>2958465</v>
      </c>
    </row>
    <row r="4364" spans="1:9" x14ac:dyDescent="0.35">
      <c r="A4364" s="58" t="s">
        <v>8112</v>
      </c>
      <c r="B4364" s="53" t="s">
        <v>4164</v>
      </c>
      <c r="C4364" s="53" t="s">
        <v>8113</v>
      </c>
      <c r="D4364" s="53" t="s">
        <v>577</v>
      </c>
      <c r="E4364" s="53" t="s">
        <v>345</v>
      </c>
      <c r="F4364" s="54">
        <v>40026</v>
      </c>
      <c r="G4364" s="53" t="s">
        <v>574</v>
      </c>
      <c r="H4364" s="54">
        <v>40026</v>
      </c>
      <c r="I4364" s="59">
        <v>2958465</v>
      </c>
    </row>
    <row r="4365" spans="1:9" x14ac:dyDescent="0.35">
      <c r="A4365" s="58" t="s">
        <v>8114</v>
      </c>
      <c r="B4365" s="53" t="s">
        <v>4164</v>
      </c>
      <c r="C4365" s="53" t="s">
        <v>8035</v>
      </c>
      <c r="D4365" s="53" t="s">
        <v>344</v>
      </c>
      <c r="E4365" s="53" t="s">
        <v>2939</v>
      </c>
      <c r="F4365" s="54">
        <v>39661</v>
      </c>
      <c r="G4365" s="54">
        <v>41455</v>
      </c>
      <c r="H4365" s="54">
        <v>39661</v>
      </c>
      <c r="I4365" s="59">
        <v>44074</v>
      </c>
    </row>
    <row r="4366" spans="1:9" x14ac:dyDescent="0.35">
      <c r="A4366" s="58" t="s">
        <v>8115</v>
      </c>
      <c r="B4366" s="53" t="s">
        <v>4164</v>
      </c>
      <c r="C4366" s="53" t="s">
        <v>8116</v>
      </c>
      <c r="D4366" s="53" t="s">
        <v>577</v>
      </c>
      <c r="E4366" s="53" t="s">
        <v>2939</v>
      </c>
      <c r="F4366" s="54">
        <v>40026</v>
      </c>
      <c r="G4366" s="53" t="s">
        <v>574</v>
      </c>
      <c r="H4366" s="54">
        <v>40026</v>
      </c>
      <c r="I4366" s="59">
        <v>2958465</v>
      </c>
    </row>
    <row r="4367" spans="1:9" x14ac:dyDescent="0.35">
      <c r="A4367" s="58" t="s">
        <v>8117</v>
      </c>
      <c r="B4367" s="53" t="s">
        <v>4164</v>
      </c>
      <c r="C4367" s="53" t="s">
        <v>8118</v>
      </c>
      <c r="D4367" s="53" t="s">
        <v>577</v>
      </c>
      <c r="E4367" s="53" t="s">
        <v>3027</v>
      </c>
      <c r="F4367" s="54">
        <v>42948</v>
      </c>
      <c r="G4367" s="53" t="s">
        <v>574</v>
      </c>
      <c r="H4367" s="54">
        <v>42773</v>
      </c>
      <c r="I4367" s="59">
        <v>2958465</v>
      </c>
    </row>
    <row r="4368" spans="1:9" x14ac:dyDescent="0.35">
      <c r="A4368" s="58" t="s">
        <v>8119</v>
      </c>
      <c r="B4368" s="53" t="s">
        <v>4164</v>
      </c>
      <c r="C4368" s="53" t="s">
        <v>8120</v>
      </c>
      <c r="D4368" s="53" t="s">
        <v>577</v>
      </c>
      <c r="E4368" s="53" t="s">
        <v>345</v>
      </c>
      <c r="F4368" s="54">
        <v>41487</v>
      </c>
      <c r="G4368" s="53" t="s">
        <v>574</v>
      </c>
      <c r="H4368" s="54">
        <v>41487</v>
      </c>
      <c r="I4368" s="59">
        <v>2958465</v>
      </c>
    </row>
    <row r="4369" spans="1:9" x14ac:dyDescent="0.35">
      <c r="A4369" s="58" t="s">
        <v>8121</v>
      </c>
      <c r="B4369" s="53" t="s">
        <v>4164</v>
      </c>
      <c r="C4369" s="53" t="s">
        <v>8122</v>
      </c>
      <c r="D4369" s="53" t="s">
        <v>577</v>
      </c>
      <c r="E4369" s="53" t="s">
        <v>3027</v>
      </c>
      <c r="F4369" s="54">
        <v>42217</v>
      </c>
      <c r="G4369" s="53" t="s">
        <v>574</v>
      </c>
      <c r="H4369" s="54">
        <v>42212</v>
      </c>
      <c r="I4369" s="59">
        <v>2958465</v>
      </c>
    </row>
    <row r="4370" spans="1:9" x14ac:dyDescent="0.35">
      <c r="A4370" s="58" t="s">
        <v>8123</v>
      </c>
      <c r="B4370" s="53" t="s">
        <v>4164</v>
      </c>
      <c r="C4370" s="53" t="s">
        <v>8124</v>
      </c>
      <c r="D4370" s="53" t="s">
        <v>577</v>
      </c>
      <c r="E4370" s="53" t="s">
        <v>3027</v>
      </c>
      <c r="F4370" s="54">
        <v>40026</v>
      </c>
      <c r="G4370" s="53" t="s">
        <v>574</v>
      </c>
      <c r="H4370" s="54">
        <v>40026</v>
      </c>
      <c r="I4370" s="59">
        <v>2958465</v>
      </c>
    </row>
    <row r="4371" spans="1:9" x14ac:dyDescent="0.35">
      <c r="A4371" s="58" t="s">
        <v>8125</v>
      </c>
      <c r="B4371" s="53" t="s">
        <v>4164</v>
      </c>
      <c r="C4371" s="53" t="s">
        <v>8126</v>
      </c>
      <c r="D4371" s="53" t="s">
        <v>577</v>
      </c>
      <c r="E4371" s="53" t="s">
        <v>3027</v>
      </c>
      <c r="F4371" s="54">
        <v>42583</v>
      </c>
      <c r="G4371" s="53" t="s">
        <v>574</v>
      </c>
      <c r="H4371" s="54">
        <v>42557</v>
      </c>
      <c r="I4371" s="59">
        <v>2958465</v>
      </c>
    </row>
    <row r="4372" spans="1:9" x14ac:dyDescent="0.35">
      <c r="A4372" s="58" t="s">
        <v>8127</v>
      </c>
      <c r="B4372" s="53" t="s">
        <v>4164</v>
      </c>
      <c r="C4372" s="53" t="s">
        <v>8128</v>
      </c>
      <c r="D4372" s="53" t="s">
        <v>577</v>
      </c>
      <c r="E4372" s="53" t="s">
        <v>345</v>
      </c>
      <c r="F4372" s="54">
        <v>40756</v>
      </c>
      <c r="G4372" s="53" t="s">
        <v>574</v>
      </c>
      <c r="H4372" s="54">
        <v>40756</v>
      </c>
      <c r="I4372" s="59">
        <v>2958465</v>
      </c>
    </row>
    <row r="4373" spans="1:9" x14ac:dyDescent="0.35">
      <c r="A4373" s="58" t="s">
        <v>8129</v>
      </c>
      <c r="B4373" s="53" t="s">
        <v>4164</v>
      </c>
      <c r="C4373" s="53" t="s">
        <v>8130</v>
      </c>
      <c r="D4373" s="53" t="s">
        <v>344</v>
      </c>
      <c r="E4373" s="53" t="s">
        <v>3027</v>
      </c>
      <c r="F4373" s="54">
        <v>34213</v>
      </c>
      <c r="G4373" s="54">
        <v>39994</v>
      </c>
      <c r="H4373" s="54">
        <v>34213</v>
      </c>
      <c r="I4373" s="59">
        <v>42613</v>
      </c>
    </row>
    <row r="4374" spans="1:9" x14ac:dyDescent="0.35">
      <c r="A4374" s="58" t="s">
        <v>8131</v>
      </c>
      <c r="B4374" s="53" t="s">
        <v>4164</v>
      </c>
      <c r="C4374" s="53" t="s">
        <v>8132</v>
      </c>
      <c r="D4374" s="53" t="s">
        <v>577</v>
      </c>
      <c r="E4374" s="53" t="s">
        <v>3027</v>
      </c>
      <c r="F4374" s="54">
        <v>39661</v>
      </c>
      <c r="G4374" s="53" t="s">
        <v>574</v>
      </c>
      <c r="H4374" s="54">
        <v>39661</v>
      </c>
      <c r="I4374" s="59">
        <v>2958465</v>
      </c>
    </row>
    <row r="4375" spans="1:9" x14ac:dyDescent="0.35">
      <c r="A4375" s="58" t="s">
        <v>8133</v>
      </c>
      <c r="B4375" s="53" t="s">
        <v>4164</v>
      </c>
      <c r="C4375" s="53" t="s">
        <v>8134</v>
      </c>
      <c r="D4375" s="53" t="s">
        <v>577</v>
      </c>
      <c r="E4375" s="53" t="s">
        <v>3027</v>
      </c>
      <c r="F4375" s="54">
        <v>43101</v>
      </c>
      <c r="G4375" s="53" t="s">
        <v>574</v>
      </c>
      <c r="H4375" s="54">
        <v>43034</v>
      </c>
      <c r="I4375" s="59">
        <v>2958465</v>
      </c>
    </row>
    <row r="4376" spans="1:9" x14ac:dyDescent="0.35">
      <c r="A4376" s="58" t="s">
        <v>8135</v>
      </c>
      <c r="B4376" s="53" t="s">
        <v>4164</v>
      </c>
      <c r="C4376" s="53" t="s">
        <v>8136</v>
      </c>
      <c r="D4376" s="53" t="s">
        <v>577</v>
      </c>
      <c r="E4376" s="53" t="s">
        <v>3027</v>
      </c>
      <c r="F4376" s="54">
        <v>40026</v>
      </c>
      <c r="G4376" s="53" t="s">
        <v>574</v>
      </c>
      <c r="H4376" s="54">
        <v>40026</v>
      </c>
      <c r="I4376" s="59">
        <v>2958465</v>
      </c>
    </row>
    <row r="4377" spans="1:9" x14ac:dyDescent="0.35">
      <c r="A4377" s="58" t="s">
        <v>8137</v>
      </c>
      <c r="B4377" s="53" t="s">
        <v>4164</v>
      </c>
      <c r="C4377" s="53" t="s">
        <v>8138</v>
      </c>
      <c r="D4377" s="53" t="s">
        <v>577</v>
      </c>
      <c r="E4377" s="53" t="s">
        <v>3027</v>
      </c>
      <c r="F4377" s="54">
        <v>40391</v>
      </c>
      <c r="G4377" s="53" t="s">
        <v>574</v>
      </c>
      <c r="H4377" s="54">
        <v>40391</v>
      </c>
      <c r="I4377" s="59">
        <v>2958465</v>
      </c>
    </row>
    <row r="4378" spans="1:9" x14ac:dyDescent="0.35">
      <c r="A4378" s="58" t="s">
        <v>8139</v>
      </c>
      <c r="B4378" s="53" t="s">
        <v>4164</v>
      </c>
      <c r="C4378" s="53" t="s">
        <v>8140</v>
      </c>
      <c r="D4378" s="53" t="s">
        <v>577</v>
      </c>
      <c r="E4378" s="53" t="s">
        <v>2939</v>
      </c>
      <c r="F4378" s="54">
        <v>41487</v>
      </c>
      <c r="G4378" s="53" t="s">
        <v>574</v>
      </c>
      <c r="H4378" s="54">
        <v>41487</v>
      </c>
      <c r="I4378" s="59">
        <v>2958465</v>
      </c>
    </row>
    <row r="4379" spans="1:9" x14ac:dyDescent="0.35">
      <c r="A4379" s="58" t="s">
        <v>8141</v>
      </c>
      <c r="B4379" s="53" t="s">
        <v>4164</v>
      </c>
      <c r="C4379" s="53" t="s">
        <v>8142</v>
      </c>
      <c r="D4379" s="53" t="s">
        <v>577</v>
      </c>
      <c r="E4379" s="53" t="s">
        <v>345</v>
      </c>
      <c r="F4379" s="54">
        <v>40026</v>
      </c>
      <c r="G4379" s="53" t="s">
        <v>574</v>
      </c>
      <c r="H4379" s="54">
        <v>40026</v>
      </c>
      <c r="I4379" s="59">
        <v>2958465</v>
      </c>
    </row>
    <row r="4380" spans="1:9" x14ac:dyDescent="0.35">
      <c r="A4380" s="58" t="s">
        <v>8143</v>
      </c>
      <c r="B4380" s="53" t="s">
        <v>4164</v>
      </c>
      <c r="C4380" s="53" t="s">
        <v>8144</v>
      </c>
      <c r="D4380" s="53" t="s">
        <v>577</v>
      </c>
      <c r="E4380" s="53" t="s">
        <v>3027</v>
      </c>
      <c r="F4380" s="54">
        <v>39114</v>
      </c>
      <c r="G4380" s="53" t="s">
        <v>574</v>
      </c>
      <c r="H4380" s="54">
        <v>39114</v>
      </c>
      <c r="I4380" s="59">
        <v>2958465</v>
      </c>
    </row>
    <row r="4381" spans="1:9" x14ac:dyDescent="0.35">
      <c r="A4381" s="58" t="s">
        <v>8145</v>
      </c>
      <c r="B4381" s="53" t="s">
        <v>4164</v>
      </c>
      <c r="C4381" s="53" t="s">
        <v>8146</v>
      </c>
      <c r="D4381" s="53" t="s">
        <v>577</v>
      </c>
      <c r="E4381" s="53" t="s">
        <v>345</v>
      </c>
      <c r="F4381" s="54">
        <v>39661</v>
      </c>
      <c r="G4381" s="54">
        <v>45291</v>
      </c>
      <c r="H4381" s="54">
        <v>39661</v>
      </c>
      <c r="I4381" s="59">
        <v>45291</v>
      </c>
    </row>
    <row r="4382" spans="1:9" x14ac:dyDescent="0.35">
      <c r="A4382" s="58" t="s">
        <v>8147</v>
      </c>
      <c r="B4382" s="53" t="s">
        <v>4164</v>
      </c>
      <c r="C4382" s="53" t="s">
        <v>8148</v>
      </c>
      <c r="D4382" s="53" t="s">
        <v>577</v>
      </c>
      <c r="E4382" s="53" t="s">
        <v>2939</v>
      </c>
      <c r="F4382" s="54">
        <v>39661</v>
      </c>
      <c r="G4382" s="53" t="s">
        <v>574</v>
      </c>
      <c r="H4382" s="54">
        <v>39661</v>
      </c>
      <c r="I4382" s="59">
        <v>2958465</v>
      </c>
    </row>
    <row r="4383" spans="1:9" x14ac:dyDescent="0.35">
      <c r="A4383" s="58" t="s">
        <v>8149</v>
      </c>
      <c r="B4383" s="53" t="s">
        <v>4164</v>
      </c>
      <c r="C4383" s="53" t="s">
        <v>8140</v>
      </c>
      <c r="D4383" s="53" t="s">
        <v>344</v>
      </c>
      <c r="E4383" s="53" t="s">
        <v>3027</v>
      </c>
      <c r="F4383" s="54">
        <v>39661</v>
      </c>
      <c r="G4383" s="54">
        <v>41455</v>
      </c>
      <c r="H4383" s="54">
        <v>39661</v>
      </c>
      <c r="I4383" s="59">
        <v>44074</v>
      </c>
    </row>
    <row r="4384" spans="1:9" x14ac:dyDescent="0.35">
      <c r="A4384" s="58" t="s">
        <v>8150</v>
      </c>
      <c r="B4384" s="53" t="s">
        <v>4164</v>
      </c>
      <c r="C4384" s="53" t="s">
        <v>8151</v>
      </c>
      <c r="D4384" s="53" t="s">
        <v>577</v>
      </c>
      <c r="E4384" s="53" t="s">
        <v>345</v>
      </c>
      <c r="F4384" s="54">
        <v>41122</v>
      </c>
      <c r="G4384" s="53" t="s">
        <v>574</v>
      </c>
      <c r="H4384" s="54">
        <v>41122</v>
      </c>
      <c r="I4384" s="59">
        <v>2958465</v>
      </c>
    </row>
    <row r="4385" spans="1:9" x14ac:dyDescent="0.35">
      <c r="A4385" s="58" t="s">
        <v>8152</v>
      </c>
      <c r="B4385" s="53" t="s">
        <v>4164</v>
      </c>
      <c r="C4385" s="53" t="s">
        <v>8153</v>
      </c>
      <c r="D4385" s="53" t="s">
        <v>344</v>
      </c>
      <c r="E4385" s="53" t="s">
        <v>345</v>
      </c>
      <c r="F4385" s="54">
        <v>34213</v>
      </c>
      <c r="G4385" s="54">
        <v>39994</v>
      </c>
      <c r="H4385" s="54">
        <v>34213</v>
      </c>
      <c r="I4385" s="59">
        <v>42613</v>
      </c>
    </row>
    <row r="4386" spans="1:9" x14ac:dyDescent="0.35">
      <c r="A4386" s="58" t="s">
        <v>8154</v>
      </c>
      <c r="B4386" s="53" t="s">
        <v>4164</v>
      </c>
      <c r="C4386" s="53" t="s">
        <v>8155</v>
      </c>
      <c r="D4386" s="53" t="s">
        <v>577</v>
      </c>
      <c r="E4386" s="53" t="s">
        <v>3027</v>
      </c>
      <c r="F4386" s="54">
        <v>39661</v>
      </c>
      <c r="G4386" s="53" t="s">
        <v>574</v>
      </c>
      <c r="H4386" s="54">
        <v>39661</v>
      </c>
      <c r="I4386" s="59">
        <v>2958465</v>
      </c>
    </row>
    <row r="4387" spans="1:9" x14ac:dyDescent="0.35">
      <c r="A4387" s="58" t="s">
        <v>8156</v>
      </c>
      <c r="B4387" s="53" t="s">
        <v>4164</v>
      </c>
      <c r="C4387" s="53" t="s">
        <v>8157</v>
      </c>
      <c r="D4387" s="53" t="s">
        <v>577</v>
      </c>
      <c r="E4387" s="53" t="s">
        <v>3027</v>
      </c>
      <c r="F4387" s="54">
        <v>39448</v>
      </c>
      <c r="G4387" s="53" t="s">
        <v>574</v>
      </c>
      <c r="H4387" s="54">
        <v>39448</v>
      </c>
      <c r="I4387" s="59">
        <v>2958465</v>
      </c>
    </row>
    <row r="4388" spans="1:9" x14ac:dyDescent="0.35">
      <c r="A4388" s="58" t="s">
        <v>8158</v>
      </c>
      <c r="B4388" s="53" t="s">
        <v>4164</v>
      </c>
      <c r="C4388" s="53" t="s">
        <v>8159</v>
      </c>
      <c r="D4388" s="53" t="s">
        <v>577</v>
      </c>
      <c r="E4388" s="53" t="s">
        <v>345</v>
      </c>
      <c r="F4388" s="54">
        <v>39114</v>
      </c>
      <c r="G4388" s="53" t="s">
        <v>574</v>
      </c>
      <c r="H4388" s="54">
        <v>39114</v>
      </c>
      <c r="I4388" s="59">
        <v>2958465</v>
      </c>
    </row>
    <row r="4389" spans="1:9" x14ac:dyDescent="0.35">
      <c r="A4389" s="58" t="s">
        <v>8160</v>
      </c>
      <c r="B4389" s="53" t="s">
        <v>4164</v>
      </c>
      <c r="C4389" s="53" t="s">
        <v>8161</v>
      </c>
      <c r="D4389" s="53" t="s">
        <v>577</v>
      </c>
      <c r="E4389" s="53" t="s">
        <v>3027</v>
      </c>
      <c r="F4389" s="54">
        <v>40391</v>
      </c>
      <c r="G4389" s="53" t="s">
        <v>574</v>
      </c>
      <c r="H4389" s="54">
        <v>40391</v>
      </c>
      <c r="I4389" s="59">
        <v>2958465</v>
      </c>
    </row>
    <row r="4390" spans="1:9" x14ac:dyDescent="0.35">
      <c r="A4390" s="58" t="s">
        <v>8162</v>
      </c>
      <c r="B4390" s="53" t="s">
        <v>4164</v>
      </c>
      <c r="C4390" s="53" t="s">
        <v>8163</v>
      </c>
      <c r="D4390" s="53" t="s">
        <v>577</v>
      </c>
      <c r="E4390" s="53" t="s">
        <v>2939</v>
      </c>
      <c r="F4390" s="54">
        <v>40756</v>
      </c>
      <c r="G4390" s="53" t="s">
        <v>574</v>
      </c>
      <c r="H4390" s="54">
        <v>40756</v>
      </c>
      <c r="I4390" s="59">
        <v>2958465</v>
      </c>
    </row>
    <row r="4391" spans="1:9" x14ac:dyDescent="0.35">
      <c r="A4391" s="58" t="s">
        <v>8164</v>
      </c>
      <c r="B4391" s="53" t="s">
        <v>4164</v>
      </c>
      <c r="C4391" s="53" t="s">
        <v>8165</v>
      </c>
      <c r="D4391" s="53" t="s">
        <v>577</v>
      </c>
      <c r="E4391" s="53" t="s">
        <v>3027</v>
      </c>
      <c r="F4391" s="54">
        <v>44927</v>
      </c>
      <c r="G4391" s="53" t="s">
        <v>574</v>
      </c>
      <c r="H4391" s="54">
        <v>44859</v>
      </c>
      <c r="I4391" s="59">
        <v>2958465</v>
      </c>
    </row>
    <row r="4392" spans="1:9" x14ac:dyDescent="0.35">
      <c r="A4392" s="58" t="s">
        <v>8166</v>
      </c>
      <c r="B4392" s="53" t="s">
        <v>4164</v>
      </c>
      <c r="C4392" s="53" t="s">
        <v>8167</v>
      </c>
      <c r="D4392" s="53" t="s">
        <v>577</v>
      </c>
      <c r="E4392" s="53" t="s">
        <v>345</v>
      </c>
      <c r="F4392" s="54">
        <v>40026</v>
      </c>
      <c r="G4392" s="53" t="s">
        <v>574</v>
      </c>
      <c r="H4392" s="54">
        <v>40026</v>
      </c>
      <c r="I4392" s="59">
        <v>2958465</v>
      </c>
    </row>
    <row r="4393" spans="1:9" x14ac:dyDescent="0.35">
      <c r="A4393" s="58" t="s">
        <v>8168</v>
      </c>
      <c r="B4393" s="53" t="s">
        <v>4164</v>
      </c>
      <c r="C4393" s="53" t="s">
        <v>8169</v>
      </c>
      <c r="D4393" s="53" t="s">
        <v>577</v>
      </c>
      <c r="E4393" s="53" t="s">
        <v>3027</v>
      </c>
      <c r="F4393" s="54">
        <v>34213</v>
      </c>
      <c r="G4393" s="54">
        <v>45473</v>
      </c>
      <c r="H4393" s="54">
        <v>34213</v>
      </c>
      <c r="I4393" s="59">
        <v>46203</v>
      </c>
    </row>
    <row r="4394" spans="1:9" x14ac:dyDescent="0.35">
      <c r="A4394" s="58" t="s">
        <v>8170</v>
      </c>
      <c r="B4394" s="53" t="s">
        <v>4164</v>
      </c>
      <c r="C4394" s="53" t="s">
        <v>8171</v>
      </c>
      <c r="D4394" s="53" t="s">
        <v>577</v>
      </c>
      <c r="E4394" s="53" t="s">
        <v>345</v>
      </c>
      <c r="F4394" s="54">
        <v>40391</v>
      </c>
      <c r="G4394" s="53" t="s">
        <v>574</v>
      </c>
      <c r="H4394" s="54">
        <v>40391</v>
      </c>
      <c r="I4394" s="59">
        <v>2958465</v>
      </c>
    </row>
    <row r="4395" spans="1:9" x14ac:dyDescent="0.35">
      <c r="A4395" s="58" t="s">
        <v>8172</v>
      </c>
      <c r="B4395" s="53" t="s">
        <v>4164</v>
      </c>
      <c r="C4395" s="53" t="s">
        <v>8173</v>
      </c>
      <c r="D4395" s="53" t="s">
        <v>577</v>
      </c>
      <c r="E4395" s="53" t="s">
        <v>2939</v>
      </c>
      <c r="F4395" s="54">
        <v>40756</v>
      </c>
      <c r="G4395" s="53" t="s">
        <v>574</v>
      </c>
      <c r="H4395" s="54">
        <v>40756</v>
      </c>
      <c r="I4395" s="59">
        <v>2958465</v>
      </c>
    </row>
    <row r="4396" spans="1:9" x14ac:dyDescent="0.35">
      <c r="A4396" s="58" t="s">
        <v>8174</v>
      </c>
      <c r="B4396" s="53" t="s">
        <v>4164</v>
      </c>
      <c r="C4396" s="53" t="s">
        <v>8175</v>
      </c>
      <c r="D4396" s="53" t="s">
        <v>577</v>
      </c>
      <c r="E4396" s="53" t="s">
        <v>2939</v>
      </c>
      <c r="F4396" s="54">
        <v>40391</v>
      </c>
      <c r="G4396" s="53" t="s">
        <v>574</v>
      </c>
      <c r="H4396" s="54">
        <v>40391</v>
      </c>
      <c r="I4396" s="59">
        <v>2958465</v>
      </c>
    </row>
    <row r="4397" spans="1:9" x14ac:dyDescent="0.35">
      <c r="A4397" s="58" t="s">
        <v>8176</v>
      </c>
      <c r="B4397" s="53" t="s">
        <v>4164</v>
      </c>
      <c r="C4397" s="53" t="s">
        <v>2688</v>
      </c>
      <c r="D4397" s="53" t="s">
        <v>577</v>
      </c>
      <c r="E4397" s="53" t="s">
        <v>2939</v>
      </c>
      <c r="F4397" s="54">
        <v>40026</v>
      </c>
      <c r="G4397" s="53" t="s">
        <v>574</v>
      </c>
      <c r="H4397" s="54">
        <v>40026</v>
      </c>
      <c r="I4397" s="59">
        <v>2958465</v>
      </c>
    </row>
    <row r="4398" spans="1:9" x14ac:dyDescent="0.35">
      <c r="A4398" s="58" t="s">
        <v>8177</v>
      </c>
      <c r="B4398" s="53" t="s">
        <v>4164</v>
      </c>
      <c r="C4398" s="53" t="s">
        <v>8178</v>
      </c>
      <c r="D4398" s="53" t="s">
        <v>577</v>
      </c>
      <c r="E4398" s="53" t="s">
        <v>345</v>
      </c>
      <c r="F4398" s="54">
        <v>40391</v>
      </c>
      <c r="G4398" s="53" t="s">
        <v>574</v>
      </c>
      <c r="H4398" s="54">
        <v>40391</v>
      </c>
      <c r="I4398" s="59">
        <v>2958465</v>
      </c>
    </row>
    <row r="4399" spans="1:9" x14ac:dyDescent="0.35">
      <c r="A4399" s="58" t="s">
        <v>8179</v>
      </c>
      <c r="B4399" s="53" t="s">
        <v>4164</v>
      </c>
      <c r="C4399" s="53" t="s">
        <v>8180</v>
      </c>
      <c r="D4399" s="53" t="s">
        <v>577</v>
      </c>
      <c r="E4399" s="53" t="s">
        <v>3027</v>
      </c>
      <c r="F4399" s="54">
        <v>40391</v>
      </c>
      <c r="G4399" s="54">
        <v>40708</v>
      </c>
      <c r="H4399" s="54">
        <v>40391</v>
      </c>
      <c r="I4399" s="59">
        <v>40708</v>
      </c>
    </row>
    <row r="4400" spans="1:9" x14ac:dyDescent="0.35">
      <c r="A4400" s="58" t="s">
        <v>8179</v>
      </c>
      <c r="B4400" s="53" t="s">
        <v>4164</v>
      </c>
      <c r="C4400" s="53" t="s">
        <v>2111</v>
      </c>
      <c r="D4400" s="53" t="s">
        <v>577</v>
      </c>
      <c r="E4400" s="53" t="s">
        <v>3027</v>
      </c>
      <c r="F4400" s="54">
        <v>40709</v>
      </c>
      <c r="G4400" s="53" t="s">
        <v>574</v>
      </c>
      <c r="H4400" s="54">
        <v>40709</v>
      </c>
      <c r="I4400" s="59">
        <v>2958465</v>
      </c>
    </row>
    <row r="4401" spans="1:9" x14ac:dyDescent="0.35">
      <c r="A4401" s="58" t="s">
        <v>8181</v>
      </c>
      <c r="B4401" s="53" t="s">
        <v>4164</v>
      </c>
      <c r="C4401" s="53" t="s">
        <v>8182</v>
      </c>
      <c r="D4401" s="53" t="s">
        <v>577</v>
      </c>
      <c r="E4401" s="53" t="s">
        <v>3027</v>
      </c>
      <c r="F4401" s="54">
        <v>45292</v>
      </c>
      <c r="G4401" s="53" t="s">
        <v>574</v>
      </c>
      <c r="H4401" s="54">
        <v>45274</v>
      </c>
      <c r="I4401" s="59">
        <v>2958465</v>
      </c>
    </row>
    <row r="4402" spans="1:9" x14ac:dyDescent="0.35">
      <c r="A4402" s="58" t="s">
        <v>8183</v>
      </c>
      <c r="B4402" s="53" t="s">
        <v>4164</v>
      </c>
      <c r="C4402" s="53" t="s">
        <v>8184</v>
      </c>
      <c r="D4402" s="53" t="s">
        <v>577</v>
      </c>
      <c r="E4402" s="53" t="s">
        <v>345</v>
      </c>
      <c r="F4402" s="54">
        <v>39661</v>
      </c>
      <c r="G4402" s="53" t="s">
        <v>574</v>
      </c>
      <c r="H4402" s="54">
        <v>39661</v>
      </c>
      <c r="I4402" s="59">
        <v>2958465</v>
      </c>
    </row>
    <row r="4403" spans="1:9" x14ac:dyDescent="0.35">
      <c r="A4403" s="58" t="s">
        <v>8185</v>
      </c>
      <c r="B4403" s="53" t="s">
        <v>4164</v>
      </c>
      <c r="C4403" s="53" t="s">
        <v>8027</v>
      </c>
      <c r="D4403" s="53" t="s">
        <v>344</v>
      </c>
      <c r="E4403" s="53" t="s">
        <v>3027</v>
      </c>
      <c r="F4403" s="54">
        <v>39661</v>
      </c>
      <c r="G4403" s="54">
        <v>41486</v>
      </c>
      <c r="H4403" s="54">
        <v>39661</v>
      </c>
      <c r="I4403" s="59">
        <v>44074</v>
      </c>
    </row>
    <row r="4404" spans="1:9" x14ac:dyDescent="0.35">
      <c r="A4404" s="58" t="s">
        <v>8186</v>
      </c>
      <c r="B4404" s="53" t="s">
        <v>4164</v>
      </c>
      <c r="C4404" s="53" t="s">
        <v>8187</v>
      </c>
      <c r="D4404" s="53" t="s">
        <v>577</v>
      </c>
      <c r="E4404" s="53" t="s">
        <v>345</v>
      </c>
      <c r="F4404" s="54">
        <v>42948</v>
      </c>
      <c r="G4404" s="53" t="s">
        <v>574</v>
      </c>
      <c r="H4404" s="54">
        <v>42879</v>
      </c>
      <c r="I4404" s="59">
        <v>2958465</v>
      </c>
    </row>
    <row r="4405" spans="1:9" x14ac:dyDescent="0.35">
      <c r="A4405" s="58" t="s">
        <v>8188</v>
      </c>
      <c r="B4405" s="53" t="s">
        <v>4164</v>
      </c>
      <c r="C4405" s="53" t="s">
        <v>8189</v>
      </c>
      <c r="D4405" s="53" t="s">
        <v>344</v>
      </c>
      <c r="E4405" s="53" t="s">
        <v>345</v>
      </c>
      <c r="F4405" s="54">
        <v>39295</v>
      </c>
      <c r="G4405" s="54">
        <v>39994</v>
      </c>
      <c r="H4405" s="54">
        <v>39295</v>
      </c>
      <c r="I4405" s="59">
        <v>42613</v>
      </c>
    </row>
    <row r="4406" spans="1:9" x14ac:dyDescent="0.35">
      <c r="A4406" s="58" t="s">
        <v>8190</v>
      </c>
      <c r="B4406" s="53" t="s">
        <v>4164</v>
      </c>
      <c r="C4406" s="53" t="s">
        <v>8191</v>
      </c>
      <c r="D4406" s="53" t="s">
        <v>577</v>
      </c>
      <c r="E4406" s="53" t="s">
        <v>3027</v>
      </c>
      <c r="F4406" s="54">
        <v>42217</v>
      </c>
      <c r="G4406" s="53" t="s">
        <v>574</v>
      </c>
      <c r="H4406" s="54">
        <v>42217</v>
      </c>
      <c r="I4406" s="59">
        <v>2958465</v>
      </c>
    </row>
    <row r="4407" spans="1:9" x14ac:dyDescent="0.35">
      <c r="A4407" s="58" t="s">
        <v>8192</v>
      </c>
      <c r="B4407" s="53" t="s">
        <v>4164</v>
      </c>
      <c r="C4407" s="53" t="s">
        <v>8193</v>
      </c>
      <c r="D4407" s="53" t="s">
        <v>577</v>
      </c>
      <c r="E4407" s="53" t="s">
        <v>3027</v>
      </c>
      <c r="F4407" s="54">
        <v>39448</v>
      </c>
      <c r="G4407" s="53" t="s">
        <v>574</v>
      </c>
      <c r="H4407" s="54">
        <v>39448</v>
      </c>
      <c r="I4407" s="59">
        <v>2958465</v>
      </c>
    </row>
    <row r="4408" spans="1:9" x14ac:dyDescent="0.35">
      <c r="A4408" s="58" t="s">
        <v>8194</v>
      </c>
      <c r="B4408" s="53" t="s">
        <v>4164</v>
      </c>
      <c r="C4408" s="53" t="s">
        <v>8195</v>
      </c>
      <c r="D4408" s="53" t="s">
        <v>577</v>
      </c>
      <c r="E4408" s="53" t="s">
        <v>3027</v>
      </c>
      <c r="F4408" s="54">
        <v>43101</v>
      </c>
      <c r="G4408" s="53" t="s">
        <v>574</v>
      </c>
      <c r="H4408" s="54">
        <v>43034</v>
      </c>
      <c r="I4408" s="59">
        <v>2958465</v>
      </c>
    </row>
    <row r="4409" spans="1:9" x14ac:dyDescent="0.35">
      <c r="A4409" s="58" t="s">
        <v>8196</v>
      </c>
      <c r="B4409" s="53" t="s">
        <v>4164</v>
      </c>
      <c r="C4409" s="53" t="s">
        <v>8197</v>
      </c>
      <c r="D4409" s="53" t="s">
        <v>577</v>
      </c>
      <c r="E4409" s="53" t="s">
        <v>3027</v>
      </c>
      <c r="F4409" s="54">
        <v>43101</v>
      </c>
      <c r="G4409" s="53" t="s">
        <v>574</v>
      </c>
      <c r="H4409" s="54">
        <v>43034</v>
      </c>
      <c r="I4409" s="59">
        <v>2958465</v>
      </c>
    </row>
    <row r="4410" spans="1:9" x14ac:dyDescent="0.35">
      <c r="A4410" s="58" t="s">
        <v>8198</v>
      </c>
      <c r="B4410" s="53" t="s">
        <v>4164</v>
      </c>
      <c r="C4410" s="53" t="s">
        <v>8199</v>
      </c>
      <c r="D4410" s="53" t="s">
        <v>577</v>
      </c>
      <c r="E4410" s="53" t="s">
        <v>345</v>
      </c>
      <c r="F4410" s="54">
        <v>39295</v>
      </c>
      <c r="G4410" s="54">
        <v>40527</v>
      </c>
      <c r="H4410" s="54">
        <v>39295</v>
      </c>
      <c r="I4410" s="59">
        <v>40527</v>
      </c>
    </row>
    <row r="4411" spans="1:9" x14ac:dyDescent="0.35">
      <c r="A4411" s="58" t="s">
        <v>8198</v>
      </c>
      <c r="B4411" s="53" t="s">
        <v>4164</v>
      </c>
      <c r="C4411" s="53" t="s">
        <v>8200</v>
      </c>
      <c r="D4411" s="53" t="s">
        <v>577</v>
      </c>
      <c r="E4411" s="53" t="s">
        <v>345</v>
      </c>
      <c r="F4411" s="54">
        <v>40528</v>
      </c>
      <c r="G4411" s="54">
        <v>45291</v>
      </c>
      <c r="H4411" s="54">
        <v>40528</v>
      </c>
      <c r="I4411" s="59">
        <v>45291</v>
      </c>
    </row>
    <row r="4412" spans="1:9" x14ac:dyDescent="0.35">
      <c r="A4412" s="58" t="s">
        <v>8201</v>
      </c>
      <c r="B4412" s="53" t="s">
        <v>4164</v>
      </c>
      <c r="C4412" s="53" t="s">
        <v>8202</v>
      </c>
      <c r="D4412" s="53" t="s">
        <v>577</v>
      </c>
      <c r="E4412" s="53" t="s">
        <v>2939</v>
      </c>
      <c r="F4412" s="54">
        <v>40391</v>
      </c>
      <c r="G4412" s="53" t="s">
        <v>574</v>
      </c>
      <c r="H4412" s="54">
        <v>40391</v>
      </c>
      <c r="I4412" s="59">
        <v>2958465</v>
      </c>
    </row>
    <row r="4413" spans="1:9" x14ac:dyDescent="0.35">
      <c r="A4413" s="58" t="s">
        <v>8203</v>
      </c>
      <c r="B4413" s="53" t="s">
        <v>4164</v>
      </c>
      <c r="C4413" s="53" t="s">
        <v>8204</v>
      </c>
      <c r="D4413" s="53" t="s">
        <v>577</v>
      </c>
      <c r="E4413" s="53" t="s">
        <v>345</v>
      </c>
      <c r="F4413" s="54">
        <v>40391</v>
      </c>
      <c r="G4413" s="53" t="s">
        <v>574</v>
      </c>
      <c r="H4413" s="54">
        <v>40391</v>
      </c>
      <c r="I4413" s="59">
        <v>2958465</v>
      </c>
    </row>
    <row r="4414" spans="1:9" x14ac:dyDescent="0.35">
      <c r="A4414" s="58" t="s">
        <v>8205</v>
      </c>
      <c r="B4414" s="53" t="s">
        <v>4164</v>
      </c>
      <c r="C4414" s="53" t="s">
        <v>8206</v>
      </c>
      <c r="D4414" s="53" t="s">
        <v>577</v>
      </c>
      <c r="E4414" s="53" t="s">
        <v>3027</v>
      </c>
      <c r="F4414" s="54">
        <v>43101</v>
      </c>
      <c r="G4414" s="53" t="s">
        <v>574</v>
      </c>
      <c r="H4414" s="54">
        <v>43034</v>
      </c>
      <c r="I4414" s="59">
        <v>2958465</v>
      </c>
    </row>
    <row r="4415" spans="1:9" x14ac:dyDescent="0.35">
      <c r="A4415" s="58" t="s">
        <v>8207</v>
      </c>
      <c r="B4415" s="53" t="s">
        <v>4164</v>
      </c>
      <c r="C4415" s="53" t="s">
        <v>8208</v>
      </c>
      <c r="D4415" s="53" t="s">
        <v>577</v>
      </c>
      <c r="E4415" s="53" t="s">
        <v>3027</v>
      </c>
      <c r="F4415" s="54">
        <v>43101</v>
      </c>
      <c r="G4415" s="53" t="s">
        <v>574</v>
      </c>
      <c r="H4415" s="54">
        <v>43034</v>
      </c>
      <c r="I4415" s="59">
        <v>2958465</v>
      </c>
    </row>
    <row r="4416" spans="1:9" x14ac:dyDescent="0.35">
      <c r="A4416" s="58" t="s">
        <v>8209</v>
      </c>
      <c r="B4416" s="53" t="s">
        <v>4164</v>
      </c>
      <c r="C4416" s="53" t="s">
        <v>8210</v>
      </c>
      <c r="D4416" s="53" t="s">
        <v>577</v>
      </c>
      <c r="E4416" s="53" t="s">
        <v>345</v>
      </c>
      <c r="F4416" s="54">
        <v>42583</v>
      </c>
      <c r="G4416" s="53" t="s">
        <v>574</v>
      </c>
      <c r="H4416" s="54">
        <v>42452</v>
      </c>
      <c r="I4416" s="59">
        <v>2958465</v>
      </c>
    </row>
    <row r="4417" spans="1:9" x14ac:dyDescent="0.35">
      <c r="A4417" s="58" t="s">
        <v>8211</v>
      </c>
      <c r="B4417" s="53" t="s">
        <v>4164</v>
      </c>
      <c r="C4417" s="53" t="s">
        <v>8212</v>
      </c>
      <c r="D4417" s="53" t="s">
        <v>577</v>
      </c>
      <c r="E4417" s="53" t="s">
        <v>345</v>
      </c>
      <c r="F4417" s="54">
        <v>40026</v>
      </c>
      <c r="G4417" s="53" t="s">
        <v>574</v>
      </c>
      <c r="H4417" s="54">
        <v>40026</v>
      </c>
      <c r="I4417" s="59">
        <v>2958465</v>
      </c>
    </row>
    <row r="4418" spans="1:9" x14ac:dyDescent="0.35">
      <c r="A4418" s="58" t="s">
        <v>8213</v>
      </c>
      <c r="B4418" s="53" t="s">
        <v>4164</v>
      </c>
      <c r="C4418" s="53" t="s">
        <v>8214</v>
      </c>
      <c r="D4418" s="53" t="s">
        <v>577</v>
      </c>
      <c r="E4418" s="53" t="s">
        <v>3027</v>
      </c>
      <c r="F4418" s="54">
        <v>39661</v>
      </c>
      <c r="G4418" s="53" t="s">
        <v>574</v>
      </c>
      <c r="H4418" s="54">
        <v>39661</v>
      </c>
      <c r="I4418" s="59">
        <v>2958465</v>
      </c>
    </row>
    <row r="4419" spans="1:9" x14ac:dyDescent="0.35">
      <c r="A4419" s="58" t="s">
        <v>8215</v>
      </c>
      <c r="B4419" s="53" t="s">
        <v>4164</v>
      </c>
      <c r="C4419" s="53" t="s">
        <v>8216</v>
      </c>
      <c r="D4419" s="53" t="s">
        <v>577</v>
      </c>
      <c r="E4419" s="53" t="s">
        <v>345</v>
      </c>
      <c r="F4419" s="54">
        <v>40026</v>
      </c>
      <c r="G4419" s="54">
        <v>45657</v>
      </c>
      <c r="H4419" s="54">
        <v>40026</v>
      </c>
      <c r="I4419" s="59">
        <v>45657</v>
      </c>
    </row>
    <row r="4420" spans="1:9" x14ac:dyDescent="0.35">
      <c r="A4420" s="58" t="s">
        <v>8217</v>
      </c>
      <c r="B4420" s="53" t="s">
        <v>4164</v>
      </c>
      <c r="C4420" s="53" t="s">
        <v>8218</v>
      </c>
      <c r="D4420" s="53" t="s">
        <v>344</v>
      </c>
      <c r="E4420" s="53" t="s">
        <v>345</v>
      </c>
      <c r="F4420" s="54">
        <v>34213</v>
      </c>
      <c r="G4420" s="54">
        <v>39994</v>
      </c>
      <c r="H4420" s="54">
        <v>34213</v>
      </c>
      <c r="I4420" s="59">
        <v>42613</v>
      </c>
    </row>
    <row r="4421" spans="1:9" x14ac:dyDescent="0.35">
      <c r="A4421" s="58" t="s">
        <v>8219</v>
      </c>
      <c r="B4421" s="53" t="s">
        <v>4164</v>
      </c>
      <c r="C4421" s="53" t="s">
        <v>8220</v>
      </c>
      <c r="D4421" s="53" t="s">
        <v>577</v>
      </c>
      <c r="E4421" s="53" t="s">
        <v>3027</v>
      </c>
      <c r="F4421" s="54">
        <v>41852</v>
      </c>
      <c r="G4421" s="53" t="s">
        <v>574</v>
      </c>
      <c r="H4421" s="54">
        <v>41806</v>
      </c>
      <c r="I4421" s="59">
        <v>2958465</v>
      </c>
    </row>
    <row r="4422" spans="1:9" x14ac:dyDescent="0.35">
      <c r="A4422" s="58" t="s">
        <v>8221</v>
      </c>
      <c r="B4422" s="53" t="s">
        <v>4164</v>
      </c>
      <c r="C4422" s="53" t="s">
        <v>8222</v>
      </c>
      <c r="D4422" s="53" t="s">
        <v>577</v>
      </c>
      <c r="E4422" s="53" t="s">
        <v>3027</v>
      </c>
      <c r="F4422" s="54">
        <v>42217</v>
      </c>
      <c r="G4422" s="54">
        <v>44377</v>
      </c>
      <c r="H4422" s="54">
        <v>42217</v>
      </c>
      <c r="I4422" s="59">
        <v>2958465</v>
      </c>
    </row>
    <row r="4423" spans="1:9" x14ac:dyDescent="0.35">
      <c r="A4423" s="58" t="s">
        <v>8223</v>
      </c>
      <c r="B4423" s="53" t="s">
        <v>4164</v>
      </c>
      <c r="C4423" s="53" t="s">
        <v>8224</v>
      </c>
      <c r="D4423" s="53" t="s">
        <v>577</v>
      </c>
      <c r="E4423" s="53" t="s">
        <v>3027</v>
      </c>
      <c r="F4423" s="54">
        <v>42217</v>
      </c>
      <c r="G4423" s="54">
        <v>44377</v>
      </c>
      <c r="H4423" s="54">
        <v>42217</v>
      </c>
      <c r="I4423" s="59">
        <v>2958465</v>
      </c>
    </row>
    <row r="4424" spans="1:9" x14ac:dyDescent="0.35">
      <c r="A4424" s="58" t="s">
        <v>8225</v>
      </c>
      <c r="B4424" s="53" t="s">
        <v>4164</v>
      </c>
      <c r="C4424" s="53" t="s">
        <v>8226</v>
      </c>
      <c r="D4424" s="53" t="s">
        <v>577</v>
      </c>
      <c r="E4424" s="53" t="s">
        <v>3027</v>
      </c>
      <c r="F4424" s="54">
        <v>40026</v>
      </c>
      <c r="G4424" s="53" t="s">
        <v>574</v>
      </c>
      <c r="H4424" s="54">
        <v>40026</v>
      </c>
      <c r="I4424" s="59">
        <v>2958465</v>
      </c>
    </row>
    <row r="4425" spans="1:9" x14ac:dyDescent="0.35">
      <c r="A4425" s="58" t="s">
        <v>8227</v>
      </c>
      <c r="B4425" s="53" t="s">
        <v>4164</v>
      </c>
      <c r="C4425" s="53" t="s">
        <v>8228</v>
      </c>
      <c r="D4425" s="53" t="s">
        <v>577</v>
      </c>
      <c r="E4425" s="53" t="s">
        <v>345</v>
      </c>
      <c r="F4425" s="54">
        <v>39661</v>
      </c>
      <c r="G4425" s="53" t="s">
        <v>574</v>
      </c>
      <c r="H4425" s="54">
        <v>39661</v>
      </c>
      <c r="I4425" s="59">
        <v>2958465</v>
      </c>
    </row>
    <row r="4426" spans="1:9" x14ac:dyDescent="0.35">
      <c r="A4426" s="58" t="s">
        <v>8229</v>
      </c>
      <c r="B4426" s="53" t="s">
        <v>4164</v>
      </c>
      <c r="C4426" s="53" t="s">
        <v>8230</v>
      </c>
      <c r="D4426" s="53" t="s">
        <v>577</v>
      </c>
      <c r="E4426" s="53" t="s">
        <v>345</v>
      </c>
      <c r="F4426" s="54">
        <v>39295</v>
      </c>
      <c r="G4426" s="53" t="s">
        <v>574</v>
      </c>
      <c r="H4426" s="54">
        <v>39295</v>
      </c>
      <c r="I4426" s="59">
        <v>2958465</v>
      </c>
    </row>
    <row r="4427" spans="1:9" x14ac:dyDescent="0.35">
      <c r="A4427" s="58" t="s">
        <v>8231</v>
      </c>
      <c r="B4427" s="53" t="s">
        <v>4164</v>
      </c>
      <c r="C4427" s="53" t="s">
        <v>8232</v>
      </c>
      <c r="D4427" s="53" t="s">
        <v>577</v>
      </c>
      <c r="E4427" s="53" t="s">
        <v>3027</v>
      </c>
      <c r="F4427" s="54">
        <v>44409</v>
      </c>
      <c r="G4427" s="53" t="s">
        <v>574</v>
      </c>
      <c r="H4427" s="54">
        <v>44372</v>
      </c>
      <c r="I4427" s="59">
        <v>2958465</v>
      </c>
    </row>
    <row r="4428" spans="1:9" x14ac:dyDescent="0.35">
      <c r="A4428" s="58" t="s">
        <v>8233</v>
      </c>
      <c r="B4428" s="53" t="s">
        <v>4164</v>
      </c>
      <c r="C4428" s="53" t="s">
        <v>8234</v>
      </c>
      <c r="D4428" s="53" t="s">
        <v>577</v>
      </c>
      <c r="E4428" s="53" t="s">
        <v>3027</v>
      </c>
      <c r="F4428" s="54">
        <v>41122</v>
      </c>
      <c r="G4428" s="53" t="s">
        <v>574</v>
      </c>
      <c r="H4428" s="54">
        <v>41122</v>
      </c>
      <c r="I4428" s="59">
        <v>2958465</v>
      </c>
    </row>
    <row r="4429" spans="1:9" x14ac:dyDescent="0.35">
      <c r="A4429" s="58" t="s">
        <v>8235</v>
      </c>
      <c r="B4429" s="53" t="s">
        <v>4164</v>
      </c>
      <c r="C4429" s="53" t="s">
        <v>8236</v>
      </c>
      <c r="D4429" s="53" t="s">
        <v>577</v>
      </c>
      <c r="E4429" s="53" t="s">
        <v>3027</v>
      </c>
      <c r="F4429" s="54">
        <v>44409</v>
      </c>
      <c r="G4429" s="53" t="s">
        <v>574</v>
      </c>
      <c r="H4429" s="54">
        <v>44372</v>
      </c>
      <c r="I4429" s="59">
        <v>2958465</v>
      </c>
    </row>
    <row r="4430" spans="1:9" x14ac:dyDescent="0.35">
      <c r="A4430" s="58" t="s">
        <v>8237</v>
      </c>
      <c r="B4430" s="53" t="s">
        <v>4164</v>
      </c>
      <c r="C4430" s="53" t="s">
        <v>8238</v>
      </c>
      <c r="D4430" s="53" t="s">
        <v>577</v>
      </c>
      <c r="E4430" s="53" t="s">
        <v>3027</v>
      </c>
      <c r="F4430" s="54">
        <v>45505</v>
      </c>
      <c r="G4430" s="53" t="s">
        <v>574</v>
      </c>
      <c r="H4430" s="54">
        <v>45446</v>
      </c>
      <c r="I4430" s="59">
        <v>2958465</v>
      </c>
    </row>
    <row r="4431" spans="1:9" x14ac:dyDescent="0.35">
      <c r="A4431" s="58" t="s">
        <v>8239</v>
      </c>
      <c r="B4431" s="53" t="s">
        <v>4164</v>
      </c>
      <c r="C4431" s="53" t="s">
        <v>8240</v>
      </c>
      <c r="D4431" s="53" t="s">
        <v>577</v>
      </c>
      <c r="E4431" s="53" t="s">
        <v>2939</v>
      </c>
      <c r="F4431" s="54">
        <v>40391</v>
      </c>
      <c r="G4431" s="53" t="s">
        <v>574</v>
      </c>
      <c r="H4431" s="54">
        <v>40391</v>
      </c>
      <c r="I4431" s="59">
        <v>2958465</v>
      </c>
    </row>
    <row r="4432" spans="1:9" x14ac:dyDescent="0.35">
      <c r="A4432" s="58" t="s">
        <v>8241</v>
      </c>
      <c r="B4432" s="53" t="s">
        <v>4164</v>
      </c>
      <c r="C4432" s="53" t="s">
        <v>8242</v>
      </c>
      <c r="D4432" s="53" t="s">
        <v>344</v>
      </c>
      <c r="E4432" s="53" t="s">
        <v>345</v>
      </c>
      <c r="F4432" s="54">
        <v>34213</v>
      </c>
      <c r="G4432" s="54">
        <v>39994</v>
      </c>
      <c r="H4432" s="54">
        <v>34213</v>
      </c>
      <c r="I4432" s="59">
        <v>42613</v>
      </c>
    </row>
    <row r="4433" spans="1:9" x14ac:dyDescent="0.35">
      <c r="A4433" s="58" t="s">
        <v>8243</v>
      </c>
      <c r="B4433" s="53" t="s">
        <v>4164</v>
      </c>
      <c r="C4433" s="53" t="s">
        <v>8244</v>
      </c>
      <c r="D4433" s="53" t="s">
        <v>577</v>
      </c>
      <c r="E4433" s="53" t="s">
        <v>3027</v>
      </c>
      <c r="F4433" s="54">
        <v>44774</v>
      </c>
      <c r="G4433" s="53" t="s">
        <v>574</v>
      </c>
      <c r="H4433" s="54">
        <v>44742</v>
      </c>
      <c r="I4433" s="59">
        <v>2958465</v>
      </c>
    </row>
    <row r="4434" spans="1:9" x14ac:dyDescent="0.35">
      <c r="A4434" s="58" t="s">
        <v>8245</v>
      </c>
      <c r="B4434" s="53" t="s">
        <v>4164</v>
      </c>
      <c r="C4434" s="53" t="s">
        <v>8246</v>
      </c>
      <c r="D4434" s="53" t="s">
        <v>577</v>
      </c>
      <c r="E4434" s="53" t="s">
        <v>3027</v>
      </c>
      <c r="F4434" s="54">
        <v>41852</v>
      </c>
      <c r="G4434" s="53" t="s">
        <v>574</v>
      </c>
      <c r="H4434" s="54">
        <v>41852</v>
      </c>
      <c r="I4434" s="59">
        <v>2958465</v>
      </c>
    </row>
    <row r="4435" spans="1:9" x14ac:dyDescent="0.35">
      <c r="A4435" s="58" t="s">
        <v>8247</v>
      </c>
      <c r="B4435" s="53" t="s">
        <v>4164</v>
      </c>
      <c r="C4435" s="53" t="s">
        <v>8248</v>
      </c>
      <c r="D4435" s="53" t="s">
        <v>577</v>
      </c>
      <c r="E4435" s="53" t="s">
        <v>345</v>
      </c>
      <c r="F4435" s="54">
        <v>39661</v>
      </c>
      <c r="G4435" s="53" t="s">
        <v>574</v>
      </c>
      <c r="H4435" s="54">
        <v>39661</v>
      </c>
      <c r="I4435" s="59">
        <v>2958465</v>
      </c>
    </row>
    <row r="4436" spans="1:9" x14ac:dyDescent="0.35">
      <c r="A4436" s="58" t="s">
        <v>8249</v>
      </c>
      <c r="B4436" s="53" t="s">
        <v>4164</v>
      </c>
      <c r="C4436" s="53" t="s">
        <v>8250</v>
      </c>
      <c r="D4436" s="53" t="s">
        <v>577</v>
      </c>
      <c r="E4436" s="53" t="s">
        <v>2939</v>
      </c>
      <c r="F4436" s="54">
        <v>41487</v>
      </c>
      <c r="G4436" s="53" t="s">
        <v>574</v>
      </c>
      <c r="H4436" s="54">
        <v>41487</v>
      </c>
      <c r="I4436" s="59">
        <v>2958465</v>
      </c>
    </row>
    <row r="4437" spans="1:9" x14ac:dyDescent="0.35">
      <c r="A4437" s="58" t="s">
        <v>8251</v>
      </c>
      <c r="B4437" s="53" t="s">
        <v>4164</v>
      </c>
      <c r="C4437" s="53" t="s">
        <v>8252</v>
      </c>
      <c r="D4437" s="53" t="s">
        <v>577</v>
      </c>
      <c r="E4437" s="53" t="s">
        <v>2939</v>
      </c>
      <c r="F4437" s="54">
        <v>42948</v>
      </c>
      <c r="G4437" s="53" t="s">
        <v>574</v>
      </c>
      <c r="H4437" s="54">
        <v>42919</v>
      </c>
      <c r="I4437" s="59">
        <v>2958465</v>
      </c>
    </row>
    <row r="4438" spans="1:9" x14ac:dyDescent="0.35">
      <c r="A4438" s="58" t="s">
        <v>8253</v>
      </c>
      <c r="B4438" s="53" t="s">
        <v>4164</v>
      </c>
      <c r="C4438" s="53" t="s">
        <v>8254</v>
      </c>
      <c r="D4438" s="53" t="s">
        <v>577</v>
      </c>
      <c r="E4438" s="53" t="s">
        <v>2939</v>
      </c>
      <c r="F4438" s="54">
        <v>42736</v>
      </c>
      <c r="G4438" s="53" t="s">
        <v>574</v>
      </c>
      <c r="H4438" s="54">
        <v>42639</v>
      </c>
      <c r="I4438" s="59">
        <v>2958465</v>
      </c>
    </row>
    <row r="4439" spans="1:9" x14ac:dyDescent="0.35">
      <c r="A4439" s="58" t="s">
        <v>8255</v>
      </c>
      <c r="B4439" s="53" t="s">
        <v>4164</v>
      </c>
      <c r="C4439" s="53" t="s">
        <v>8256</v>
      </c>
      <c r="D4439" s="53" t="s">
        <v>577</v>
      </c>
      <c r="E4439" s="53" t="s">
        <v>3027</v>
      </c>
      <c r="F4439" s="54">
        <v>45139</v>
      </c>
      <c r="G4439" s="53" t="s">
        <v>574</v>
      </c>
      <c r="H4439" s="54">
        <v>44985</v>
      </c>
      <c r="I4439" s="59">
        <v>2958465</v>
      </c>
    </row>
    <row r="4440" spans="1:9" x14ac:dyDescent="0.35">
      <c r="A4440" s="58" t="s">
        <v>8257</v>
      </c>
      <c r="B4440" s="53" t="s">
        <v>4164</v>
      </c>
      <c r="C4440" s="53" t="s">
        <v>8258</v>
      </c>
      <c r="D4440" s="53" t="s">
        <v>577</v>
      </c>
      <c r="E4440" s="53" t="s">
        <v>2939</v>
      </c>
      <c r="F4440" s="54">
        <v>42217</v>
      </c>
      <c r="G4440" s="53" t="s">
        <v>574</v>
      </c>
      <c r="H4440" s="54">
        <v>42217</v>
      </c>
      <c r="I4440" s="59">
        <v>2958465</v>
      </c>
    </row>
    <row r="4441" spans="1:9" x14ac:dyDescent="0.35">
      <c r="A4441" s="58" t="s">
        <v>8259</v>
      </c>
      <c r="B4441" s="53" t="s">
        <v>4164</v>
      </c>
      <c r="C4441" s="53" t="s">
        <v>8260</v>
      </c>
      <c r="D4441" s="53" t="s">
        <v>577</v>
      </c>
      <c r="E4441" s="53" t="s">
        <v>345</v>
      </c>
      <c r="F4441" s="54">
        <v>43313</v>
      </c>
      <c r="G4441" s="53" t="s">
        <v>574</v>
      </c>
      <c r="H4441" s="54">
        <v>43277</v>
      </c>
      <c r="I4441" s="59">
        <v>2958465</v>
      </c>
    </row>
    <row r="4442" spans="1:9" x14ac:dyDescent="0.35">
      <c r="A4442" s="58" t="s">
        <v>8261</v>
      </c>
      <c r="B4442" s="53" t="s">
        <v>4164</v>
      </c>
      <c r="C4442" s="53" t="s">
        <v>8262</v>
      </c>
      <c r="D4442" s="53" t="s">
        <v>577</v>
      </c>
      <c r="E4442" s="53" t="s">
        <v>345</v>
      </c>
      <c r="F4442" s="54">
        <v>39448</v>
      </c>
      <c r="G4442" s="53" t="s">
        <v>574</v>
      </c>
      <c r="H4442" s="54">
        <v>39448</v>
      </c>
      <c r="I4442" s="59">
        <v>2958465</v>
      </c>
    </row>
    <row r="4443" spans="1:9" x14ac:dyDescent="0.35">
      <c r="A4443" s="58" t="s">
        <v>8263</v>
      </c>
      <c r="B4443" s="53" t="s">
        <v>4164</v>
      </c>
      <c r="C4443" s="53" t="s">
        <v>8264</v>
      </c>
      <c r="D4443" s="53" t="s">
        <v>577</v>
      </c>
      <c r="E4443" s="53" t="s">
        <v>3027</v>
      </c>
      <c r="F4443" s="54">
        <v>39448</v>
      </c>
      <c r="G4443" s="54">
        <v>40224</v>
      </c>
      <c r="H4443" s="54">
        <v>39448</v>
      </c>
      <c r="I4443" s="59">
        <v>40224</v>
      </c>
    </row>
    <row r="4444" spans="1:9" x14ac:dyDescent="0.35">
      <c r="A4444" s="58" t="s">
        <v>8263</v>
      </c>
      <c r="B4444" s="53" t="s">
        <v>4164</v>
      </c>
      <c r="C4444" s="53" t="s">
        <v>8265</v>
      </c>
      <c r="D4444" s="53" t="s">
        <v>577</v>
      </c>
      <c r="E4444" s="53" t="s">
        <v>3027</v>
      </c>
      <c r="F4444" s="54">
        <v>40225</v>
      </c>
      <c r="G4444" s="53" t="s">
        <v>574</v>
      </c>
      <c r="H4444" s="54">
        <v>40225</v>
      </c>
      <c r="I4444" s="59">
        <v>2958465</v>
      </c>
    </row>
    <row r="4445" spans="1:9" x14ac:dyDescent="0.35">
      <c r="A4445" s="58" t="s">
        <v>8266</v>
      </c>
      <c r="B4445" s="53" t="s">
        <v>4164</v>
      </c>
      <c r="C4445" s="53" t="s">
        <v>8267</v>
      </c>
      <c r="D4445" s="53" t="s">
        <v>344</v>
      </c>
      <c r="E4445" s="53" t="s">
        <v>3027</v>
      </c>
      <c r="F4445" s="54">
        <v>40026</v>
      </c>
      <c r="G4445" s="54">
        <v>40161</v>
      </c>
      <c r="H4445" s="54">
        <v>40026</v>
      </c>
      <c r="I4445" s="59">
        <v>40161</v>
      </c>
    </row>
    <row r="4446" spans="1:9" x14ac:dyDescent="0.35">
      <c r="A4446" s="58" t="s">
        <v>8266</v>
      </c>
      <c r="B4446" s="53" t="s">
        <v>4164</v>
      </c>
      <c r="C4446" s="53" t="s">
        <v>8250</v>
      </c>
      <c r="D4446" s="53" t="s">
        <v>344</v>
      </c>
      <c r="E4446" s="53" t="s">
        <v>3027</v>
      </c>
      <c r="F4446" s="54">
        <v>40162</v>
      </c>
      <c r="G4446" s="54">
        <v>41486</v>
      </c>
      <c r="H4446" s="54">
        <v>40162</v>
      </c>
      <c r="I4446" s="59">
        <v>44074</v>
      </c>
    </row>
    <row r="4447" spans="1:9" x14ac:dyDescent="0.35">
      <c r="A4447" s="58" t="s">
        <v>8268</v>
      </c>
      <c r="B4447" s="53" t="s">
        <v>4164</v>
      </c>
      <c r="C4447" s="53" t="s">
        <v>8269</v>
      </c>
      <c r="D4447" s="53" t="s">
        <v>577</v>
      </c>
      <c r="E4447" s="53" t="s">
        <v>345</v>
      </c>
      <c r="F4447" s="54">
        <v>39295</v>
      </c>
      <c r="G4447" s="54">
        <v>40343</v>
      </c>
      <c r="H4447" s="54">
        <v>39295</v>
      </c>
      <c r="I4447" s="59">
        <v>40343</v>
      </c>
    </row>
    <row r="4448" spans="1:9" x14ac:dyDescent="0.35">
      <c r="A4448" s="58" t="s">
        <v>8268</v>
      </c>
      <c r="B4448" s="53" t="s">
        <v>4164</v>
      </c>
      <c r="C4448" s="53" t="s">
        <v>8270</v>
      </c>
      <c r="D4448" s="53" t="s">
        <v>577</v>
      </c>
      <c r="E4448" s="53" t="s">
        <v>345</v>
      </c>
      <c r="F4448" s="54">
        <v>40344</v>
      </c>
      <c r="G4448" s="54">
        <v>44012</v>
      </c>
      <c r="H4448" s="54">
        <v>40344</v>
      </c>
      <c r="I4448" s="59">
        <v>2958465</v>
      </c>
    </row>
    <row r="4449" spans="1:9" x14ac:dyDescent="0.35">
      <c r="A4449" s="58" t="s">
        <v>8271</v>
      </c>
      <c r="B4449" s="53" t="s">
        <v>4164</v>
      </c>
      <c r="C4449" s="53" t="s">
        <v>8272</v>
      </c>
      <c r="D4449" s="53" t="s">
        <v>577</v>
      </c>
      <c r="E4449" s="53" t="s">
        <v>3027</v>
      </c>
      <c r="F4449" s="54">
        <v>45505</v>
      </c>
      <c r="G4449" s="53" t="s">
        <v>574</v>
      </c>
      <c r="H4449" s="54">
        <v>45324</v>
      </c>
      <c r="I4449" s="59">
        <v>2958465</v>
      </c>
    </row>
    <row r="4450" spans="1:9" x14ac:dyDescent="0.35">
      <c r="A4450" s="58" t="s">
        <v>8273</v>
      </c>
      <c r="B4450" s="53" t="s">
        <v>4164</v>
      </c>
      <c r="C4450" s="53" t="s">
        <v>4350</v>
      </c>
      <c r="D4450" s="53" t="s">
        <v>577</v>
      </c>
      <c r="E4450" s="53" t="s">
        <v>345</v>
      </c>
      <c r="F4450" s="54">
        <v>41487</v>
      </c>
      <c r="G4450" s="53" t="s">
        <v>574</v>
      </c>
      <c r="H4450" s="54">
        <v>41487</v>
      </c>
      <c r="I4450" s="59">
        <v>2958465</v>
      </c>
    </row>
    <row r="4451" spans="1:9" x14ac:dyDescent="0.35">
      <c r="A4451" s="58" t="s">
        <v>8274</v>
      </c>
      <c r="B4451" s="53" t="s">
        <v>4164</v>
      </c>
      <c r="C4451" s="53" t="s">
        <v>8275</v>
      </c>
      <c r="D4451" s="53" t="s">
        <v>577</v>
      </c>
      <c r="E4451" s="53" t="s">
        <v>3027</v>
      </c>
      <c r="F4451" s="54">
        <v>45292</v>
      </c>
      <c r="G4451" s="53" t="s">
        <v>574</v>
      </c>
      <c r="H4451" s="54">
        <v>45292</v>
      </c>
      <c r="I4451" s="59">
        <v>2958465</v>
      </c>
    </row>
    <row r="4452" spans="1:9" x14ac:dyDescent="0.35">
      <c r="A4452" s="58" t="s">
        <v>8276</v>
      </c>
      <c r="B4452" s="53" t="s">
        <v>4164</v>
      </c>
      <c r="C4452" s="53" t="s">
        <v>8277</v>
      </c>
      <c r="D4452" s="53" t="s">
        <v>577</v>
      </c>
      <c r="E4452" s="53" t="s">
        <v>3027</v>
      </c>
      <c r="F4452" s="54">
        <v>39661</v>
      </c>
      <c r="G4452" s="54">
        <v>45657</v>
      </c>
      <c r="H4452" s="54">
        <v>39661</v>
      </c>
      <c r="I4452" s="59">
        <v>45657</v>
      </c>
    </row>
    <row r="4453" spans="1:9" x14ac:dyDescent="0.35">
      <c r="A4453" s="58" t="s">
        <v>8278</v>
      </c>
      <c r="B4453" s="53" t="s">
        <v>4164</v>
      </c>
      <c r="C4453" s="53" t="s">
        <v>8279</v>
      </c>
      <c r="D4453" s="53" t="s">
        <v>577</v>
      </c>
      <c r="E4453" s="53" t="s">
        <v>345</v>
      </c>
      <c r="F4453" s="54">
        <v>39295</v>
      </c>
      <c r="G4453" s="54">
        <v>45291</v>
      </c>
      <c r="H4453" s="54">
        <v>39295</v>
      </c>
      <c r="I4453" s="59">
        <v>45291</v>
      </c>
    </row>
    <row r="4454" spans="1:9" x14ac:dyDescent="0.35">
      <c r="A4454" s="58" t="s">
        <v>8280</v>
      </c>
      <c r="B4454" s="53" t="s">
        <v>4164</v>
      </c>
      <c r="C4454" s="53" t="s">
        <v>8281</v>
      </c>
      <c r="D4454" s="53" t="s">
        <v>344</v>
      </c>
      <c r="E4454" s="53" t="s">
        <v>345</v>
      </c>
      <c r="F4454" s="54">
        <v>34213</v>
      </c>
      <c r="G4454" s="54">
        <v>39994</v>
      </c>
      <c r="H4454" s="54">
        <v>34213</v>
      </c>
      <c r="I4454" s="59">
        <v>42613</v>
      </c>
    </row>
    <row r="4455" spans="1:9" x14ac:dyDescent="0.35">
      <c r="A4455" s="58" t="s">
        <v>8282</v>
      </c>
      <c r="B4455" s="53" t="s">
        <v>4164</v>
      </c>
      <c r="C4455" s="53" t="s">
        <v>8283</v>
      </c>
      <c r="D4455" s="53" t="s">
        <v>577</v>
      </c>
      <c r="E4455" s="53" t="s">
        <v>345</v>
      </c>
      <c r="F4455" s="54">
        <v>39295</v>
      </c>
      <c r="G4455" s="53" t="s">
        <v>574</v>
      </c>
      <c r="H4455" s="54">
        <v>39295</v>
      </c>
      <c r="I4455" s="59">
        <v>2958465</v>
      </c>
    </row>
    <row r="4456" spans="1:9" x14ac:dyDescent="0.35">
      <c r="A4456" s="58" t="s">
        <v>8284</v>
      </c>
      <c r="B4456" s="53" t="s">
        <v>4164</v>
      </c>
      <c r="C4456" s="53" t="s">
        <v>8285</v>
      </c>
      <c r="D4456" s="53" t="s">
        <v>577</v>
      </c>
      <c r="E4456" s="53" t="s">
        <v>2939</v>
      </c>
      <c r="F4456" s="54">
        <v>40026</v>
      </c>
      <c r="G4456" s="53" t="s">
        <v>574</v>
      </c>
      <c r="H4456" s="54">
        <v>40026</v>
      </c>
      <c r="I4456" s="59">
        <v>2958465</v>
      </c>
    </row>
    <row r="4457" spans="1:9" x14ac:dyDescent="0.35">
      <c r="A4457" s="58" t="s">
        <v>8286</v>
      </c>
      <c r="B4457" s="53" t="s">
        <v>4164</v>
      </c>
      <c r="C4457" s="53" t="s">
        <v>8287</v>
      </c>
      <c r="D4457" s="53" t="s">
        <v>577</v>
      </c>
      <c r="E4457" s="53" t="s">
        <v>345</v>
      </c>
      <c r="F4457" s="54">
        <v>39448</v>
      </c>
      <c r="G4457" s="53" t="s">
        <v>574</v>
      </c>
      <c r="H4457" s="54">
        <v>39448</v>
      </c>
      <c r="I4457" s="59">
        <v>2958465</v>
      </c>
    </row>
    <row r="4458" spans="1:9" x14ac:dyDescent="0.35">
      <c r="A4458" s="58" t="s">
        <v>8288</v>
      </c>
      <c r="B4458" s="53" t="s">
        <v>4164</v>
      </c>
      <c r="C4458" s="53" t="s">
        <v>8289</v>
      </c>
      <c r="D4458" s="53" t="s">
        <v>577</v>
      </c>
      <c r="E4458" s="53" t="s">
        <v>3027</v>
      </c>
      <c r="F4458" s="54">
        <v>40026</v>
      </c>
      <c r="G4458" s="53" t="s">
        <v>574</v>
      </c>
      <c r="H4458" s="54">
        <v>40026</v>
      </c>
      <c r="I4458" s="59">
        <v>2958465</v>
      </c>
    </row>
    <row r="4459" spans="1:9" x14ac:dyDescent="0.35">
      <c r="A4459" s="58" t="s">
        <v>8290</v>
      </c>
      <c r="B4459" s="53" t="s">
        <v>4164</v>
      </c>
      <c r="C4459" s="53" t="s">
        <v>8291</v>
      </c>
      <c r="D4459" s="53" t="s">
        <v>577</v>
      </c>
      <c r="E4459" s="53" t="s">
        <v>3027</v>
      </c>
      <c r="F4459" s="54">
        <v>41487</v>
      </c>
      <c r="G4459" s="53" t="s">
        <v>574</v>
      </c>
      <c r="H4459" s="54">
        <v>41487</v>
      </c>
      <c r="I4459" s="59">
        <v>2958465</v>
      </c>
    </row>
    <row r="4460" spans="1:9" x14ac:dyDescent="0.35">
      <c r="A4460" s="58" t="s">
        <v>8292</v>
      </c>
      <c r="B4460" s="53" t="s">
        <v>4164</v>
      </c>
      <c r="C4460" s="53" t="s">
        <v>8293</v>
      </c>
      <c r="D4460" s="53" t="s">
        <v>577</v>
      </c>
      <c r="E4460" s="53" t="s">
        <v>345</v>
      </c>
      <c r="F4460" s="54">
        <v>40756</v>
      </c>
      <c r="G4460" s="53" t="s">
        <v>574</v>
      </c>
      <c r="H4460" s="54">
        <v>40756</v>
      </c>
      <c r="I4460" s="59">
        <v>2958465</v>
      </c>
    </row>
    <row r="4461" spans="1:9" x14ac:dyDescent="0.35">
      <c r="A4461" s="58" t="s">
        <v>8294</v>
      </c>
      <c r="B4461" s="53" t="s">
        <v>4164</v>
      </c>
      <c r="C4461" s="53" t="s">
        <v>8295</v>
      </c>
      <c r="D4461" s="53" t="s">
        <v>577</v>
      </c>
      <c r="E4461" s="53" t="s">
        <v>3027</v>
      </c>
      <c r="F4461" s="54">
        <v>41487</v>
      </c>
      <c r="G4461" s="53" t="s">
        <v>574</v>
      </c>
      <c r="H4461" s="54">
        <v>41487</v>
      </c>
      <c r="I4461" s="59">
        <v>2958465</v>
      </c>
    </row>
    <row r="4462" spans="1:9" x14ac:dyDescent="0.35">
      <c r="A4462" s="58" t="s">
        <v>8296</v>
      </c>
      <c r="B4462" s="53" t="s">
        <v>4164</v>
      </c>
      <c r="C4462" s="53" t="s">
        <v>8297</v>
      </c>
      <c r="D4462" s="53" t="s">
        <v>577</v>
      </c>
      <c r="E4462" s="53" t="s">
        <v>345</v>
      </c>
      <c r="F4462" s="54">
        <v>42005</v>
      </c>
      <c r="G4462" s="53" t="s">
        <v>574</v>
      </c>
      <c r="H4462" s="54">
        <v>41990</v>
      </c>
      <c r="I4462" s="59">
        <v>2958465</v>
      </c>
    </row>
    <row r="4463" spans="1:9" x14ac:dyDescent="0.35">
      <c r="A4463" s="58" t="s">
        <v>8298</v>
      </c>
      <c r="B4463" s="53" t="s">
        <v>4164</v>
      </c>
      <c r="C4463" s="53" t="s">
        <v>8299</v>
      </c>
      <c r="D4463" s="53" t="s">
        <v>577</v>
      </c>
      <c r="E4463" s="53" t="s">
        <v>3027</v>
      </c>
      <c r="F4463" s="54">
        <v>40026</v>
      </c>
      <c r="G4463" s="54">
        <v>40251</v>
      </c>
      <c r="H4463" s="54">
        <v>40026</v>
      </c>
      <c r="I4463" s="59">
        <v>40251</v>
      </c>
    </row>
    <row r="4464" spans="1:9" x14ac:dyDescent="0.35">
      <c r="A4464" s="58" t="s">
        <v>8298</v>
      </c>
      <c r="B4464" s="53" t="s">
        <v>4164</v>
      </c>
      <c r="C4464" s="53" t="s">
        <v>8300</v>
      </c>
      <c r="D4464" s="53" t="s">
        <v>577</v>
      </c>
      <c r="E4464" s="53" t="s">
        <v>3027</v>
      </c>
      <c r="F4464" s="54">
        <v>40252</v>
      </c>
      <c r="G4464" s="53" t="s">
        <v>574</v>
      </c>
      <c r="H4464" s="54">
        <v>40252</v>
      </c>
      <c r="I4464" s="59">
        <v>2958465</v>
      </c>
    </row>
    <row r="4465" spans="1:9" x14ac:dyDescent="0.35">
      <c r="A4465" s="58" t="s">
        <v>8301</v>
      </c>
      <c r="B4465" s="53" t="s">
        <v>4164</v>
      </c>
      <c r="C4465" s="53" t="s">
        <v>8302</v>
      </c>
      <c r="D4465" s="53" t="s">
        <v>577</v>
      </c>
      <c r="E4465" s="53" t="s">
        <v>3027</v>
      </c>
      <c r="F4465" s="54">
        <v>40391</v>
      </c>
      <c r="G4465" s="53" t="s">
        <v>574</v>
      </c>
      <c r="H4465" s="54">
        <v>40391</v>
      </c>
      <c r="I4465" s="59">
        <v>2958465</v>
      </c>
    </row>
    <row r="4466" spans="1:9" x14ac:dyDescent="0.35">
      <c r="A4466" s="58" t="s">
        <v>8303</v>
      </c>
      <c r="B4466" s="53" t="s">
        <v>4164</v>
      </c>
      <c r="C4466" s="53" t="s">
        <v>8304</v>
      </c>
      <c r="D4466" s="53" t="s">
        <v>577</v>
      </c>
      <c r="E4466" s="53" t="s">
        <v>3027</v>
      </c>
      <c r="F4466" s="54">
        <v>43678</v>
      </c>
      <c r="G4466" s="54">
        <v>45473</v>
      </c>
      <c r="H4466" s="54">
        <v>43530</v>
      </c>
      <c r="I4466" s="59">
        <v>45473</v>
      </c>
    </row>
    <row r="4467" spans="1:9" x14ac:dyDescent="0.35">
      <c r="A4467" s="58" t="s">
        <v>8305</v>
      </c>
      <c r="B4467" s="53" t="s">
        <v>4164</v>
      </c>
      <c r="C4467" s="53" t="s">
        <v>8306</v>
      </c>
      <c r="D4467" s="53" t="s">
        <v>577</v>
      </c>
      <c r="E4467" s="53" t="s">
        <v>2939</v>
      </c>
      <c r="F4467" s="54">
        <v>42217</v>
      </c>
      <c r="G4467" s="53" t="s">
        <v>574</v>
      </c>
      <c r="H4467" s="54">
        <v>42217</v>
      </c>
      <c r="I4467" s="59">
        <v>2958465</v>
      </c>
    </row>
    <row r="4468" spans="1:9" x14ac:dyDescent="0.35">
      <c r="A4468" s="58" t="s">
        <v>8307</v>
      </c>
      <c r="B4468" s="53" t="s">
        <v>4164</v>
      </c>
      <c r="C4468" s="53" t="s">
        <v>8308</v>
      </c>
      <c r="D4468" s="53" t="s">
        <v>577</v>
      </c>
      <c r="E4468" s="53" t="s">
        <v>3027</v>
      </c>
      <c r="F4468" s="54">
        <v>40756</v>
      </c>
      <c r="G4468" s="53" t="s">
        <v>574</v>
      </c>
      <c r="H4468" s="54">
        <v>40756</v>
      </c>
      <c r="I4468" s="59">
        <v>2958465</v>
      </c>
    </row>
    <row r="4469" spans="1:9" x14ac:dyDescent="0.35">
      <c r="A4469" s="58" t="s">
        <v>8309</v>
      </c>
      <c r="B4469" s="53" t="s">
        <v>4164</v>
      </c>
      <c r="C4469" s="53" t="s">
        <v>8310</v>
      </c>
      <c r="D4469" s="53" t="s">
        <v>577</v>
      </c>
      <c r="E4469" s="53" t="s">
        <v>3027</v>
      </c>
      <c r="F4469" s="54">
        <v>40026</v>
      </c>
      <c r="G4469" s="53" t="s">
        <v>574</v>
      </c>
      <c r="H4469" s="54">
        <v>40026</v>
      </c>
      <c r="I4469" s="59">
        <v>2958465</v>
      </c>
    </row>
    <row r="4470" spans="1:9" x14ac:dyDescent="0.35">
      <c r="A4470" s="58" t="s">
        <v>8311</v>
      </c>
      <c r="B4470" s="53" t="s">
        <v>4164</v>
      </c>
      <c r="C4470" s="53" t="s">
        <v>8312</v>
      </c>
      <c r="D4470" s="53" t="s">
        <v>577</v>
      </c>
      <c r="E4470" s="53" t="s">
        <v>3027</v>
      </c>
      <c r="F4470" s="54">
        <v>39661</v>
      </c>
      <c r="G4470" s="54">
        <v>40192</v>
      </c>
      <c r="H4470" s="54">
        <v>39661</v>
      </c>
      <c r="I4470" s="59">
        <v>40192</v>
      </c>
    </row>
    <row r="4471" spans="1:9" x14ac:dyDescent="0.35">
      <c r="A4471" s="58" t="s">
        <v>8311</v>
      </c>
      <c r="B4471" s="53" t="s">
        <v>4164</v>
      </c>
      <c r="C4471" s="53" t="s">
        <v>8313</v>
      </c>
      <c r="D4471" s="53" t="s">
        <v>577</v>
      </c>
      <c r="E4471" s="53" t="s">
        <v>3027</v>
      </c>
      <c r="F4471" s="54">
        <v>40193</v>
      </c>
      <c r="G4471" s="53" t="s">
        <v>574</v>
      </c>
      <c r="H4471" s="54">
        <v>40193</v>
      </c>
      <c r="I4471" s="59">
        <v>2958465</v>
      </c>
    </row>
    <row r="4472" spans="1:9" x14ac:dyDescent="0.35">
      <c r="A4472" s="58" t="s">
        <v>8314</v>
      </c>
      <c r="B4472" s="53" t="s">
        <v>4164</v>
      </c>
      <c r="C4472" s="53" t="s">
        <v>8315</v>
      </c>
      <c r="D4472" s="53" t="s">
        <v>577</v>
      </c>
      <c r="E4472" s="53" t="s">
        <v>345</v>
      </c>
      <c r="F4472" s="54">
        <v>39114</v>
      </c>
      <c r="G4472" s="53" t="s">
        <v>574</v>
      </c>
      <c r="H4472" s="54">
        <v>39114</v>
      </c>
      <c r="I4472" s="59">
        <v>2958465</v>
      </c>
    </row>
    <row r="4473" spans="1:9" x14ac:dyDescent="0.35">
      <c r="A4473" s="58" t="s">
        <v>8316</v>
      </c>
      <c r="B4473" s="53" t="s">
        <v>4164</v>
      </c>
      <c r="C4473" s="53" t="s">
        <v>8317</v>
      </c>
      <c r="D4473" s="53" t="s">
        <v>577</v>
      </c>
      <c r="E4473" s="53" t="s">
        <v>2939</v>
      </c>
      <c r="F4473" s="54">
        <v>40026</v>
      </c>
      <c r="G4473" s="53" t="s">
        <v>574</v>
      </c>
      <c r="H4473" s="54">
        <v>40026</v>
      </c>
      <c r="I4473" s="59">
        <v>2958465</v>
      </c>
    </row>
    <row r="4474" spans="1:9" x14ac:dyDescent="0.35">
      <c r="A4474" s="58" t="s">
        <v>8318</v>
      </c>
      <c r="B4474" s="53" t="s">
        <v>4164</v>
      </c>
      <c r="C4474" s="53" t="s">
        <v>8319</v>
      </c>
      <c r="D4474" s="53" t="s">
        <v>577</v>
      </c>
      <c r="E4474" s="53" t="s">
        <v>3027</v>
      </c>
      <c r="F4474" s="54">
        <v>45139</v>
      </c>
      <c r="G4474" s="53" t="s">
        <v>574</v>
      </c>
      <c r="H4474" s="54">
        <v>45084</v>
      </c>
      <c r="I4474" s="59">
        <v>2958465</v>
      </c>
    </row>
    <row r="4475" spans="1:9" x14ac:dyDescent="0.35">
      <c r="A4475" s="58" t="s">
        <v>8320</v>
      </c>
      <c r="B4475" s="53" t="s">
        <v>4164</v>
      </c>
      <c r="C4475" s="53" t="s">
        <v>8321</v>
      </c>
      <c r="D4475" s="53" t="s">
        <v>577</v>
      </c>
      <c r="E4475" s="53" t="s">
        <v>2939</v>
      </c>
      <c r="F4475" s="54">
        <v>40026</v>
      </c>
      <c r="G4475" s="53" t="s">
        <v>574</v>
      </c>
      <c r="H4475" s="54">
        <v>40026</v>
      </c>
      <c r="I4475" s="59">
        <v>2958465</v>
      </c>
    </row>
    <row r="4476" spans="1:9" x14ac:dyDescent="0.35">
      <c r="A4476" s="58" t="s">
        <v>8322</v>
      </c>
      <c r="B4476" s="53" t="s">
        <v>4164</v>
      </c>
      <c r="C4476" s="53" t="s">
        <v>8323</v>
      </c>
      <c r="D4476" s="53" t="s">
        <v>577</v>
      </c>
      <c r="E4476" s="53" t="s">
        <v>3027</v>
      </c>
      <c r="F4476" s="54">
        <v>44197</v>
      </c>
      <c r="G4476" s="53" t="s">
        <v>574</v>
      </c>
      <c r="H4476" s="54">
        <v>44197</v>
      </c>
      <c r="I4476" s="59">
        <v>2958465</v>
      </c>
    </row>
    <row r="4477" spans="1:9" x14ac:dyDescent="0.35">
      <c r="A4477" s="58" t="s">
        <v>8324</v>
      </c>
      <c r="B4477" s="53" t="s">
        <v>4164</v>
      </c>
      <c r="C4477" s="53" t="s">
        <v>8325</v>
      </c>
      <c r="D4477" s="53" t="s">
        <v>577</v>
      </c>
      <c r="E4477" s="53" t="s">
        <v>2939</v>
      </c>
      <c r="F4477" s="54">
        <v>39661</v>
      </c>
      <c r="G4477" s="54">
        <v>40193</v>
      </c>
      <c r="H4477" s="54">
        <v>39661</v>
      </c>
      <c r="I4477" s="59">
        <v>40193</v>
      </c>
    </row>
    <row r="4478" spans="1:9" x14ac:dyDescent="0.35">
      <c r="A4478" s="58" t="s">
        <v>8324</v>
      </c>
      <c r="B4478" s="53" t="s">
        <v>4164</v>
      </c>
      <c r="C4478" s="53" t="s">
        <v>8326</v>
      </c>
      <c r="D4478" s="53" t="s">
        <v>577</v>
      </c>
      <c r="E4478" s="53" t="s">
        <v>2939</v>
      </c>
      <c r="F4478" s="54">
        <v>40194</v>
      </c>
      <c r="G4478" s="53" t="s">
        <v>574</v>
      </c>
      <c r="H4478" s="54">
        <v>40194</v>
      </c>
      <c r="I4478" s="59">
        <v>2958465</v>
      </c>
    </row>
    <row r="4479" spans="1:9" x14ac:dyDescent="0.35">
      <c r="A4479" s="58" t="s">
        <v>8327</v>
      </c>
      <c r="B4479" s="53" t="s">
        <v>4164</v>
      </c>
      <c r="C4479" s="53" t="s">
        <v>8328</v>
      </c>
      <c r="D4479" s="53" t="s">
        <v>577</v>
      </c>
      <c r="E4479" s="53" t="s">
        <v>3027</v>
      </c>
      <c r="F4479" s="54">
        <v>42217</v>
      </c>
      <c r="G4479" s="54">
        <v>44377</v>
      </c>
      <c r="H4479" s="54">
        <v>42217</v>
      </c>
      <c r="I4479" s="59">
        <v>2958465</v>
      </c>
    </row>
    <row r="4480" spans="1:9" x14ac:dyDescent="0.35">
      <c r="A4480" s="58" t="s">
        <v>8329</v>
      </c>
      <c r="B4480" s="53" t="s">
        <v>4164</v>
      </c>
      <c r="C4480" s="53" t="s">
        <v>8330</v>
      </c>
      <c r="D4480" s="53" t="s">
        <v>577</v>
      </c>
      <c r="E4480" s="53" t="s">
        <v>3027</v>
      </c>
      <c r="F4480" s="54">
        <v>41122</v>
      </c>
      <c r="G4480" s="53" t="s">
        <v>574</v>
      </c>
      <c r="H4480" s="54">
        <v>41122</v>
      </c>
      <c r="I4480" s="59">
        <v>2958465</v>
      </c>
    </row>
    <row r="4481" spans="1:9" x14ac:dyDescent="0.35">
      <c r="A4481" s="58" t="s">
        <v>8331</v>
      </c>
      <c r="B4481" s="53" t="s">
        <v>4164</v>
      </c>
      <c r="C4481" s="53" t="s">
        <v>8332</v>
      </c>
      <c r="D4481" s="53" t="s">
        <v>577</v>
      </c>
      <c r="E4481" s="53" t="s">
        <v>2939</v>
      </c>
      <c r="F4481" s="54">
        <v>40026</v>
      </c>
      <c r="G4481" s="53" t="s">
        <v>574</v>
      </c>
      <c r="H4481" s="54">
        <v>40026</v>
      </c>
      <c r="I4481" s="59">
        <v>2958465</v>
      </c>
    </row>
    <row r="4482" spans="1:9" x14ac:dyDescent="0.35">
      <c r="A4482" s="58" t="s">
        <v>8333</v>
      </c>
      <c r="B4482" s="53" t="s">
        <v>4164</v>
      </c>
      <c r="C4482" s="53" t="s">
        <v>8334</v>
      </c>
      <c r="D4482" s="53" t="s">
        <v>577</v>
      </c>
      <c r="E4482" s="53" t="s">
        <v>2939</v>
      </c>
      <c r="F4482" s="54">
        <v>41487</v>
      </c>
      <c r="G4482" s="53" t="s">
        <v>574</v>
      </c>
      <c r="H4482" s="54">
        <v>41487</v>
      </c>
      <c r="I4482" s="59">
        <v>2958465</v>
      </c>
    </row>
    <row r="4483" spans="1:9" x14ac:dyDescent="0.35">
      <c r="A4483" s="58" t="s">
        <v>8335</v>
      </c>
      <c r="B4483" s="53" t="s">
        <v>4164</v>
      </c>
      <c r="C4483" s="53" t="s">
        <v>8336</v>
      </c>
      <c r="D4483" s="53" t="s">
        <v>577</v>
      </c>
      <c r="E4483" s="53" t="s">
        <v>2939</v>
      </c>
      <c r="F4483" s="54">
        <v>41122</v>
      </c>
      <c r="G4483" s="53" t="s">
        <v>574</v>
      </c>
      <c r="H4483" s="54">
        <v>41122</v>
      </c>
      <c r="I4483" s="59">
        <v>2958465</v>
      </c>
    </row>
    <row r="4484" spans="1:9" x14ac:dyDescent="0.35">
      <c r="A4484" s="58" t="s">
        <v>8337</v>
      </c>
      <c r="B4484" s="53" t="s">
        <v>4164</v>
      </c>
      <c r="C4484" s="53" t="s">
        <v>8338</v>
      </c>
      <c r="D4484" s="53" t="s">
        <v>577</v>
      </c>
      <c r="E4484" s="53" t="s">
        <v>2939</v>
      </c>
      <c r="F4484" s="54">
        <v>41122</v>
      </c>
      <c r="G4484" s="53" t="s">
        <v>574</v>
      </c>
      <c r="H4484" s="54">
        <v>41122</v>
      </c>
      <c r="I4484" s="59">
        <v>2958465</v>
      </c>
    </row>
    <row r="4485" spans="1:9" x14ac:dyDescent="0.35">
      <c r="A4485" s="58" t="s">
        <v>8339</v>
      </c>
      <c r="B4485" s="53" t="s">
        <v>4164</v>
      </c>
      <c r="C4485" s="53" t="s">
        <v>8340</v>
      </c>
      <c r="D4485" s="53" t="s">
        <v>577</v>
      </c>
      <c r="E4485" s="53" t="s">
        <v>2939</v>
      </c>
      <c r="F4485" s="54">
        <v>41852</v>
      </c>
      <c r="G4485" s="53" t="s">
        <v>574</v>
      </c>
      <c r="H4485" s="54">
        <v>41834</v>
      </c>
      <c r="I4485" s="59">
        <v>2958465</v>
      </c>
    </row>
    <row r="4486" spans="1:9" x14ac:dyDescent="0.35">
      <c r="A4486" s="58" t="s">
        <v>8341</v>
      </c>
      <c r="B4486" s="53" t="s">
        <v>4164</v>
      </c>
      <c r="C4486" s="53" t="s">
        <v>8342</v>
      </c>
      <c r="D4486" s="53" t="s">
        <v>344</v>
      </c>
      <c r="E4486" s="53" t="s">
        <v>2939</v>
      </c>
      <c r="F4486" s="54">
        <v>34213</v>
      </c>
      <c r="G4486" s="54">
        <v>39994</v>
      </c>
      <c r="H4486" s="54">
        <v>34213</v>
      </c>
      <c r="I4486" s="59">
        <v>42613</v>
      </c>
    </row>
    <row r="4487" spans="1:9" x14ac:dyDescent="0.35">
      <c r="A4487" s="58" t="s">
        <v>8343</v>
      </c>
      <c r="B4487" s="53" t="s">
        <v>4164</v>
      </c>
      <c r="C4487" s="53" t="s">
        <v>8344</v>
      </c>
      <c r="D4487" s="53" t="s">
        <v>577</v>
      </c>
      <c r="E4487" s="53" t="s">
        <v>3027</v>
      </c>
      <c r="F4487" s="54">
        <v>44409</v>
      </c>
      <c r="G4487" s="53" t="s">
        <v>574</v>
      </c>
      <c r="H4487" s="54">
        <v>44372</v>
      </c>
      <c r="I4487" s="59">
        <v>2958465</v>
      </c>
    </row>
    <row r="4488" spans="1:9" x14ac:dyDescent="0.35">
      <c r="A4488" s="58" t="s">
        <v>8345</v>
      </c>
      <c r="B4488" s="53" t="s">
        <v>4164</v>
      </c>
      <c r="C4488" s="53" t="s">
        <v>8346</v>
      </c>
      <c r="D4488" s="53" t="s">
        <v>577</v>
      </c>
      <c r="E4488" s="53" t="s">
        <v>3027</v>
      </c>
      <c r="F4488" s="54">
        <v>40026</v>
      </c>
      <c r="G4488" s="53" t="s">
        <v>574</v>
      </c>
      <c r="H4488" s="54">
        <v>40026</v>
      </c>
      <c r="I4488" s="59">
        <v>2958465</v>
      </c>
    </row>
    <row r="4489" spans="1:9" x14ac:dyDescent="0.35">
      <c r="A4489" s="58" t="s">
        <v>8347</v>
      </c>
      <c r="B4489" s="53" t="s">
        <v>4164</v>
      </c>
      <c r="C4489" s="53" t="s">
        <v>4444</v>
      </c>
      <c r="D4489" s="53" t="s">
        <v>577</v>
      </c>
      <c r="E4489" s="53" t="s">
        <v>345</v>
      </c>
      <c r="F4489" s="54">
        <v>40391</v>
      </c>
      <c r="G4489" s="53" t="s">
        <v>574</v>
      </c>
      <c r="H4489" s="54">
        <v>40391</v>
      </c>
      <c r="I4489" s="59">
        <v>2958465</v>
      </c>
    </row>
    <row r="4490" spans="1:9" x14ac:dyDescent="0.35">
      <c r="A4490" s="58" t="s">
        <v>8348</v>
      </c>
      <c r="B4490" s="53" t="s">
        <v>4164</v>
      </c>
      <c r="C4490" s="53" t="s">
        <v>8349</v>
      </c>
      <c r="D4490" s="53" t="s">
        <v>577</v>
      </c>
      <c r="E4490" s="53" t="s">
        <v>345</v>
      </c>
      <c r="F4490" s="54">
        <v>39661</v>
      </c>
      <c r="G4490" s="53" t="s">
        <v>574</v>
      </c>
      <c r="H4490" s="54">
        <v>39661</v>
      </c>
      <c r="I4490" s="59">
        <v>2958465</v>
      </c>
    </row>
    <row r="4491" spans="1:9" x14ac:dyDescent="0.35">
      <c r="A4491" s="58" t="s">
        <v>8350</v>
      </c>
      <c r="B4491" s="53" t="s">
        <v>4164</v>
      </c>
      <c r="C4491" s="53" t="s">
        <v>8351</v>
      </c>
      <c r="D4491" s="53" t="s">
        <v>577</v>
      </c>
      <c r="E4491" s="53" t="s">
        <v>345</v>
      </c>
      <c r="F4491" s="54">
        <v>39661</v>
      </c>
      <c r="G4491" s="53" t="s">
        <v>574</v>
      </c>
      <c r="H4491" s="54">
        <v>39661</v>
      </c>
      <c r="I4491" s="59">
        <v>2958465</v>
      </c>
    </row>
    <row r="4492" spans="1:9" x14ac:dyDescent="0.35">
      <c r="A4492" s="58" t="s">
        <v>8352</v>
      </c>
      <c r="B4492" s="53" t="s">
        <v>4164</v>
      </c>
      <c r="C4492" s="53" t="s">
        <v>8353</v>
      </c>
      <c r="D4492" s="53" t="s">
        <v>577</v>
      </c>
      <c r="E4492" s="53" t="s">
        <v>3027</v>
      </c>
      <c r="F4492" s="54">
        <v>40391</v>
      </c>
      <c r="G4492" s="53" t="s">
        <v>574</v>
      </c>
      <c r="H4492" s="54">
        <v>40391</v>
      </c>
      <c r="I4492" s="59">
        <v>2958465</v>
      </c>
    </row>
    <row r="4493" spans="1:9" x14ac:dyDescent="0.35">
      <c r="A4493" s="58" t="s">
        <v>8354</v>
      </c>
      <c r="B4493" s="53" t="s">
        <v>4164</v>
      </c>
      <c r="C4493" s="53" t="s">
        <v>8355</v>
      </c>
      <c r="D4493" s="53" t="s">
        <v>577</v>
      </c>
      <c r="E4493" s="53" t="s">
        <v>345</v>
      </c>
      <c r="F4493" s="54">
        <v>39661</v>
      </c>
      <c r="G4493" s="53" t="s">
        <v>574</v>
      </c>
      <c r="H4493" s="54">
        <v>39661</v>
      </c>
      <c r="I4493" s="59">
        <v>2958465</v>
      </c>
    </row>
    <row r="4494" spans="1:9" x14ac:dyDescent="0.35">
      <c r="A4494" s="58" t="s">
        <v>8356</v>
      </c>
      <c r="B4494" s="53" t="s">
        <v>4164</v>
      </c>
      <c r="C4494" s="53" t="s">
        <v>8357</v>
      </c>
      <c r="D4494" s="53" t="s">
        <v>577</v>
      </c>
      <c r="E4494" s="53" t="s">
        <v>345</v>
      </c>
      <c r="F4494" s="54">
        <v>42948</v>
      </c>
      <c r="G4494" s="53" t="s">
        <v>574</v>
      </c>
      <c r="H4494" s="54">
        <v>42942</v>
      </c>
      <c r="I4494" s="59">
        <v>2958465</v>
      </c>
    </row>
    <row r="4495" spans="1:9" x14ac:dyDescent="0.35">
      <c r="A4495" s="58" t="s">
        <v>8358</v>
      </c>
      <c r="B4495" s="53" t="s">
        <v>4164</v>
      </c>
      <c r="C4495" s="53" t="s">
        <v>8359</v>
      </c>
      <c r="D4495" s="53" t="s">
        <v>577</v>
      </c>
      <c r="E4495" s="53" t="s">
        <v>2939</v>
      </c>
      <c r="F4495" s="54">
        <v>45139</v>
      </c>
      <c r="G4495" s="53" t="s">
        <v>574</v>
      </c>
      <c r="H4495" s="54">
        <v>45099</v>
      </c>
      <c r="I4495" s="59">
        <v>2958465</v>
      </c>
    </row>
    <row r="4496" spans="1:9" x14ac:dyDescent="0.35">
      <c r="A4496" s="58" t="s">
        <v>8360</v>
      </c>
      <c r="B4496" s="53" t="s">
        <v>4164</v>
      </c>
      <c r="C4496" s="53" t="s">
        <v>8361</v>
      </c>
      <c r="D4496" s="53" t="s">
        <v>577</v>
      </c>
      <c r="E4496" s="53" t="s">
        <v>3027</v>
      </c>
      <c r="F4496" s="54">
        <v>42948</v>
      </c>
      <c r="G4496" s="53" t="s">
        <v>574</v>
      </c>
      <c r="H4496" s="54">
        <v>42773</v>
      </c>
      <c r="I4496" s="59">
        <v>2958465</v>
      </c>
    </row>
    <row r="4497" spans="1:9" x14ac:dyDescent="0.35">
      <c r="A4497" s="58" t="s">
        <v>8362</v>
      </c>
      <c r="B4497" s="53" t="s">
        <v>4164</v>
      </c>
      <c r="C4497" s="53" t="s">
        <v>8363</v>
      </c>
      <c r="D4497" s="53" t="s">
        <v>577</v>
      </c>
      <c r="E4497" s="53" t="s">
        <v>2939</v>
      </c>
      <c r="F4497" s="54">
        <v>40026</v>
      </c>
      <c r="G4497" s="53" t="s">
        <v>574</v>
      </c>
      <c r="H4497" s="54">
        <v>40026</v>
      </c>
      <c r="I4497" s="59">
        <v>2958465</v>
      </c>
    </row>
    <row r="4498" spans="1:9" x14ac:dyDescent="0.35">
      <c r="A4498" s="58" t="s">
        <v>8364</v>
      </c>
      <c r="B4498" s="53" t="s">
        <v>4164</v>
      </c>
      <c r="C4498" s="53" t="s">
        <v>8365</v>
      </c>
      <c r="D4498" s="53" t="s">
        <v>577</v>
      </c>
      <c r="E4498" s="53" t="s">
        <v>345</v>
      </c>
      <c r="F4498" s="54">
        <v>39661</v>
      </c>
      <c r="G4498" s="53" t="s">
        <v>574</v>
      </c>
      <c r="H4498" s="54">
        <v>39661</v>
      </c>
      <c r="I4498" s="59">
        <v>2958465</v>
      </c>
    </row>
    <row r="4499" spans="1:9" x14ac:dyDescent="0.35">
      <c r="A4499" s="58" t="s">
        <v>8366</v>
      </c>
      <c r="B4499" s="53" t="s">
        <v>4164</v>
      </c>
      <c r="C4499" s="53" t="s">
        <v>8367</v>
      </c>
      <c r="D4499" s="53" t="s">
        <v>577</v>
      </c>
      <c r="E4499" s="53" t="s">
        <v>3027</v>
      </c>
      <c r="F4499" s="54">
        <v>42948</v>
      </c>
      <c r="G4499" s="53" t="s">
        <v>574</v>
      </c>
      <c r="H4499" s="54">
        <v>42818</v>
      </c>
      <c r="I4499" s="59">
        <v>2958465</v>
      </c>
    </row>
    <row r="4500" spans="1:9" x14ac:dyDescent="0.35">
      <c r="A4500" s="58" t="s">
        <v>8368</v>
      </c>
      <c r="B4500" s="53" t="s">
        <v>4164</v>
      </c>
      <c r="C4500" s="53" t="s">
        <v>8369</v>
      </c>
      <c r="D4500" s="53" t="s">
        <v>577</v>
      </c>
      <c r="E4500" s="53" t="s">
        <v>3027</v>
      </c>
      <c r="F4500" s="54">
        <v>40391</v>
      </c>
      <c r="G4500" s="53" t="s">
        <v>574</v>
      </c>
      <c r="H4500" s="54">
        <v>40391</v>
      </c>
      <c r="I4500" s="59">
        <v>2958465</v>
      </c>
    </row>
    <row r="4501" spans="1:9" x14ac:dyDescent="0.35">
      <c r="A4501" s="58" t="s">
        <v>8370</v>
      </c>
      <c r="B4501" s="53" t="s">
        <v>4164</v>
      </c>
      <c r="C4501" s="53" t="s">
        <v>8371</v>
      </c>
      <c r="D4501" s="53" t="s">
        <v>577</v>
      </c>
      <c r="E4501" s="53" t="s">
        <v>3027</v>
      </c>
      <c r="F4501" s="54">
        <v>44774</v>
      </c>
      <c r="G4501" s="53" t="s">
        <v>574</v>
      </c>
      <c r="H4501" s="54">
        <v>44741</v>
      </c>
      <c r="I4501" s="59">
        <v>2958465</v>
      </c>
    </row>
    <row r="4502" spans="1:9" x14ac:dyDescent="0.35">
      <c r="A4502" s="58" t="s">
        <v>8372</v>
      </c>
      <c r="B4502" s="53" t="s">
        <v>4164</v>
      </c>
      <c r="C4502" s="53" t="s">
        <v>8373</v>
      </c>
      <c r="D4502" s="53" t="s">
        <v>577</v>
      </c>
      <c r="E4502" s="53" t="s">
        <v>345</v>
      </c>
      <c r="F4502" s="54">
        <v>42583</v>
      </c>
      <c r="G4502" s="53" t="s">
        <v>574</v>
      </c>
      <c r="H4502" s="54">
        <v>42293</v>
      </c>
      <c r="I4502" s="59">
        <v>2958465</v>
      </c>
    </row>
    <row r="4503" spans="1:9" x14ac:dyDescent="0.35">
      <c r="A4503" s="58" t="s">
        <v>8374</v>
      </c>
      <c r="B4503" s="53" t="s">
        <v>4164</v>
      </c>
      <c r="C4503" s="53" t="s">
        <v>8375</v>
      </c>
      <c r="D4503" s="53" t="s">
        <v>577</v>
      </c>
      <c r="E4503" s="53" t="s">
        <v>3027</v>
      </c>
      <c r="F4503" s="54">
        <v>41852</v>
      </c>
      <c r="G4503" s="53" t="s">
        <v>574</v>
      </c>
      <c r="H4503" s="54">
        <v>41778</v>
      </c>
      <c r="I4503" s="59">
        <v>2958465</v>
      </c>
    </row>
    <row r="4504" spans="1:9" x14ac:dyDescent="0.35">
      <c r="A4504" s="58" t="s">
        <v>8376</v>
      </c>
      <c r="B4504" s="53" t="s">
        <v>4164</v>
      </c>
      <c r="C4504" s="53" t="s">
        <v>8377</v>
      </c>
      <c r="D4504" s="53" t="s">
        <v>577</v>
      </c>
      <c r="E4504" s="53" t="s">
        <v>345</v>
      </c>
      <c r="F4504" s="54">
        <v>39295</v>
      </c>
      <c r="G4504" s="53" t="s">
        <v>574</v>
      </c>
      <c r="H4504" s="54">
        <v>39295</v>
      </c>
      <c r="I4504" s="59">
        <v>2958465</v>
      </c>
    </row>
    <row r="4505" spans="1:9" x14ac:dyDescent="0.35">
      <c r="A4505" s="58" t="s">
        <v>8378</v>
      </c>
      <c r="B4505" s="53" t="s">
        <v>4164</v>
      </c>
      <c r="C4505" s="53" t="s">
        <v>8379</v>
      </c>
      <c r="D4505" s="53" t="s">
        <v>577</v>
      </c>
      <c r="E4505" s="53" t="s">
        <v>3027</v>
      </c>
      <c r="F4505" s="54">
        <v>40391</v>
      </c>
      <c r="G4505" s="53" t="s">
        <v>574</v>
      </c>
      <c r="H4505" s="54">
        <v>40391</v>
      </c>
      <c r="I4505" s="59">
        <v>2958465</v>
      </c>
    </row>
    <row r="4506" spans="1:9" x14ac:dyDescent="0.35">
      <c r="A4506" s="58" t="s">
        <v>8380</v>
      </c>
      <c r="B4506" s="53" t="s">
        <v>4164</v>
      </c>
      <c r="C4506" s="53" t="s">
        <v>8381</v>
      </c>
      <c r="D4506" s="53" t="s">
        <v>577</v>
      </c>
      <c r="E4506" s="53" t="s">
        <v>3027</v>
      </c>
      <c r="F4506" s="54">
        <v>44927</v>
      </c>
      <c r="G4506" s="53" t="s">
        <v>574</v>
      </c>
      <c r="H4506" s="54">
        <v>44799</v>
      </c>
      <c r="I4506" s="59">
        <v>2958465</v>
      </c>
    </row>
    <row r="4507" spans="1:9" x14ac:dyDescent="0.35">
      <c r="A4507" s="58" t="s">
        <v>8382</v>
      </c>
      <c r="B4507" s="53" t="s">
        <v>4164</v>
      </c>
      <c r="C4507" s="53" t="s">
        <v>8383</v>
      </c>
      <c r="D4507" s="53" t="s">
        <v>577</v>
      </c>
      <c r="E4507" s="53" t="s">
        <v>3027</v>
      </c>
      <c r="F4507" s="54">
        <v>45292</v>
      </c>
      <c r="G4507" s="53" t="s">
        <v>574</v>
      </c>
      <c r="H4507" s="54">
        <v>45292</v>
      </c>
      <c r="I4507" s="59">
        <v>2958465</v>
      </c>
    </row>
    <row r="4508" spans="1:9" x14ac:dyDescent="0.35">
      <c r="A4508" s="58" t="s">
        <v>8384</v>
      </c>
      <c r="B4508" s="53" t="s">
        <v>4164</v>
      </c>
      <c r="C4508" s="53" t="s">
        <v>8385</v>
      </c>
      <c r="D4508" s="53" t="s">
        <v>577</v>
      </c>
      <c r="E4508" s="53" t="s">
        <v>3027</v>
      </c>
      <c r="F4508" s="54">
        <v>45139</v>
      </c>
      <c r="G4508" s="53" t="s">
        <v>574</v>
      </c>
      <c r="H4508" s="54">
        <v>45113</v>
      </c>
      <c r="I4508" s="59">
        <v>2958465</v>
      </c>
    </row>
    <row r="4509" spans="1:9" x14ac:dyDescent="0.35">
      <c r="A4509" s="58" t="s">
        <v>8386</v>
      </c>
      <c r="B4509" s="53" t="s">
        <v>4164</v>
      </c>
      <c r="C4509" s="53" t="s">
        <v>8387</v>
      </c>
      <c r="D4509" s="53" t="s">
        <v>577</v>
      </c>
      <c r="E4509" s="53" t="s">
        <v>3027</v>
      </c>
      <c r="F4509" s="54">
        <v>39661</v>
      </c>
      <c r="G4509" s="53" t="s">
        <v>574</v>
      </c>
      <c r="H4509" s="54">
        <v>39661</v>
      </c>
      <c r="I4509" s="59">
        <v>2958465</v>
      </c>
    </row>
    <row r="4510" spans="1:9" x14ac:dyDescent="0.35">
      <c r="A4510" s="58" t="s">
        <v>8388</v>
      </c>
      <c r="B4510" s="53" t="s">
        <v>4164</v>
      </c>
      <c r="C4510" s="53" t="s">
        <v>8389</v>
      </c>
      <c r="D4510" s="53" t="s">
        <v>577</v>
      </c>
      <c r="E4510" s="53" t="s">
        <v>3027</v>
      </c>
      <c r="F4510" s="54">
        <v>40391</v>
      </c>
      <c r="G4510" s="53" t="s">
        <v>574</v>
      </c>
      <c r="H4510" s="54">
        <v>40391</v>
      </c>
      <c r="I4510" s="59">
        <v>2958465</v>
      </c>
    </row>
    <row r="4511" spans="1:9" x14ac:dyDescent="0.35">
      <c r="A4511" s="58" t="s">
        <v>8390</v>
      </c>
      <c r="B4511" s="53" t="s">
        <v>4164</v>
      </c>
      <c r="C4511" s="53" t="s">
        <v>8391</v>
      </c>
      <c r="D4511" s="53" t="s">
        <v>577</v>
      </c>
      <c r="E4511" s="53" t="s">
        <v>345</v>
      </c>
      <c r="F4511" s="54">
        <v>39661</v>
      </c>
      <c r="G4511" s="54">
        <v>40132</v>
      </c>
      <c r="H4511" s="54">
        <v>39661</v>
      </c>
      <c r="I4511" s="59">
        <v>40132</v>
      </c>
    </row>
    <row r="4512" spans="1:9" x14ac:dyDescent="0.35">
      <c r="A4512" s="58" t="s">
        <v>8390</v>
      </c>
      <c r="B4512" s="53" t="s">
        <v>4164</v>
      </c>
      <c r="C4512" s="53" t="s">
        <v>8392</v>
      </c>
      <c r="D4512" s="53" t="s">
        <v>577</v>
      </c>
      <c r="E4512" s="53" t="s">
        <v>345</v>
      </c>
      <c r="F4512" s="54">
        <v>40133</v>
      </c>
      <c r="G4512" s="54">
        <v>44012</v>
      </c>
      <c r="H4512" s="54">
        <v>40133</v>
      </c>
      <c r="I4512" s="59">
        <v>2958465</v>
      </c>
    </row>
    <row r="4513" spans="1:9" x14ac:dyDescent="0.35">
      <c r="A4513" s="58" t="s">
        <v>8393</v>
      </c>
      <c r="B4513" s="53" t="s">
        <v>4164</v>
      </c>
      <c r="C4513" s="53" t="s">
        <v>8394</v>
      </c>
      <c r="D4513" s="53" t="s">
        <v>577</v>
      </c>
      <c r="E4513" s="53" t="s">
        <v>2939</v>
      </c>
      <c r="F4513" s="54">
        <v>40756</v>
      </c>
      <c r="G4513" s="53" t="s">
        <v>574</v>
      </c>
      <c r="H4513" s="54">
        <v>40756</v>
      </c>
      <c r="I4513" s="59">
        <v>2958465</v>
      </c>
    </row>
    <row r="4514" spans="1:9" x14ac:dyDescent="0.35">
      <c r="A4514" s="58" t="s">
        <v>8395</v>
      </c>
      <c r="B4514" s="53" t="s">
        <v>4164</v>
      </c>
      <c r="C4514" s="53" t="s">
        <v>8396</v>
      </c>
      <c r="D4514" s="53" t="s">
        <v>577</v>
      </c>
      <c r="E4514" s="53" t="s">
        <v>3027</v>
      </c>
      <c r="F4514" s="54">
        <v>40391</v>
      </c>
      <c r="G4514" s="54">
        <v>40708</v>
      </c>
      <c r="H4514" s="54">
        <v>40391</v>
      </c>
      <c r="I4514" s="59">
        <v>40708</v>
      </c>
    </row>
    <row r="4515" spans="1:9" x14ac:dyDescent="0.35">
      <c r="A4515" s="58" t="s">
        <v>8395</v>
      </c>
      <c r="B4515" s="53" t="s">
        <v>4164</v>
      </c>
      <c r="C4515" s="53" t="s">
        <v>8397</v>
      </c>
      <c r="D4515" s="53" t="s">
        <v>577</v>
      </c>
      <c r="E4515" s="53" t="s">
        <v>3027</v>
      </c>
      <c r="F4515" s="54">
        <v>40709</v>
      </c>
      <c r="G4515" s="53" t="s">
        <v>574</v>
      </c>
      <c r="H4515" s="54">
        <v>40709</v>
      </c>
      <c r="I4515" s="59">
        <v>2958465</v>
      </c>
    </row>
    <row r="4516" spans="1:9" x14ac:dyDescent="0.35">
      <c r="A4516" s="58" t="s">
        <v>8398</v>
      </c>
      <c r="B4516" s="53" t="s">
        <v>4164</v>
      </c>
      <c r="C4516" s="53" t="s">
        <v>5451</v>
      </c>
      <c r="D4516" s="53" t="s">
        <v>344</v>
      </c>
      <c r="E4516" s="53" t="s">
        <v>345</v>
      </c>
      <c r="F4516" s="54">
        <v>34213</v>
      </c>
      <c r="G4516" s="54">
        <v>39994</v>
      </c>
      <c r="H4516" s="54">
        <v>34213</v>
      </c>
      <c r="I4516" s="59">
        <v>42613</v>
      </c>
    </row>
    <row r="4517" spans="1:9" x14ac:dyDescent="0.35">
      <c r="A4517" s="58" t="s">
        <v>8399</v>
      </c>
      <c r="B4517" s="53" t="s">
        <v>4164</v>
      </c>
      <c r="C4517" s="53" t="s">
        <v>8400</v>
      </c>
      <c r="D4517" s="53" t="s">
        <v>577</v>
      </c>
      <c r="E4517" s="53" t="s">
        <v>3027</v>
      </c>
      <c r="F4517" s="54">
        <v>42217</v>
      </c>
      <c r="G4517" s="53" t="s">
        <v>574</v>
      </c>
      <c r="H4517" s="54">
        <v>42217</v>
      </c>
      <c r="I4517" s="59">
        <v>2958465</v>
      </c>
    </row>
    <row r="4518" spans="1:9" x14ac:dyDescent="0.35">
      <c r="A4518" s="58" t="s">
        <v>8401</v>
      </c>
      <c r="B4518" s="53" t="s">
        <v>4164</v>
      </c>
      <c r="C4518" s="53" t="s">
        <v>8402</v>
      </c>
      <c r="D4518" s="53" t="s">
        <v>577</v>
      </c>
      <c r="E4518" s="53" t="s">
        <v>345</v>
      </c>
      <c r="F4518" s="54">
        <v>42217</v>
      </c>
      <c r="G4518" s="53" t="s">
        <v>574</v>
      </c>
      <c r="H4518" s="54">
        <v>42199</v>
      </c>
      <c r="I4518" s="59">
        <v>2958465</v>
      </c>
    </row>
    <row r="4519" spans="1:9" x14ac:dyDescent="0.35">
      <c r="A4519" s="58" t="s">
        <v>8403</v>
      </c>
      <c r="B4519" s="53" t="s">
        <v>4164</v>
      </c>
      <c r="C4519" s="53" t="s">
        <v>8404</v>
      </c>
      <c r="D4519" s="53" t="s">
        <v>577</v>
      </c>
      <c r="E4519" s="53" t="s">
        <v>3027</v>
      </c>
      <c r="F4519" s="54">
        <v>40756</v>
      </c>
      <c r="G4519" s="53" t="s">
        <v>574</v>
      </c>
      <c r="H4519" s="54">
        <v>40756</v>
      </c>
      <c r="I4519" s="59">
        <v>2958465</v>
      </c>
    </row>
    <row r="4520" spans="1:9" x14ac:dyDescent="0.35">
      <c r="A4520" s="58" t="s">
        <v>8405</v>
      </c>
      <c r="B4520" s="53" t="s">
        <v>4164</v>
      </c>
      <c r="C4520" s="53" t="s">
        <v>8406</v>
      </c>
      <c r="D4520" s="53" t="s">
        <v>577</v>
      </c>
      <c r="E4520" s="53" t="s">
        <v>345</v>
      </c>
      <c r="F4520" s="54">
        <v>39295</v>
      </c>
      <c r="G4520" s="53" t="s">
        <v>574</v>
      </c>
      <c r="H4520" s="54">
        <v>39295</v>
      </c>
      <c r="I4520" s="59">
        <v>2958465</v>
      </c>
    </row>
    <row r="4521" spans="1:9" x14ac:dyDescent="0.35">
      <c r="A4521" s="58" t="s">
        <v>8407</v>
      </c>
      <c r="B4521" s="53" t="s">
        <v>4164</v>
      </c>
      <c r="C4521" s="53" t="s">
        <v>8408</v>
      </c>
      <c r="D4521" s="53" t="s">
        <v>577</v>
      </c>
      <c r="E4521" s="53" t="s">
        <v>3027</v>
      </c>
      <c r="F4521" s="54">
        <v>40026</v>
      </c>
      <c r="G4521" s="53" t="s">
        <v>574</v>
      </c>
      <c r="H4521" s="54">
        <v>40026</v>
      </c>
      <c r="I4521" s="59">
        <v>2958465</v>
      </c>
    </row>
    <row r="4522" spans="1:9" x14ac:dyDescent="0.35">
      <c r="A4522" s="58" t="s">
        <v>8409</v>
      </c>
      <c r="B4522" s="53" t="s">
        <v>4164</v>
      </c>
      <c r="C4522" s="53" t="s">
        <v>8410</v>
      </c>
      <c r="D4522" s="53" t="s">
        <v>577</v>
      </c>
      <c r="E4522" s="53" t="s">
        <v>3027</v>
      </c>
      <c r="F4522" s="54">
        <v>40026</v>
      </c>
      <c r="G4522" s="53" t="s">
        <v>574</v>
      </c>
      <c r="H4522" s="54">
        <v>40026</v>
      </c>
      <c r="I4522" s="59">
        <v>2958465</v>
      </c>
    </row>
    <row r="4523" spans="1:9" x14ac:dyDescent="0.35">
      <c r="A4523" s="58" t="s">
        <v>8411</v>
      </c>
      <c r="B4523" s="53" t="s">
        <v>4164</v>
      </c>
      <c r="C4523" s="53" t="s">
        <v>8412</v>
      </c>
      <c r="D4523" s="53" t="s">
        <v>577</v>
      </c>
      <c r="E4523" s="53" t="s">
        <v>3027</v>
      </c>
      <c r="F4523" s="54">
        <v>40026</v>
      </c>
      <c r="G4523" s="53" t="s">
        <v>574</v>
      </c>
      <c r="H4523" s="54">
        <v>40026</v>
      </c>
      <c r="I4523" s="59">
        <v>2958465</v>
      </c>
    </row>
    <row r="4524" spans="1:9" x14ac:dyDescent="0.35">
      <c r="A4524" s="58" t="s">
        <v>8413</v>
      </c>
      <c r="B4524" s="53" t="s">
        <v>4164</v>
      </c>
      <c r="C4524" s="53" t="s">
        <v>8414</v>
      </c>
      <c r="D4524" s="53" t="s">
        <v>577</v>
      </c>
      <c r="E4524" s="53" t="s">
        <v>345</v>
      </c>
      <c r="F4524" s="54">
        <v>44044</v>
      </c>
      <c r="G4524" s="53" t="s">
        <v>574</v>
      </c>
      <c r="H4524" s="54">
        <v>43928</v>
      </c>
      <c r="I4524" s="59">
        <v>2958465</v>
      </c>
    </row>
    <row r="4525" spans="1:9" x14ac:dyDescent="0.35">
      <c r="A4525" s="58" t="s">
        <v>8415</v>
      </c>
      <c r="B4525" s="53" t="s">
        <v>4164</v>
      </c>
      <c r="C4525" s="53" t="s">
        <v>8416</v>
      </c>
      <c r="D4525" s="53" t="s">
        <v>577</v>
      </c>
      <c r="E4525" s="53" t="s">
        <v>3027</v>
      </c>
      <c r="F4525" s="54">
        <v>43678</v>
      </c>
      <c r="G4525" s="53" t="s">
        <v>574</v>
      </c>
      <c r="H4525" s="54">
        <v>43572</v>
      </c>
      <c r="I4525" s="59">
        <v>2958465</v>
      </c>
    </row>
    <row r="4526" spans="1:9" x14ac:dyDescent="0.35">
      <c r="A4526" s="58" t="s">
        <v>8417</v>
      </c>
      <c r="B4526" s="53" t="s">
        <v>4164</v>
      </c>
      <c r="C4526" s="53" t="s">
        <v>8418</v>
      </c>
      <c r="D4526" s="53" t="s">
        <v>577</v>
      </c>
      <c r="E4526" s="53" t="s">
        <v>2939</v>
      </c>
      <c r="F4526" s="54">
        <v>42736</v>
      </c>
      <c r="G4526" s="53" t="s">
        <v>574</v>
      </c>
      <c r="H4526" s="54">
        <v>42573</v>
      </c>
      <c r="I4526" s="59">
        <v>2958465</v>
      </c>
    </row>
    <row r="4527" spans="1:9" x14ac:dyDescent="0.35">
      <c r="A4527" s="58" t="s">
        <v>8419</v>
      </c>
      <c r="B4527" s="53" t="s">
        <v>4164</v>
      </c>
      <c r="C4527" s="53" t="s">
        <v>8420</v>
      </c>
      <c r="D4527" s="53" t="s">
        <v>577</v>
      </c>
      <c r="E4527" s="53" t="s">
        <v>3027</v>
      </c>
      <c r="F4527" s="54">
        <v>45139</v>
      </c>
      <c r="G4527" s="53" t="s">
        <v>574</v>
      </c>
      <c r="H4527" s="54">
        <v>44985</v>
      </c>
      <c r="I4527" s="59">
        <v>2958465</v>
      </c>
    </row>
    <row r="4528" spans="1:9" x14ac:dyDescent="0.35">
      <c r="A4528" s="58" t="s">
        <v>8421</v>
      </c>
      <c r="B4528" s="53" t="s">
        <v>4164</v>
      </c>
      <c r="C4528" s="53" t="s">
        <v>8422</v>
      </c>
      <c r="D4528" s="53" t="s">
        <v>577</v>
      </c>
      <c r="E4528" s="53" t="s">
        <v>345</v>
      </c>
      <c r="F4528" s="54">
        <v>44044</v>
      </c>
      <c r="G4528" s="53" t="s">
        <v>574</v>
      </c>
      <c r="H4528" s="54">
        <v>43928</v>
      </c>
      <c r="I4528" s="59">
        <v>2958465</v>
      </c>
    </row>
    <row r="4529" spans="1:9" x14ac:dyDescent="0.35">
      <c r="A4529" s="58" t="s">
        <v>8423</v>
      </c>
      <c r="B4529" s="53" t="s">
        <v>4164</v>
      </c>
      <c r="C4529" s="53" t="s">
        <v>8424</v>
      </c>
      <c r="D4529" s="53" t="s">
        <v>577</v>
      </c>
      <c r="E4529" s="53" t="s">
        <v>3027</v>
      </c>
      <c r="F4529" s="54">
        <v>42217</v>
      </c>
      <c r="G4529" s="54">
        <v>44377</v>
      </c>
      <c r="H4529" s="54">
        <v>42217</v>
      </c>
      <c r="I4529" s="59">
        <v>2958465</v>
      </c>
    </row>
    <row r="4530" spans="1:9" x14ac:dyDescent="0.35">
      <c r="A4530" s="58" t="s">
        <v>8425</v>
      </c>
      <c r="B4530" s="53" t="s">
        <v>4164</v>
      </c>
      <c r="C4530" s="53" t="s">
        <v>8426</v>
      </c>
      <c r="D4530" s="53" t="s">
        <v>577</v>
      </c>
      <c r="E4530" s="53" t="s">
        <v>3027</v>
      </c>
      <c r="F4530" s="54">
        <v>40026</v>
      </c>
      <c r="G4530" s="53" t="s">
        <v>574</v>
      </c>
      <c r="H4530" s="54">
        <v>40026</v>
      </c>
      <c r="I4530" s="59">
        <v>2958465</v>
      </c>
    </row>
    <row r="4531" spans="1:9" x14ac:dyDescent="0.35">
      <c r="A4531" s="58" t="s">
        <v>8427</v>
      </c>
      <c r="B4531" s="53" t="s">
        <v>4164</v>
      </c>
      <c r="C4531" s="53" t="s">
        <v>8428</v>
      </c>
      <c r="D4531" s="53" t="s">
        <v>344</v>
      </c>
      <c r="E4531" s="53" t="s">
        <v>3027</v>
      </c>
      <c r="F4531" s="54">
        <v>39661</v>
      </c>
      <c r="G4531" s="54">
        <v>44012</v>
      </c>
      <c r="H4531" s="54">
        <v>39661</v>
      </c>
      <c r="I4531" s="59">
        <v>44019</v>
      </c>
    </row>
    <row r="4532" spans="1:9" x14ac:dyDescent="0.35">
      <c r="A4532" s="58" t="s">
        <v>8429</v>
      </c>
      <c r="B4532" s="53" t="s">
        <v>4164</v>
      </c>
      <c r="C4532" s="53" t="s">
        <v>8430</v>
      </c>
      <c r="D4532" s="53" t="s">
        <v>577</v>
      </c>
      <c r="E4532" s="53" t="s">
        <v>345</v>
      </c>
      <c r="F4532" s="54">
        <v>45505</v>
      </c>
      <c r="G4532" s="53" t="s">
        <v>574</v>
      </c>
      <c r="H4532" s="54">
        <v>45463</v>
      </c>
      <c r="I4532" s="59">
        <v>2958465</v>
      </c>
    </row>
    <row r="4533" spans="1:9" x14ac:dyDescent="0.35">
      <c r="A4533" s="58" t="s">
        <v>8431</v>
      </c>
      <c r="B4533" s="53" t="s">
        <v>4164</v>
      </c>
      <c r="C4533" s="53" t="s">
        <v>8432</v>
      </c>
      <c r="D4533" s="53" t="s">
        <v>577</v>
      </c>
      <c r="E4533" s="53" t="s">
        <v>3027</v>
      </c>
      <c r="F4533" s="54">
        <v>43313</v>
      </c>
      <c r="G4533" s="53" t="s">
        <v>574</v>
      </c>
      <c r="H4533" s="54">
        <v>43182</v>
      </c>
      <c r="I4533" s="59">
        <v>2958465</v>
      </c>
    </row>
    <row r="4534" spans="1:9" x14ac:dyDescent="0.35">
      <c r="A4534" s="58" t="s">
        <v>8433</v>
      </c>
      <c r="B4534" s="53" t="s">
        <v>4164</v>
      </c>
      <c r="C4534" s="53" t="s">
        <v>8434</v>
      </c>
      <c r="D4534" s="53" t="s">
        <v>577</v>
      </c>
      <c r="E4534" s="53" t="s">
        <v>345</v>
      </c>
      <c r="F4534" s="54">
        <v>40756</v>
      </c>
      <c r="G4534" s="53" t="s">
        <v>574</v>
      </c>
      <c r="H4534" s="54">
        <v>40756</v>
      </c>
      <c r="I4534" s="59">
        <v>2958465</v>
      </c>
    </row>
    <row r="4535" spans="1:9" x14ac:dyDescent="0.35">
      <c r="A4535" s="58" t="s">
        <v>8435</v>
      </c>
      <c r="B4535" s="53" t="s">
        <v>4164</v>
      </c>
      <c r="C4535" s="53" t="s">
        <v>8436</v>
      </c>
      <c r="D4535" s="53" t="s">
        <v>577</v>
      </c>
      <c r="E4535" s="53" t="s">
        <v>2939</v>
      </c>
      <c r="F4535" s="54">
        <v>42217</v>
      </c>
      <c r="G4535" s="53" t="s">
        <v>574</v>
      </c>
      <c r="H4535" s="54">
        <v>42174</v>
      </c>
      <c r="I4535" s="59">
        <v>2958465</v>
      </c>
    </row>
    <row r="4536" spans="1:9" x14ac:dyDescent="0.35">
      <c r="A4536" s="58" t="s">
        <v>8437</v>
      </c>
      <c r="B4536" s="53" t="s">
        <v>4164</v>
      </c>
      <c r="C4536" s="53" t="s">
        <v>8438</v>
      </c>
      <c r="D4536" s="53" t="s">
        <v>577</v>
      </c>
      <c r="E4536" s="53" t="s">
        <v>3027</v>
      </c>
      <c r="F4536" s="54">
        <v>44197</v>
      </c>
      <c r="G4536" s="53" t="s">
        <v>574</v>
      </c>
      <c r="H4536" s="54">
        <v>44197</v>
      </c>
      <c r="I4536" s="59">
        <v>2958465</v>
      </c>
    </row>
    <row r="4537" spans="1:9" x14ac:dyDescent="0.35">
      <c r="A4537" s="58" t="s">
        <v>8439</v>
      </c>
      <c r="B4537" s="53" t="s">
        <v>4164</v>
      </c>
      <c r="C4537" s="53" t="s">
        <v>8440</v>
      </c>
      <c r="D4537" s="53" t="s">
        <v>344</v>
      </c>
      <c r="E4537" s="53" t="s">
        <v>345</v>
      </c>
      <c r="F4537" s="54">
        <v>34182</v>
      </c>
      <c r="G4537" s="54">
        <v>39994</v>
      </c>
      <c r="H4537" s="54">
        <v>34182</v>
      </c>
      <c r="I4537" s="59">
        <v>42613</v>
      </c>
    </row>
    <row r="4538" spans="1:9" x14ac:dyDescent="0.35">
      <c r="A4538" s="58" t="s">
        <v>8441</v>
      </c>
      <c r="B4538" s="53" t="s">
        <v>4164</v>
      </c>
      <c r="C4538" s="53" t="s">
        <v>8442</v>
      </c>
      <c r="D4538" s="53" t="s">
        <v>577</v>
      </c>
      <c r="E4538" s="53" t="s">
        <v>3027</v>
      </c>
      <c r="F4538" s="54">
        <v>41852</v>
      </c>
      <c r="G4538" s="53" t="s">
        <v>574</v>
      </c>
      <c r="H4538" s="54">
        <v>41852</v>
      </c>
      <c r="I4538" s="59">
        <v>2958465</v>
      </c>
    </row>
    <row r="4539" spans="1:9" x14ac:dyDescent="0.35">
      <c r="A4539" s="58" t="s">
        <v>8443</v>
      </c>
      <c r="B4539" s="53" t="s">
        <v>4164</v>
      </c>
      <c r="C4539" s="53" t="s">
        <v>8444</v>
      </c>
      <c r="D4539" s="53" t="s">
        <v>577</v>
      </c>
      <c r="E4539" s="53" t="s">
        <v>3027</v>
      </c>
      <c r="F4539" s="54">
        <v>45139</v>
      </c>
      <c r="G4539" s="53" t="s">
        <v>574</v>
      </c>
      <c r="H4539" s="54">
        <v>45099</v>
      </c>
      <c r="I4539" s="59">
        <v>2958465</v>
      </c>
    </row>
    <row r="4540" spans="1:9" x14ac:dyDescent="0.35">
      <c r="A4540" s="58" t="s">
        <v>8445</v>
      </c>
      <c r="B4540" s="53" t="s">
        <v>4164</v>
      </c>
      <c r="C4540" s="53" t="s">
        <v>8446</v>
      </c>
      <c r="D4540" s="53" t="s">
        <v>577</v>
      </c>
      <c r="E4540" s="53" t="s">
        <v>2939</v>
      </c>
      <c r="F4540" s="54">
        <v>39448</v>
      </c>
      <c r="G4540" s="53" t="s">
        <v>574</v>
      </c>
      <c r="H4540" s="54">
        <v>39448</v>
      </c>
      <c r="I4540" s="59">
        <v>2958465</v>
      </c>
    </row>
    <row r="4541" spans="1:9" x14ac:dyDescent="0.35">
      <c r="A4541" s="58" t="s">
        <v>8447</v>
      </c>
      <c r="B4541" s="53" t="s">
        <v>4164</v>
      </c>
      <c r="C4541" s="53" t="s">
        <v>8448</v>
      </c>
      <c r="D4541" s="53" t="s">
        <v>577</v>
      </c>
      <c r="E4541" s="53" t="s">
        <v>3027</v>
      </c>
      <c r="F4541" s="54">
        <v>40026</v>
      </c>
      <c r="G4541" s="53" t="s">
        <v>574</v>
      </c>
      <c r="H4541" s="54">
        <v>40026</v>
      </c>
      <c r="I4541" s="59">
        <v>2958465</v>
      </c>
    </row>
    <row r="4542" spans="1:9" x14ac:dyDescent="0.35">
      <c r="A4542" s="58" t="s">
        <v>8449</v>
      </c>
      <c r="B4542" s="53" t="s">
        <v>4164</v>
      </c>
      <c r="C4542" s="53" t="s">
        <v>8450</v>
      </c>
      <c r="D4542" s="53" t="s">
        <v>577</v>
      </c>
      <c r="E4542" s="53" t="s">
        <v>345</v>
      </c>
      <c r="F4542" s="54">
        <v>40026</v>
      </c>
      <c r="G4542" s="54">
        <v>45291</v>
      </c>
      <c r="H4542" s="54">
        <v>40026</v>
      </c>
      <c r="I4542" s="59">
        <v>45291</v>
      </c>
    </row>
    <row r="4543" spans="1:9" x14ac:dyDescent="0.35">
      <c r="A4543" s="58" t="s">
        <v>8451</v>
      </c>
      <c r="B4543" s="53" t="s">
        <v>4164</v>
      </c>
      <c r="C4543" s="53" t="s">
        <v>8452</v>
      </c>
      <c r="D4543" s="53" t="s">
        <v>577</v>
      </c>
      <c r="E4543" s="53" t="s">
        <v>3027</v>
      </c>
      <c r="F4543" s="54">
        <v>43313</v>
      </c>
      <c r="G4543" s="53" t="s">
        <v>574</v>
      </c>
      <c r="H4543" s="54">
        <v>43278</v>
      </c>
      <c r="I4543" s="59">
        <v>2958465</v>
      </c>
    </row>
    <row r="4544" spans="1:9" x14ac:dyDescent="0.35">
      <c r="A4544" s="58" t="s">
        <v>8453</v>
      </c>
      <c r="B4544" s="53" t="s">
        <v>4164</v>
      </c>
      <c r="C4544" s="53" t="s">
        <v>8454</v>
      </c>
      <c r="D4544" s="53" t="s">
        <v>344</v>
      </c>
      <c r="E4544" s="53" t="s">
        <v>345</v>
      </c>
      <c r="F4544" s="54">
        <v>34182</v>
      </c>
      <c r="G4544" s="54">
        <v>39994</v>
      </c>
      <c r="H4544" s="54">
        <v>34182</v>
      </c>
      <c r="I4544" s="59">
        <v>42613</v>
      </c>
    </row>
    <row r="4545" spans="1:9" x14ac:dyDescent="0.35">
      <c r="A4545" s="58" t="s">
        <v>8455</v>
      </c>
      <c r="B4545" s="53" t="s">
        <v>4164</v>
      </c>
      <c r="C4545" s="53" t="s">
        <v>8456</v>
      </c>
      <c r="D4545" s="53" t="s">
        <v>577</v>
      </c>
      <c r="E4545" s="53" t="s">
        <v>3027</v>
      </c>
      <c r="F4545" s="54">
        <v>42217</v>
      </c>
      <c r="G4545" s="54">
        <v>44377</v>
      </c>
      <c r="H4545" s="54">
        <v>42217</v>
      </c>
      <c r="I4545" s="59">
        <v>2958465</v>
      </c>
    </row>
    <row r="4546" spans="1:9" x14ac:dyDescent="0.35">
      <c r="A4546" s="58" t="s">
        <v>8457</v>
      </c>
      <c r="B4546" s="53" t="s">
        <v>4164</v>
      </c>
      <c r="C4546" s="53" t="s">
        <v>8458</v>
      </c>
      <c r="D4546" s="53" t="s">
        <v>344</v>
      </c>
      <c r="E4546" s="53" t="s">
        <v>3027</v>
      </c>
      <c r="F4546" s="54">
        <v>34213</v>
      </c>
      <c r="G4546" s="54">
        <v>39994</v>
      </c>
      <c r="H4546" s="54">
        <v>34213</v>
      </c>
      <c r="I4546" s="59">
        <v>42613</v>
      </c>
    </row>
    <row r="4547" spans="1:9" x14ac:dyDescent="0.35">
      <c r="A4547" s="58" t="s">
        <v>8459</v>
      </c>
      <c r="B4547" s="53" t="s">
        <v>4164</v>
      </c>
      <c r="C4547" s="53" t="s">
        <v>8460</v>
      </c>
      <c r="D4547" s="53" t="s">
        <v>577</v>
      </c>
      <c r="E4547" s="53" t="s">
        <v>3027</v>
      </c>
      <c r="F4547" s="54">
        <v>39448</v>
      </c>
      <c r="G4547" s="54">
        <v>40224</v>
      </c>
      <c r="H4547" s="54">
        <v>39448</v>
      </c>
      <c r="I4547" s="59">
        <v>40224</v>
      </c>
    </row>
    <row r="4548" spans="1:9" x14ac:dyDescent="0.35">
      <c r="A4548" s="58" t="s">
        <v>8459</v>
      </c>
      <c r="B4548" s="53" t="s">
        <v>4164</v>
      </c>
      <c r="C4548" s="53" t="s">
        <v>8461</v>
      </c>
      <c r="D4548" s="53" t="s">
        <v>577</v>
      </c>
      <c r="E4548" s="53" t="s">
        <v>3027</v>
      </c>
      <c r="F4548" s="54">
        <v>40225</v>
      </c>
      <c r="G4548" s="53" t="s">
        <v>574</v>
      </c>
      <c r="H4548" s="54">
        <v>40225</v>
      </c>
      <c r="I4548" s="59">
        <v>2958465</v>
      </c>
    </row>
    <row r="4549" spans="1:9" x14ac:dyDescent="0.35">
      <c r="A4549" s="58" t="s">
        <v>8462</v>
      </c>
      <c r="B4549" s="53" t="s">
        <v>4164</v>
      </c>
      <c r="C4549" s="53" t="s">
        <v>8463</v>
      </c>
      <c r="D4549" s="53" t="s">
        <v>577</v>
      </c>
      <c r="E4549" s="53" t="s">
        <v>345</v>
      </c>
      <c r="F4549" s="54">
        <v>45139</v>
      </c>
      <c r="G4549" s="53" t="s">
        <v>574</v>
      </c>
      <c r="H4549" s="54">
        <v>45113</v>
      </c>
      <c r="I4549" s="59">
        <v>2958465</v>
      </c>
    </row>
    <row r="4550" spans="1:9" x14ac:dyDescent="0.35">
      <c r="A4550" s="58" t="s">
        <v>8464</v>
      </c>
      <c r="B4550" s="53" t="s">
        <v>4164</v>
      </c>
      <c r="C4550" s="53" t="s">
        <v>8465</v>
      </c>
      <c r="D4550" s="53" t="s">
        <v>577</v>
      </c>
      <c r="E4550" s="53" t="s">
        <v>345</v>
      </c>
      <c r="F4550" s="54">
        <v>40026</v>
      </c>
      <c r="G4550" s="54">
        <v>45291</v>
      </c>
      <c r="H4550" s="54">
        <v>40026</v>
      </c>
      <c r="I4550" s="59">
        <v>45291</v>
      </c>
    </row>
    <row r="4551" spans="1:9" x14ac:dyDescent="0.35">
      <c r="A4551" s="58" t="s">
        <v>8466</v>
      </c>
      <c r="B4551" s="53" t="s">
        <v>4164</v>
      </c>
      <c r="C4551" s="53" t="s">
        <v>8467</v>
      </c>
      <c r="D4551" s="53" t="s">
        <v>577</v>
      </c>
      <c r="E4551" s="53" t="s">
        <v>3027</v>
      </c>
      <c r="F4551" s="54">
        <v>41122</v>
      </c>
      <c r="G4551" s="53" t="s">
        <v>574</v>
      </c>
      <c r="H4551" s="54">
        <v>41121</v>
      </c>
      <c r="I4551" s="59">
        <v>2958465</v>
      </c>
    </row>
    <row r="4552" spans="1:9" x14ac:dyDescent="0.35">
      <c r="A4552" s="58" t="s">
        <v>8468</v>
      </c>
      <c r="B4552" s="53" t="s">
        <v>4164</v>
      </c>
      <c r="C4552" s="53" t="s">
        <v>8469</v>
      </c>
      <c r="D4552" s="53" t="s">
        <v>577</v>
      </c>
      <c r="E4552" s="53" t="s">
        <v>345</v>
      </c>
      <c r="F4552" s="54">
        <v>40391</v>
      </c>
      <c r="G4552" s="53" t="s">
        <v>574</v>
      </c>
      <c r="H4552" s="54">
        <v>40391</v>
      </c>
      <c r="I4552" s="59">
        <v>2958465</v>
      </c>
    </row>
    <row r="4553" spans="1:9" x14ac:dyDescent="0.35">
      <c r="A4553" s="58" t="s">
        <v>8470</v>
      </c>
      <c r="B4553" s="53" t="s">
        <v>4164</v>
      </c>
      <c r="C4553" s="53" t="s">
        <v>8471</v>
      </c>
      <c r="D4553" s="53" t="s">
        <v>577</v>
      </c>
      <c r="E4553" s="53" t="s">
        <v>345</v>
      </c>
      <c r="F4553" s="54">
        <v>40026</v>
      </c>
      <c r="G4553" s="54">
        <v>45473</v>
      </c>
      <c r="H4553" s="54">
        <v>40026</v>
      </c>
      <c r="I4553" s="59">
        <v>45473</v>
      </c>
    </row>
    <row r="4554" spans="1:9" x14ac:dyDescent="0.35">
      <c r="A4554" s="58" t="s">
        <v>8472</v>
      </c>
      <c r="B4554" s="53" t="s">
        <v>4164</v>
      </c>
      <c r="C4554" s="53" t="s">
        <v>8473</v>
      </c>
      <c r="D4554" s="53" t="s">
        <v>577</v>
      </c>
      <c r="E4554" s="53" t="s">
        <v>345</v>
      </c>
      <c r="F4554" s="54">
        <v>40026</v>
      </c>
      <c r="G4554" s="54">
        <v>45657</v>
      </c>
      <c r="H4554" s="54">
        <v>40026</v>
      </c>
      <c r="I4554" s="59">
        <v>46934</v>
      </c>
    </row>
    <row r="4555" spans="1:9" x14ac:dyDescent="0.35">
      <c r="A4555" s="58" t="s">
        <v>8474</v>
      </c>
      <c r="B4555" s="53" t="s">
        <v>4164</v>
      </c>
      <c r="C4555" s="53" t="s">
        <v>8475</v>
      </c>
      <c r="D4555" s="53" t="s">
        <v>577</v>
      </c>
      <c r="E4555" s="53" t="s">
        <v>345</v>
      </c>
      <c r="F4555" s="54">
        <v>40391</v>
      </c>
      <c r="G4555" s="53" t="s">
        <v>574</v>
      </c>
      <c r="H4555" s="54">
        <v>40391</v>
      </c>
      <c r="I4555" s="59">
        <v>2958465</v>
      </c>
    </row>
    <row r="4556" spans="1:9" x14ac:dyDescent="0.35">
      <c r="A4556" s="58" t="s">
        <v>8476</v>
      </c>
      <c r="B4556" s="53" t="s">
        <v>4164</v>
      </c>
      <c r="C4556" s="53" t="s">
        <v>8477</v>
      </c>
      <c r="D4556" s="53" t="s">
        <v>344</v>
      </c>
      <c r="E4556" s="53" t="s">
        <v>2939</v>
      </c>
      <c r="F4556" s="54">
        <v>34213</v>
      </c>
      <c r="G4556" s="54">
        <v>39994</v>
      </c>
      <c r="H4556" s="54">
        <v>34213</v>
      </c>
      <c r="I4556" s="59">
        <v>42613</v>
      </c>
    </row>
    <row r="4557" spans="1:9" x14ac:dyDescent="0.35">
      <c r="A4557" s="58" t="s">
        <v>8478</v>
      </c>
      <c r="B4557" s="53" t="s">
        <v>4164</v>
      </c>
      <c r="C4557" s="53" t="s">
        <v>8479</v>
      </c>
      <c r="D4557" s="53" t="s">
        <v>577</v>
      </c>
      <c r="E4557" s="53" t="s">
        <v>3027</v>
      </c>
      <c r="F4557" s="54">
        <v>40026</v>
      </c>
      <c r="G4557" s="53" t="s">
        <v>574</v>
      </c>
      <c r="H4557" s="54">
        <v>40026</v>
      </c>
      <c r="I4557" s="59">
        <v>2958465</v>
      </c>
    </row>
    <row r="4558" spans="1:9" x14ac:dyDescent="0.35">
      <c r="A4558" s="58" t="s">
        <v>8480</v>
      </c>
      <c r="B4558" s="53" t="s">
        <v>4164</v>
      </c>
      <c r="C4558" s="53" t="s">
        <v>8481</v>
      </c>
      <c r="D4558" s="53" t="s">
        <v>344</v>
      </c>
      <c r="E4558" s="53" t="s">
        <v>345</v>
      </c>
      <c r="F4558" s="54">
        <v>34213</v>
      </c>
      <c r="G4558" s="54">
        <v>39994</v>
      </c>
      <c r="H4558" s="54">
        <v>34213</v>
      </c>
      <c r="I4558" s="59">
        <v>42613</v>
      </c>
    </row>
    <row r="4559" spans="1:9" x14ac:dyDescent="0.35">
      <c r="A4559" s="58" t="s">
        <v>8482</v>
      </c>
      <c r="B4559" s="53" t="s">
        <v>4164</v>
      </c>
      <c r="C4559" s="53" t="s">
        <v>8483</v>
      </c>
      <c r="D4559" s="53" t="s">
        <v>577</v>
      </c>
      <c r="E4559" s="53" t="s">
        <v>345</v>
      </c>
      <c r="F4559" s="54">
        <v>44409</v>
      </c>
      <c r="G4559" s="53" t="s">
        <v>574</v>
      </c>
      <c r="H4559" s="54">
        <v>44371</v>
      </c>
      <c r="I4559" s="59">
        <v>2958465</v>
      </c>
    </row>
    <row r="4560" spans="1:9" x14ac:dyDescent="0.35">
      <c r="A4560" s="58" t="s">
        <v>8484</v>
      </c>
      <c r="B4560" s="53" t="s">
        <v>4164</v>
      </c>
      <c r="C4560" s="53" t="s">
        <v>8485</v>
      </c>
      <c r="D4560" s="53" t="s">
        <v>577</v>
      </c>
      <c r="E4560" s="53" t="s">
        <v>3027</v>
      </c>
      <c r="F4560" s="54">
        <v>42217</v>
      </c>
      <c r="G4560" s="53" t="s">
        <v>574</v>
      </c>
      <c r="H4560" s="54">
        <v>42217</v>
      </c>
      <c r="I4560" s="59">
        <v>2958465</v>
      </c>
    </row>
    <row r="4561" spans="1:9" x14ac:dyDescent="0.35">
      <c r="A4561" s="58" t="s">
        <v>8486</v>
      </c>
      <c r="B4561" s="53" t="s">
        <v>4164</v>
      </c>
      <c r="C4561" s="53" t="s">
        <v>8487</v>
      </c>
      <c r="D4561" s="53" t="s">
        <v>577</v>
      </c>
      <c r="E4561" s="53" t="s">
        <v>3027</v>
      </c>
      <c r="F4561" s="54">
        <v>44044</v>
      </c>
      <c r="G4561" s="53" t="s">
        <v>574</v>
      </c>
      <c r="H4561" s="54">
        <v>44027</v>
      </c>
      <c r="I4561" s="59">
        <v>2958465</v>
      </c>
    </row>
    <row r="4562" spans="1:9" x14ac:dyDescent="0.35">
      <c r="A4562" s="58" t="s">
        <v>8488</v>
      </c>
      <c r="B4562" s="53" t="s">
        <v>4164</v>
      </c>
      <c r="C4562" s="53" t="s">
        <v>8489</v>
      </c>
      <c r="D4562" s="53" t="s">
        <v>577</v>
      </c>
      <c r="E4562" s="53" t="s">
        <v>345</v>
      </c>
      <c r="F4562" s="54">
        <v>39295</v>
      </c>
      <c r="G4562" s="54">
        <v>40526</v>
      </c>
      <c r="H4562" s="54">
        <v>39295</v>
      </c>
      <c r="I4562" s="59">
        <v>40526</v>
      </c>
    </row>
    <row r="4563" spans="1:9" x14ac:dyDescent="0.35">
      <c r="A4563" s="58" t="s">
        <v>8488</v>
      </c>
      <c r="B4563" s="53" t="s">
        <v>4164</v>
      </c>
      <c r="C4563" s="53" t="s">
        <v>8490</v>
      </c>
      <c r="D4563" s="53" t="s">
        <v>577</v>
      </c>
      <c r="E4563" s="53" t="s">
        <v>345</v>
      </c>
      <c r="F4563" s="54">
        <v>40527</v>
      </c>
      <c r="G4563" s="53" t="s">
        <v>574</v>
      </c>
      <c r="H4563" s="54">
        <v>40527</v>
      </c>
      <c r="I4563" s="59">
        <v>2958465</v>
      </c>
    </row>
    <row r="4564" spans="1:9" x14ac:dyDescent="0.35">
      <c r="A4564" s="58" t="s">
        <v>8491</v>
      </c>
      <c r="B4564" s="53" t="s">
        <v>4164</v>
      </c>
      <c r="C4564" s="53" t="s">
        <v>8492</v>
      </c>
      <c r="D4564" s="53" t="s">
        <v>577</v>
      </c>
      <c r="E4564" s="53" t="s">
        <v>3027</v>
      </c>
      <c r="F4564" s="54">
        <v>42217</v>
      </c>
      <c r="G4564" s="54">
        <v>44377</v>
      </c>
      <c r="H4564" s="54">
        <v>42217</v>
      </c>
      <c r="I4564" s="59">
        <v>2958465</v>
      </c>
    </row>
    <row r="4565" spans="1:9" x14ac:dyDescent="0.35">
      <c r="A4565" s="58" t="s">
        <v>8493</v>
      </c>
      <c r="B4565" s="53" t="s">
        <v>4164</v>
      </c>
      <c r="C4565" s="53" t="s">
        <v>8494</v>
      </c>
      <c r="D4565" s="53" t="s">
        <v>344</v>
      </c>
      <c r="E4565" s="53" t="s">
        <v>2939</v>
      </c>
      <c r="F4565" s="54">
        <v>34213</v>
      </c>
      <c r="G4565" s="54">
        <v>39994</v>
      </c>
      <c r="H4565" s="54">
        <v>34213</v>
      </c>
      <c r="I4565" s="59">
        <v>42613</v>
      </c>
    </row>
    <row r="4566" spans="1:9" x14ac:dyDescent="0.35">
      <c r="A4566" s="58" t="s">
        <v>8495</v>
      </c>
      <c r="B4566" s="53" t="s">
        <v>4164</v>
      </c>
      <c r="C4566" s="53" t="s">
        <v>8496</v>
      </c>
      <c r="D4566" s="53" t="s">
        <v>577</v>
      </c>
      <c r="E4566" s="53" t="s">
        <v>3027</v>
      </c>
      <c r="F4566" s="54">
        <v>43678</v>
      </c>
      <c r="G4566" s="53" t="s">
        <v>574</v>
      </c>
      <c r="H4566" s="54">
        <v>43490</v>
      </c>
      <c r="I4566" s="59">
        <v>2958465</v>
      </c>
    </row>
    <row r="4567" spans="1:9" x14ac:dyDescent="0.35">
      <c r="A4567" s="58" t="s">
        <v>8497</v>
      </c>
      <c r="B4567" s="53" t="s">
        <v>4164</v>
      </c>
      <c r="C4567" s="53" t="s">
        <v>8498</v>
      </c>
      <c r="D4567" s="53" t="s">
        <v>577</v>
      </c>
      <c r="E4567" s="53" t="s">
        <v>2939</v>
      </c>
      <c r="F4567" s="54">
        <v>41122</v>
      </c>
      <c r="G4567" s="53" t="s">
        <v>574</v>
      </c>
      <c r="H4567" s="54">
        <v>41122</v>
      </c>
      <c r="I4567" s="59">
        <v>2958465</v>
      </c>
    </row>
    <row r="4568" spans="1:9" x14ac:dyDescent="0.35">
      <c r="A4568" s="58" t="s">
        <v>8499</v>
      </c>
      <c r="B4568" s="53" t="s">
        <v>4164</v>
      </c>
      <c r="C4568" s="53" t="s">
        <v>8500</v>
      </c>
      <c r="D4568" s="53" t="s">
        <v>577</v>
      </c>
      <c r="E4568" s="53" t="s">
        <v>2939</v>
      </c>
      <c r="F4568" s="54">
        <v>45870</v>
      </c>
      <c r="G4568" s="53" t="s">
        <v>574</v>
      </c>
      <c r="H4568" s="54">
        <v>45743</v>
      </c>
      <c r="I4568" s="59">
        <v>2958465</v>
      </c>
    </row>
    <row r="4569" spans="1:9" x14ac:dyDescent="0.35">
      <c r="A4569" s="58" t="s">
        <v>8501</v>
      </c>
      <c r="B4569" s="53" t="s">
        <v>4164</v>
      </c>
      <c r="C4569" s="53" t="s">
        <v>8502</v>
      </c>
      <c r="D4569" s="53" t="s">
        <v>344</v>
      </c>
      <c r="E4569" s="53" t="s">
        <v>3027</v>
      </c>
      <c r="F4569" s="54">
        <v>41122</v>
      </c>
      <c r="G4569" s="54">
        <v>41639</v>
      </c>
      <c r="H4569" s="54">
        <v>41091</v>
      </c>
      <c r="I4569" s="59">
        <v>44074</v>
      </c>
    </row>
    <row r="4570" spans="1:9" x14ac:dyDescent="0.35">
      <c r="A4570" s="58" t="s">
        <v>8503</v>
      </c>
      <c r="B4570" s="53" t="s">
        <v>4164</v>
      </c>
      <c r="C4570" s="53" t="s">
        <v>8504</v>
      </c>
      <c r="D4570" s="53" t="s">
        <v>577</v>
      </c>
      <c r="E4570" s="53" t="s">
        <v>345</v>
      </c>
      <c r="F4570" s="54">
        <v>43466</v>
      </c>
      <c r="G4570" s="53" t="s">
        <v>574</v>
      </c>
      <c r="H4570" s="54">
        <v>43437</v>
      </c>
      <c r="I4570" s="59">
        <v>2958465</v>
      </c>
    </row>
    <row r="4571" spans="1:9" x14ac:dyDescent="0.35">
      <c r="A4571" s="58" t="s">
        <v>8505</v>
      </c>
      <c r="B4571" s="53" t="s">
        <v>4164</v>
      </c>
      <c r="C4571" s="53" t="s">
        <v>8506</v>
      </c>
      <c r="D4571" s="53" t="s">
        <v>577</v>
      </c>
      <c r="E4571" s="53" t="s">
        <v>3027</v>
      </c>
      <c r="F4571" s="54">
        <v>40026</v>
      </c>
      <c r="G4571" s="53" t="s">
        <v>574</v>
      </c>
      <c r="H4571" s="54">
        <v>40026</v>
      </c>
      <c r="I4571" s="59">
        <v>2958465</v>
      </c>
    </row>
    <row r="4572" spans="1:9" x14ac:dyDescent="0.35">
      <c r="A4572" s="58" t="s">
        <v>8507</v>
      </c>
      <c r="B4572" s="53" t="s">
        <v>4164</v>
      </c>
      <c r="C4572" s="53" t="s">
        <v>8508</v>
      </c>
      <c r="D4572" s="53" t="s">
        <v>577</v>
      </c>
      <c r="E4572" s="53" t="s">
        <v>345</v>
      </c>
      <c r="F4572" s="54">
        <v>44409</v>
      </c>
      <c r="G4572" s="53" t="s">
        <v>574</v>
      </c>
      <c r="H4572" s="54">
        <v>44372</v>
      </c>
      <c r="I4572" s="59">
        <v>2958465</v>
      </c>
    </row>
    <row r="4573" spans="1:9" x14ac:dyDescent="0.35">
      <c r="A4573" s="58" t="s">
        <v>8509</v>
      </c>
      <c r="B4573" s="53" t="s">
        <v>4164</v>
      </c>
      <c r="C4573" s="53" t="s">
        <v>8510</v>
      </c>
      <c r="D4573" s="53" t="s">
        <v>344</v>
      </c>
      <c r="E4573" s="53" t="s">
        <v>3027</v>
      </c>
      <c r="F4573" s="54">
        <v>39448</v>
      </c>
      <c r="G4573" s="54">
        <v>45107</v>
      </c>
      <c r="H4573" s="54">
        <v>39295</v>
      </c>
      <c r="I4573" s="59">
        <v>45107</v>
      </c>
    </row>
    <row r="4574" spans="1:9" x14ac:dyDescent="0.35">
      <c r="A4574" s="58" t="s">
        <v>8511</v>
      </c>
      <c r="B4574" s="53" t="s">
        <v>4164</v>
      </c>
      <c r="C4574" s="53" t="s">
        <v>8512</v>
      </c>
      <c r="D4574" s="53" t="s">
        <v>577</v>
      </c>
      <c r="E4574" s="53" t="s">
        <v>345</v>
      </c>
      <c r="F4574" s="54">
        <v>45139</v>
      </c>
      <c r="G4574" s="53" t="s">
        <v>574</v>
      </c>
      <c r="H4574" s="54">
        <v>44999</v>
      </c>
      <c r="I4574" s="59">
        <v>2958465</v>
      </c>
    </row>
    <row r="4575" spans="1:9" x14ac:dyDescent="0.35">
      <c r="A4575" s="58" t="s">
        <v>8513</v>
      </c>
      <c r="B4575" s="53" t="s">
        <v>4164</v>
      </c>
      <c r="C4575" s="53" t="s">
        <v>8514</v>
      </c>
      <c r="D4575" s="53" t="s">
        <v>577</v>
      </c>
      <c r="E4575" s="53" t="s">
        <v>3027</v>
      </c>
      <c r="F4575" s="54">
        <v>45658</v>
      </c>
      <c r="G4575" s="53" t="s">
        <v>574</v>
      </c>
      <c r="H4575" s="54">
        <v>45509</v>
      </c>
      <c r="I4575" s="59">
        <v>2958465</v>
      </c>
    </row>
    <row r="4576" spans="1:9" x14ac:dyDescent="0.35">
      <c r="A4576" s="58" t="s">
        <v>8515</v>
      </c>
      <c r="B4576" s="53" t="s">
        <v>4164</v>
      </c>
      <c r="C4576" s="53" t="s">
        <v>8516</v>
      </c>
      <c r="D4576" s="53" t="s">
        <v>344</v>
      </c>
      <c r="E4576" s="53" t="s">
        <v>345</v>
      </c>
      <c r="F4576" s="54">
        <v>40026</v>
      </c>
      <c r="G4576" s="54">
        <v>45107</v>
      </c>
      <c r="H4576" s="54">
        <v>40026</v>
      </c>
      <c r="I4576" s="59">
        <v>45107</v>
      </c>
    </row>
    <row r="4577" spans="1:9" x14ac:dyDescent="0.35">
      <c r="A4577" s="58" t="s">
        <v>8517</v>
      </c>
      <c r="B4577" s="53" t="s">
        <v>4164</v>
      </c>
      <c r="C4577" s="53" t="s">
        <v>8518</v>
      </c>
      <c r="D4577" s="53" t="s">
        <v>577</v>
      </c>
      <c r="E4577" s="53" t="s">
        <v>3027</v>
      </c>
      <c r="F4577" s="54">
        <v>40756</v>
      </c>
      <c r="G4577" s="53" t="s">
        <v>574</v>
      </c>
      <c r="H4577" s="54">
        <v>40756</v>
      </c>
      <c r="I4577" s="59">
        <v>2958465</v>
      </c>
    </row>
    <row r="4578" spans="1:9" x14ac:dyDescent="0.35">
      <c r="A4578" s="58" t="s">
        <v>8519</v>
      </c>
      <c r="B4578" s="53" t="s">
        <v>4164</v>
      </c>
      <c r="C4578" s="53" t="s">
        <v>8520</v>
      </c>
      <c r="D4578" s="53" t="s">
        <v>577</v>
      </c>
      <c r="E4578" s="53" t="s">
        <v>2939</v>
      </c>
      <c r="F4578" s="54">
        <v>39114</v>
      </c>
      <c r="G4578" s="53" t="s">
        <v>574</v>
      </c>
      <c r="H4578" s="54">
        <v>39114</v>
      </c>
      <c r="I4578" s="59">
        <v>2958465</v>
      </c>
    </row>
    <row r="4579" spans="1:9" x14ac:dyDescent="0.35">
      <c r="A4579" s="58" t="s">
        <v>8521</v>
      </c>
      <c r="B4579" s="53" t="s">
        <v>4164</v>
      </c>
      <c r="C4579" s="53" t="s">
        <v>8522</v>
      </c>
      <c r="D4579" s="53" t="s">
        <v>577</v>
      </c>
      <c r="E4579" s="53" t="s">
        <v>2939</v>
      </c>
      <c r="F4579" s="54">
        <v>39661</v>
      </c>
      <c r="G4579" s="53" t="s">
        <v>574</v>
      </c>
      <c r="H4579" s="54">
        <v>39661</v>
      </c>
      <c r="I4579" s="59">
        <v>2958465</v>
      </c>
    </row>
    <row r="4580" spans="1:9" x14ac:dyDescent="0.35">
      <c r="A4580" s="58" t="s">
        <v>8523</v>
      </c>
      <c r="B4580" s="53" t="s">
        <v>4164</v>
      </c>
      <c r="C4580" s="53" t="s">
        <v>8524</v>
      </c>
      <c r="D4580" s="53" t="s">
        <v>577</v>
      </c>
      <c r="E4580" s="53" t="s">
        <v>345</v>
      </c>
      <c r="F4580" s="54">
        <v>39114</v>
      </c>
      <c r="G4580" s="53" t="s">
        <v>574</v>
      </c>
      <c r="H4580" s="54">
        <v>39114</v>
      </c>
      <c r="I4580" s="59">
        <v>2958465</v>
      </c>
    </row>
    <row r="4581" spans="1:9" x14ac:dyDescent="0.35">
      <c r="A4581" s="58" t="s">
        <v>8525</v>
      </c>
      <c r="B4581" s="53" t="s">
        <v>4164</v>
      </c>
      <c r="C4581" s="53" t="s">
        <v>8526</v>
      </c>
      <c r="D4581" s="53" t="s">
        <v>577</v>
      </c>
      <c r="E4581" s="53" t="s">
        <v>345</v>
      </c>
      <c r="F4581" s="54">
        <v>41487</v>
      </c>
      <c r="G4581" s="53" t="s">
        <v>574</v>
      </c>
      <c r="H4581" s="54">
        <v>41487</v>
      </c>
      <c r="I4581" s="59">
        <v>2958465</v>
      </c>
    </row>
    <row r="4582" spans="1:9" x14ac:dyDescent="0.35">
      <c r="A4582" s="58" t="s">
        <v>8527</v>
      </c>
      <c r="B4582" s="53" t="s">
        <v>4164</v>
      </c>
      <c r="C4582" s="53" t="s">
        <v>8528</v>
      </c>
      <c r="D4582" s="53" t="s">
        <v>577</v>
      </c>
      <c r="E4582" s="53" t="s">
        <v>345</v>
      </c>
      <c r="F4582" s="54">
        <v>40026</v>
      </c>
      <c r="G4582" s="53" t="s">
        <v>574</v>
      </c>
      <c r="H4582" s="54">
        <v>40026</v>
      </c>
      <c r="I4582" s="59">
        <v>2958465</v>
      </c>
    </row>
    <row r="4583" spans="1:9" x14ac:dyDescent="0.35">
      <c r="A4583" s="58" t="s">
        <v>8529</v>
      </c>
      <c r="B4583" s="53" t="s">
        <v>4164</v>
      </c>
      <c r="C4583" s="53" t="s">
        <v>8530</v>
      </c>
      <c r="D4583" s="53" t="s">
        <v>577</v>
      </c>
      <c r="E4583" s="53" t="s">
        <v>2939</v>
      </c>
      <c r="F4583" s="54">
        <v>39661</v>
      </c>
      <c r="G4583" s="54">
        <v>40162</v>
      </c>
      <c r="H4583" s="54">
        <v>39661</v>
      </c>
      <c r="I4583" s="59">
        <v>40162</v>
      </c>
    </row>
    <row r="4584" spans="1:9" x14ac:dyDescent="0.35">
      <c r="A4584" s="58" t="s">
        <v>8529</v>
      </c>
      <c r="B4584" s="53" t="s">
        <v>4164</v>
      </c>
      <c r="C4584" s="53" t="s">
        <v>8531</v>
      </c>
      <c r="D4584" s="53" t="s">
        <v>577</v>
      </c>
      <c r="E4584" s="53" t="s">
        <v>2939</v>
      </c>
      <c r="F4584" s="54">
        <v>40163</v>
      </c>
      <c r="G4584" s="53" t="s">
        <v>574</v>
      </c>
      <c r="H4584" s="54">
        <v>40163</v>
      </c>
      <c r="I4584" s="59">
        <v>2958465</v>
      </c>
    </row>
    <row r="4585" spans="1:9" x14ac:dyDescent="0.35">
      <c r="A4585" s="58" t="s">
        <v>8532</v>
      </c>
      <c r="B4585" s="53" t="s">
        <v>4164</v>
      </c>
      <c r="C4585" s="53" t="s">
        <v>8533</v>
      </c>
      <c r="D4585" s="53" t="s">
        <v>577</v>
      </c>
      <c r="E4585" s="53" t="s">
        <v>345</v>
      </c>
      <c r="F4585" s="54">
        <v>43466</v>
      </c>
      <c r="G4585" s="53" t="s">
        <v>574</v>
      </c>
      <c r="H4585" s="54">
        <v>43434</v>
      </c>
      <c r="I4585" s="59">
        <v>2958465</v>
      </c>
    </row>
    <row r="4586" spans="1:9" x14ac:dyDescent="0.35">
      <c r="A4586" s="58" t="s">
        <v>8534</v>
      </c>
      <c r="B4586" s="53" t="s">
        <v>4164</v>
      </c>
      <c r="C4586" s="53" t="s">
        <v>8535</v>
      </c>
      <c r="D4586" s="53" t="s">
        <v>344</v>
      </c>
      <c r="E4586" s="53" t="s">
        <v>345</v>
      </c>
      <c r="F4586" s="54">
        <v>34213</v>
      </c>
      <c r="G4586" s="54">
        <v>39994</v>
      </c>
      <c r="H4586" s="54">
        <v>34213</v>
      </c>
      <c r="I4586" s="59">
        <v>42613</v>
      </c>
    </row>
    <row r="4587" spans="1:9" x14ac:dyDescent="0.35">
      <c r="A4587" s="58" t="s">
        <v>8536</v>
      </c>
      <c r="B4587" s="53" t="s">
        <v>4164</v>
      </c>
      <c r="C4587" s="53" t="s">
        <v>7843</v>
      </c>
      <c r="D4587" s="53" t="s">
        <v>344</v>
      </c>
      <c r="E4587" s="53" t="s">
        <v>345</v>
      </c>
      <c r="F4587" s="54">
        <v>34213</v>
      </c>
      <c r="G4587" s="54">
        <v>39994</v>
      </c>
      <c r="H4587" s="54">
        <v>34213</v>
      </c>
      <c r="I4587" s="59">
        <v>42613</v>
      </c>
    </row>
    <row r="4588" spans="1:9" x14ac:dyDescent="0.35">
      <c r="A4588" s="58" t="s">
        <v>8537</v>
      </c>
      <c r="B4588" s="53" t="s">
        <v>4164</v>
      </c>
      <c r="C4588" s="53" t="s">
        <v>8538</v>
      </c>
      <c r="D4588" s="53" t="s">
        <v>577</v>
      </c>
      <c r="E4588" s="53" t="s">
        <v>3027</v>
      </c>
      <c r="F4588" s="54">
        <v>39295</v>
      </c>
      <c r="G4588" s="53" t="s">
        <v>574</v>
      </c>
      <c r="H4588" s="54">
        <v>39295</v>
      </c>
      <c r="I4588" s="59">
        <v>2958465</v>
      </c>
    </row>
    <row r="4589" spans="1:9" x14ac:dyDescent="0.35">
      <c r="A4589" s="58" t="s">
        <v>8539</v>
      </c>
      <c r="B4589" s="53" t="s">
        <v>4164</v>
      </c>
      <c r="C4589" s="53" t="s">
        <v>8540</v>
      </c>
      <c r="D4589" s="53" t="s">
        <v>344</v>
      </c>
      <c r="E4589" s="53" t="s">
        <v>345</v>
      </c>
      <c r="F4589" s="54">
        <v>34213</v>
      </c>
      <c r="G4589" s="54">
        <v>39994</v>
      </c>
      <c r="H4589" s="54">
        <v>34213</v>
      </c>
      <c r="I4589" s="59">
        <v>42613</v>
      </c>
    </row>
    <row r="4590" spans="1:9" x14ac:dyDescent="0.35">
      <c r="A4590" s="58" t="s">
        <v>8541</v>
      </c>
      <c r="B4590" s="53" t="s">
        <v>4164</v>
      </c>
      <c r="C4590" s="53" t="s">
        <v>8542</v>
      </c>
      <c r="D4590" s="53" t="s">
        <v>577</v>
      </c>
      <c r="E4590" s="53" t="s">
        <v>3027</v>
      </c>
      <c r="F4590" s="54">
        <v>45505</v>
      </c>
      <c r="G4590" s="53" t="s">
        <v>574</v>
      </c>
      <c r="H4590" s="54">
        <v>45365</v>
      </c>
      <c r="I4590" s="59">
        <v>2958465</v>
      </c>
    </row>
    <row r="4591" spans="1:9" x14ac:dyDescent="0.35">
      <c r="A4591" s="58" t="s">
        <v>8543</v>
      </c>
      <c r="B4591" s="53" t="s">
        <v>4164</v>
      </c>
      <c r="C4591" s="53" t="s">
        <v>8544</v>
      </c>
      <c r="D4591" s="53" t="s">
        <v>577</v>
      </c>
      <c r="E4591" s="53" t="s">
        <v>345</v>
      </c>
      <c r="F4591" s="54">
        <v>39661</v>
      </c>
      <c r="G4591" s="54">
        <v>40193</v>
      </c>
      <c r="H4591" s="54">
        <v>39661</v>
      </c>
      <c r="I4591" s="59">
        <v>40193</v>
      </c>
    </row>
    <row r="4592" spans="1:9" x14ac:dyDescent="0.35">
      <c r="A4592" s="58" t="s">
        <v>8543</v>
      </c>
      <c r="B4592" s="53" t="s">
        <v>4164</v>
      </c>
      <c r="C4592" s="53" t="s">
        <v>8545</v>
      </c>
      <c r="D4592" s="53" t="s">
        <v>577</v>
      </c>
      <c r="E4592" s="53" t="s">
        <v>345</v>
      </c>
      <c r="F4592" s="54">
        <v>40194</v>
      </c>
      <c r="G4592" s="54">
        <v>41851</v>
      </c>
      <c r="H4592" s="54">
        <v>40194</v>
      </c>
      <c r="I4592" s="59">
        <v>41851</v>
      </c>
    </row>
    <row r="4593" spans="1:9" x14ac:dyDescent="0.35">
      <c r="A4593" s="58" t="s">
        <v>8543</v>
      </c>
      <c r="B4593" s="53" t="s">
        <v>4164</v>
      </c>
      <c r="C4593" s="53" t="s">
        <v>8546</v>
      </c>
      <c r="D4593" s="53" t="s">
        <v>577</v>
      </c>
      <c r="E4593" s="53" t="s">
        <v>345</v>
      </c>
      <c r="F4593" s="54">
        <v>41852</v>
      </c>
      <c r="G4593" s="53" t="s">
        <v>574</v>
      </c>
      <c r="H4593" s="54">
        <v>41852</v>
      </c>
      <c r="I4593" s="59">
        <v>2958465</v>
      </c>
    </row>
    <row r="4594" spans="1:9" x14ac:dyDescent="0.35">
      <c r="A4594" s="58" t="s">
        <v>8547</v>
      </c>
      <c r="B4594" s="53" t="s">
        <v>4164</v>
      </c>
      <c r="C4594" s="53" t="s">
        <v>8548</v>
      </c>
      <c r="D4594" s="53" t="s">
        <v>577</v>
      </c>
      <c r="E4594" s="53" t="s">
        <v>3027</v>
      </c>
      <c r="F4594" s="54">
        <v>45658</v>
      </c>
      <c r="G4594" s="53" t="s">
        <v>574</v>
      </c>
      <c r="H4594" s="54">
        <v>45622</v>
      </c>
      <c r="I4594" s="59">
        <v>2958465</v>
      </c>
    </row>
    <row r="4595" spans="1:9" x14ac:dyDescent="0.35">
      <c r="A4595" s="58" t="s">
        <v>8549</v>
      </c>
      <c r="B4595" s="53" t="s">
        <v>4164</v>
      </c>
      <c r="C4595" s="53" t="s">
        <v>8550</v>
      </c>
      <c r="D4595" s="53" t="s">
        <v>577</v>
      </c>
      <c r="E4595" s="53" t="s">
        <v>3027</v>
      </c>
      <c r="F4595" s="54">
        <v>39661</v>
      </c>
      <c r="G4595" s="53" t="s">
        <v>574</v>
      </c>
      <c r="H4595" s="54">
        <v>39661</v>
      </c>
      <c r="I4595" s="59">
        <v>2958465</v>
      </c>
    </row>
    <row r="4596" spans="1:9" x14ac:dyDescent="0.35">
      <c r="A4596" s="58" t="s">
        <v>8551</v>
      </c>
      <c r="B4596" s="53" t="s">
        <v>4164</v>
      </c>
      <c r="C4596" s="53" t="s">
        <v>8552</v>
      </c>
      <c r="D4596" s="53" t="s">
        <v>577</v>
      </c>
      <c r="E4596" s="53" t="s">
        <v>345</v>
      </c>
      <c r="F4596" s="54">
        <v>39083</v>
      </c>
      <c r="G4596" s="53" t="s">
        <v>574</v>
      </c>
      <c r="H4596" s="54">
        <v>39083</v>
      </c>
      <c r="I4596" s="59">
        <v>2958465</v>
      </c>
    </row>
    <row r="4597" spans="1:9" x14ac:dyDescent="0.35">
      <c r="A4597" s="58" t="s">
        <v>8553</v>
      </c>
      <c r="B4597" s="53" t="s">
        <v>4164</v>
      </c>
      <c r="C4597" s="53" t="s">
        <v>8512</v>
      </c>
      <c r="D4597" s="53" t="s">
        <v>577</v>
      </c>
      <c r="E4597" s="53" t="s">
        <v>345</v>
      </c>
      <c r="F4597" s="54">
        <v>44774</v>
      </c>
      <c r="G4597" s="54">
        <v>45107</v>
      </c>
      <c r="H4597" s="54">
        <v>44617</v>
      </c>
      <c r="I4597" s="59">
        <v>2958465</v>
      </c>
    </row>
    <row r="4598" spans="1:9" x14ac:dyDescent="0.35">
      <c r="A4598" s="58" t="s">
        <v>8554</v>
      </c>
      <c r="B4598" s="53" t="s">
        <v>4164</v>
      </c>
      <c r="C4598" s="53" t="s">
        <v>8555</v>
      </c>
      <c r="D4598" s="53" t="s">
        <v>577</v>
      </c>
      <c r="E4598" s="53" t="s">
        <v>345</v>
      </c>
      <c r="F4598" s="54">
        <v>39661</v>
      </c>
      <c r="G4598" s="53" t="s">
        <v>574</v>
      </c>
      <c r="H4598" s="54">
        <v>39661</v>
      </c>
      <c r="I4598" s="59">
        <v>2958465</v>
      </c>
    </row>
    <row r="4599" spans="1:9" x14ac:dyDescent="0.35">
      <c r="A4599" s="58" t="s">
        <v>8556</v>
      </c>
      <c r="B4599" s="53" t="s">
        <v>4164</v>
      </c>
      <c r="C4599" s="53" t="s">
        <v>8557</v>
      </c>
      <c r="D4599" s="53" t="s">
        <v>577</v>
      </c>
      <c r="E4599" s="53" t="s">
        <v>345</v>
      </c>
      <c r="F4599" s="54">
        <v>41487</v>
      </c>
      <c r="G4599" s="53" t="s">
        <v>574</v>
      </c>
      <c r="H4599" s="54">
        <v>41487</v>
      </c>
      <c r="I4599" s="59">
        <v>2958465</v>
      </c>
    </row>
    <row r="4600" spans="1:9" x14ac:dyDescent="0.35">
      <c r="A4600" s="58" t="s">
        <v>8558</v>
      </c>
      <c r="B4600" s="53" t="s">
        <v>4164</v>
      </c>
      <c r="C4600" s="53" t="s">
        <v>8559</v>
      </c>
      <c r="D4600" s="53" t="s">
        <v>577</v>
      </c>
      <c r="E4600" s="53" t="s">
        <v>3027</v>
      </c>
      <c r="F4600" s="54">
        <v>40391</v>
      </c>
      <c r="G4600" s="53" t="s">
        <v>574</v>
      </c>
      <c r="H4600" s="54">
        <v>40391</v>
      </c>
      <c r="I4600" s="59">
        <v>2958465</v>
      </c>
    </row>
    <row r="4601" spans="1:9" x14ac:dyDescent="0.35">
      <c r="A4601" s="58" t="s">
        <v>8560</v>
      </c>
      <c r="B4601" s="53" t="s">
        <v>4164</v>
      </c>
      <c r="C4601" s="53" t="s">
        <v>8561</v>
      </c>
      <c r="D4601" s="53" t="s">
        <v>577</v>
      </c>
      <c r="E4601" s="53" t="s">
        <v>345</v>
      </c>
      <c r="F4601" s="54">
        <v>39295</v>
      </c>
      <c r="G4601" s="53" t="s">
        <v>574</v>
      </c>
      <c r="H4601" s="54">
        <v>39295</v>
      </c>
      <c r="I4601" s="59">
        <v>2958465</v>
      </c>
    </row>
    <row r="4602" spans="1:9" x14ac:dyDescent="0.35">
      <c r="A4602" s="58" t="s">
        <v>8562</v>
      </c>
      <c r="B4602" s="53" t="s">
        <v>4164</v>
      </c>
      <c r="C4602" s="53" t="s">
        <v>8563</v>
      </c>
      <c r="D4602" s="53" t="s">
        <v>577</v>
      </c>
      <c r="E4602" s="53" t="s">
        <v>2939</v>
      </c>
      <c r="F4602" s="54">
        <v>40026</v>
      </c>
      <c r="G4602" s="54">
        <v>44012</v>
      </c>
      <c r="H4602" s="54">
        <v>40026</v>
      </c>
      <c r="I4602" s="59">
        <v>2958465</v>
      </c>
    </row>
    <row r="4603" spans="1:9" x14ac:dyDescent="0.35">
      <c r="A4603" s="58" t="s">
        <v>8564</v>
      </c>
      <c r="B4603" s="53" t="s">
        <v>4164</v>
      </c>
      <c r="C4603" s="53" t="s">
        <v>8565</v>
      </c>
      <c r="D4603" s="53" t="s">
        <v>577</v>
      </c>
      <c r="E4603" s="53" t="s">
        <v>3027</v>
      </c>
      <c r="F4603" s="54">
        <v>39661</v>
      </c>
      <c r="G4603" s="53" t="s">
        <v>574</v>
      </c>
      <c r="H4603" s="54">
        <v>39661</v>
      </c>
      <c r="I4603" s="59">
        <v>2958465</v>
      </c>
    </row>
    <row r="4604" spans="1:9" x14ac:dyDescent="0.35">
      <c r="A4604" s="58" t="s">
        <v>8566</v>
      </c>
      <c r="B4604" s="53" t="s">
        <v>4164</v>
      </c>
      <c r="C4604" s="53" t="s">
        <v>8567</v>
      </c>
      <c r="D4604" s="53" t="s">
        <v>577</v>
      </c>
      <c r="E4604" s="53" t="s">
        <v>3027</v>
      </c>
      <c r="F4604" s="54">
        <v>45505</v>
      </c>
      <c r="G4604" s="53" t="s">
        <v>574</v>
      </c>
      <c r="H4604" s="54">
        <v>45474</v>
      </c>
      <c r="I4604" s="59">
        <v>2958465</v>
      </c>
    </row>
    <row r="4605" spans="1:9" x14ac:dyDescent="0.35">
      <c r="A4605" s="58" t="s">
        <v>8568</v>
      </c>
      <c r="B4605" s="53" t="s">
        <v>4164</v>
      </c>
      <c r="C4605" s="53" t="s">
        <v>8569</v>
      </c>
      <c r="D4605" s="53" t="s">
        <v>577</v>
      </c>
      <c r="E4605" s="53" t="s">
        <v>345</v>
      </c>
      <c r="F4605" s="54">
        <v>39661</v>
      </c>
      <c r="G4605" s="54">
        <v>40527</v>
      </c>
      <c r="H4605" s="54">
        <v>39661</v>
      </c>
      <c r="I4605" s="59">
        <v>40527</v>
      </c>
    </row>
    <row r="4606" spans="1:9" x14ac:dyDescent="0.35">
      <c r="A4606" s="58" t="s">
        <v>8568</v>
      </c>
      <c r="B4606" s="53" t="s">
        <v>4164</v>
      </c>
      <c r="C4606" s="53" t="s">
        <v>503</v>
      </c>
      <c r="D4606" s="53" t="s">
        <v>577</v>
      </c>
      <c r="E4606" s="53" t="s">
        <v>345</v>
      </c>
      <c r="F4606" s="54">
        <v>40528</v>
      </c>
      <c r="G4606" s="53" t="s">
        <v>574</v>
      </c>
      <c r="H4606" s="54">
        <v>40528</v>
      </c>
      <c r="I4606" s="59">
        <v>2958465</v>
      </c>
    </row>
    <row r="4607" spans="1:9" x14ac:dyDescent="0.35">
      <c r="A4607" s="58" t="s">
        <v>8570</v>
      </c>
      <c r="B4607" s="53" t="s">
        <v>4164</v>
      </c>
      <c r="C4607" s="53" t="s">
        <v>8557</v>
      </c>
      <c r="D4607" s="53" t="s">
        <v>344</v>
      </c>
      <c r="E4607" s="53" t="s">
        <v>2939</v>
      </c>
      <c r="F4607" s="54">
        <v>40026</v>
      </c>
      <c r="G4607" s="54">
        <v>41455</v>
      </c>
      <c r="H4607" s="54">
        <v>40026</v>
      </c>
      <c r="I4607" s="59">
        <v>44074</v>
      </c>
    </row>
    <row r="4608" spans="1:9" x14ac:dyDescent="0.35">
      <c r="A4608" s="58" t="s">
        <v>8571</v>
      </c>
      <c r="B4608" s="53" t="s">
        <v>4164</v>
      </c>
      <c r="C4608" s="53" t="s">
        <v>8572</v>
      </c>
      <c r="D4608" s="53" t="s">
        <v>344</v>
      </c>
      <c r="E4608" s="53" t="s">
        <v>2939</v>
      </c>
      <c r="F4608" s="54">
        <v>34213</v>
      </c>
      <c r="G4608" s="54">
        <v>39994</v>
      </c>
      <c r="H4608" s="54">
        <v>34213</v>
      </c>
      <c r="I4608" s="59">
        <v>42613</v>
      </c>
    </row>
    <row r="4609" spans="1:9" x14ac:dyDescent="0.35">
      <c r="A4609" s="58" t="s">
        <v>8573</v>
      </c>
      <c r="B4609" s="53" t="s">
        <v>4164</v>
      </c>
      <c r="C4609" s="53" t="s">
        <v>8574</v>
      </c>
      <c r="D4609" s="53" t="s">
        <v>577</v>
      </c>
      <c r="E4609" s="53" t="s">
        <v>3027</v>
      </c>
      <c r="F4609" s="54">
        <v>45870</v>
      </c>
      <c r="G4609" s="53" t="s">
        <v>574</v>
      </c>
      <c r="H4609" s="54">
        <v>45737</v>
      </c>
      <c r="I4609" s="59">
        <v>2958465</v>
      </c>
    </row>
    <row r="4610" spans="1:9" x14ac:dyDescent="0.35">
      <c r="A4610" s="58" t="s">
        <v>8575</v>
      </c>
      <c r="B4610" s="53" t="s">
        <v>4164</v>
      </c>
      <c r="C4610" s="53" t="s">
        <v>8576</v>
      </c>
      <c r="D4610" s="53" t="s">
        <v>577</v>
      </c>
      <c r="E4610" s="53" t="s">
        <v>2939</v>
      </c>
      <c r="F4610" s="54">
        <v>41487</v>
      </c>
      <c r="G4610" s="53" t="s">
        <v>574</v>
      </c>
      <c r="H4610" s="54">
        <v>41487</v>
      </c>
      <c r="I4610" s="59">
        <v>2958465</v>
      </c>
    </row>
    <row r="4611" spans="1:9" x14ac:dyDescent="0.35">
      <c r="A4611" s="58" t="s">
        <v>8577</v>
      </c>
      <c r="B4611" s="53" t="s">
        <v>4164</v>
      </c>
      <c r="C4611" s="53" t="s">
        <v>8578</v>
      </c>
      <c r="D4611" s="53" t="s">
        <v>577</v>
      </c>
      <c r="E4611" s="53" t="s">
        <v>345</v>
      </c>
      <c r="F4611" s="54">
        <v>39661</v>
      </c>
      <c r="G4611" s="53" t="s">
        <v>574</v>
      </c>
      <c r="H4611" s="54">
        <v>39661</v>
      </c>
      <c r="I4611" s="59">
        <v>2958465</v>
      </c>
    </row>
    <row r="4612" spans="1:9" x14ac:dyDescent="0.35">
      <c r="A4612" s="58" t="s">
        <v>8579</v>
      </c>
      <c r="B4612" s="53" t="s">
        <v>4164</v>
      </c>
      <c r="C4612" s="53" t="s">
        <v>8218</v>
      </c>
      <c r="D4612" s="53" t="s">
        <v>577</v>
      </c>
      <c r="E4612" s="53" t="s">
        <v>345</v>
      </c>
      <c r="F4612" s="54">
        <v>39661</v>
      </c>
      <c r="G4612" s="54">
        <v>40131</v>
      </c>
      <c r="H4612" s="54">
        <v>39661</v>
      </c>
      <c r="I4612" s="59">
        <v>40131</v>
      </c>
    </row>
    <row r="4613" spans="1:9" x14ac:dyDescent="0.35">
      <c r="A4613" s="58" t="s">
        <v>8579</v>
      </c>
      <c r="B4613" s="53" t="s">
        <v>4164</v>
      </c>
      <c r="C4613" s="53" t="s">
        <v>8580</v>
      </c>
      <c r="D4613" s="53" t="s">
        <v>577</v>
      </c>
      <c r="E4613" s="53" t="s">
        <v>345</v>
      </c>
      <c r="F4613" s="54">
        <v>40132</v>
      </c>
      <c r="G4613" s="53" t="s">
        <v>574</v>
      </c>
      <c r="H4613" s="54">
        <v>40132</v>
      </c>
      <c r="I4613" s="59">
        <v>2958465</v>
      </c>
    </row>
    <row r="4614" spans="1:9" x14ac:dyDescent="0.35">
      <c r="A4614" s="58" t="s">
        <v>8581</v>
      </c>
      <c r="B4614" s="53" t="s">
        <v>4164</v>
      </c>
      <c r="C4614" s="53" t="s">
        <v>8582</v>
      </c>
      <c r="D4614" s="53" t="s">
        <v>577</v>
      </c>
      <c r="E4614" s="53" t="s">
        <v>3027</v>
      </c>
      <c r="F4614" s="54">
        <v>41122</v>
      </c>
      <c r="G4614" s="53" t="s">
        <v>574</v>
      </c>
      <c r="H4614" s="54">
        <v>41122</v>
      </c>
      <c r="I4614" s="59">
        <v>2958465</v>
      </c>
    </row>
    <row r="4615" spans="1:9" x14ac:dyDescent="0.35">
      <c r="A4615" s="58" t="s">
        <v>8583</v>
      </c>
      <c r="B4615" s="53" t="s">
        <v>4164</v>
      </c>
      <c r="C4615" s="53" t="s">
        <v>8584</v>
      </c>
      <c r="D4615" s="53" t="s">
        <v>577</v>
      </c>
      <c r="E4615" s="53" t="s">
        <v>3027</v>
      </c>
      <c r="F4615" s="54">
        <v>40391</v>
      </c>
      <c r="G4615" s="53" t="s">
        <v>574</v>
      </c>
      <c r="H4615" s="54">
        <v>40391</v>
      </c>
      <c r="I4615" s="59">
        <v>2958465</v>
      </c>
    </row>
    <row r="4616" spans="1:9" x14ac:dyDescent="0.35">
      <c r="A4616" s="58" t="s">
        <v>8585</v>
      </c>
      <c r="B4616" s="53" t="s">
        <v>4164</v>
      </c>
      <c r="C4616" s="53" t="s">
        <v>8586</v>
      </c>
      <c r="D4616" s="53" t="s">
        <v>577</v>
      </c>
      <c r="E4616" s="53" t="s">
        <v>3027</v>
      </c>
      <c r="F4616" s="54">
        <v>45658</v>
      </c>
      <c r="G4616" s="53" t="s">
        <v>574</v>
      </c>
      <c r="H4616" s="54">
        <v>45511</v>
      </c>
      <c r="I4616" s="59">
        <v>2958465</v>
      </c>
    </row>
    <row r="4617" spans="1:9" x14ac:dyDescent="0.35">
      <c r="A4617" s="58" t="s">
        <v>8587</v>
      </c>
      <c r="B4617" s="53" t="s">
        <v>4164</v>
      </c>
      <c r="C4617" s="53" t="s">
        <v>8588</v>
      </c>
      <c r="D4617" s="53" t="s">
        <v>577</v>
      </c>
      <c r="E4617" s="53" t="s">
        <v>2939</v>
      </c>
      <c r="F4617" s="54">
        <v>42583</v>
      </c>
      <c r="G4617" s="53" t="s">
        <v>574</v>
      </c>
      <c r="H4617" s="54">
        <v>42536</v>
      </c>
      <c r="I4617" s="59">
        <v>2958465</v>
      </c>
    </row>
    <row r="4618" spans="1:9" x14ac:dyDescent="0.35">
      <c r="A4618" s="58" t="s">
        <v>8589</v>
      </c>
      <c r="B4618" s="53" t="s">
        <v>4164</v>
      </c>
      <c r="C4618" s="53" t="s">
        <v>8576</v>
      </c>
      <c r="D4618" s="53" t="s">
        <v>344</v>
      </c>
      <c r="E4618" s="53" t="s">
        <v>3027</v>
      </c>
      <c r="F4618" s="54">
        <v>39661</v>
      </c>
      <c r="G4618" s="54">
        <v>41455</v>
      </c>
      <c r="H4618" s="54">
        <v>39661</v>
      </c>
      <c r="I4618" s="59">
        <v>44074</v>
      </c>
    </row>
    <row r="4619" spans="1:9" x14ac:dyDescent="0.35">
      <c r="A4619" s="58" t="s">
        <v>8590</v>
      </c>
      <c r="B4619" s="53" t="s">
        <v>4164</v>
      </c>
      <c r="C4619" s="53" t="s">
        <v>3613</v>
      </c>
      <c r="D4619" s="53" t="s">
        <v>577</v>
      </c>
      <c r="E4619" s="53" t="s">
        <v>345</v>
      </c>
      <c r="F4619" s="54">
        <v>39295</v>
      </c>
      <c r="G4619" s="53" t="s">
        <v>574</v>
      </c>
      <c r="H4619" s="54">
        <v>39295</v>
      </c>
      <c r="I4619" s="59">
        <v>2958465</v>
      </c>
    </row>
    <row r="4620" spans="1:9" x14ac:dyDescent="0.35">
      <c r="A4620" s="58" t="s">
        <v>8591</v>
      </c>
      <c r="B4620" s="53" t="s">
        <v>4164</v>
      </c>
      <c r="C4620" s="53" t="s">
        <v>8592</v>
      </c>
      <c r="D4620" s="53" t="s">
        <v>344</v>
      </c>
      <c r="E4620" s="53" t="s">
        <v>345</v>
      </c>
      <c r="F4620" s="54">
        <v>34213</v>
      </c>
      <c r="G4620" s="54">
        <v>39994</v>
      </c>
      <c r="H4620" s="54">
        <v>34213</v>
      </c>
      <c r="I4620" s="59">
        <v>42613</v>
      </c>
    </row>
    <row r="4621" spans="1:9" x14ac:dyDescent="0.35">
      <c r="A4621" s="58" t="s">
        <v>8593</v>
      </c>
      <c r="B4621" s="53" t="s">
        <v>4164</v>
      </c>
      <c r="C4621" s="53" t="s">
        <v>8594</v>
      </c>
      <c r="D4621" s="53" t="s">
        <v>344</v>
      </c>
      <c r="E4621" s="53" t="s">
        <v>3027</v>
      </c>
      <c r="F4621" s="54">
        <v>34213</v>
      </c>
      <c r="G4621" s="54">
        <v>39994</v>
      </c>
      <c r="H4621" s="54">
        <v>34213</v>
      </c>
      <c r="I4621" s="59">
        <v>42613</v>
      </c>
    </row>
    <row r="4622" spans="1:9" x14ac:dyDescent="0.35">
      <c r="A4622" s="58" t="s">
        <v>8595</v>
      </c>
      <c r="B4622" s="53" t="s">
        <v>4164</v>
      </c>
      <c r="C4622" s="53" t="s">
        <v>8596</v>
      </c>
      <c r="D4622" s="53" t="s">
        <v>577</v>
      </c>
      <c r="E4622" s="53" t="s">
        <v>2939</v>
      </c>
      <c r="F4622" s="54">
        <v>39661</v>
      </c>
      <c r="G4622" s="53" t="s">
        <v>574</v>
      </c>
      <c r="H4622" s="54">
        <v>39661</v>
      </c>
      <c r="I4622" s="59">
        <v>2958465</v>
      </c>
    </row>
    <row r="4623" spans="1:9" x14ac:dyDescent="0.35">
      <c r="A4623" s="58" t="s">
        <v>8597</v>
      </c>
      <c r="B4623" s="53" t="s">
        <v>4164</v>
      </c>
      <c r="C4623" s="53" t="s">
        <v>8598</v>
      </c>
      <c r="D4623" s="53" t="s">
        <v>577</v>
      </c>
      <c r="E4623" s="53" t="s">
        <v>2939</v>
      </c>
      <c r="F4623" s="54">
        <v>39661</v>
      </c>
      <c r="G4623" s="53" t="s">
        <v>574</v>
      </c>
      <c r="H4623" s="54">
        <v>39661</v>
      </c>
      <c r="I4623" s="59">
        <v>2958465</v>
      </c>
    </row>
    <row r="4624" spans="1:9" x14ac:dyDescent="0.35">
      <c r="A4624" s="58" t="s">
        <v>8599</v>
      </c>
      <c r="B4624" s="53" t="s">
        <v>4164</v>
      </c>
      <c r="C4624" s="53" t="s">
        <v>8600</v>
      </c>
      <c r="D4624" s="53" t="s">
        <v>344</v>
      </c>
      <c r="E4624" s="53" t="s">
        <v>3027</v>
      </c>
      <c r="F4624" s="54">
        <v>34182</v>
      </c>
      <c r="G4624" s="54">
        <v>39994</v>
      </c>
      <c r="H4624" s="54">
        <v>34182</v>
      </c>
      <c r="I4624" s="59">
        <v>44074</v>
      </c>
    </row>
    <row r="4625" spans="1:9" x14ac:dyDescent="0.35">
      <c r="A4625" s="58" t="s">
        <v>8601</v>
      </c>
      <c r="B4625" s="53" t="s">
        <v>4164</v>
      </c>
      <c r="C4625" s="53" t="s">
        <v>8602</v>
      </c>
      <c r="D4625" s="53" t="s">
        <v>344</v>
      </c>
      <c r="E4625" s="53" t="s">
        <v>345</v>
      </c>
      <c r="F4625" s="54">
        <v>34213</v>
      </c>
      <c r="G4625" s="54">
        <v>39994</v>
      </c>
      <c r="H4625" s="54">
        <v>34213</v>
      </c>
      <c r="I4625" s="59">
        <v>42613</v>
      </c>
    </row>
    <row r="4626" spans="1:9" x14ac:dyDescent="0.35">
      <c r="A4626" s="58" t="s">
        <v>8603</v>
      </c>
      <c r="B4626" s="53" t="s">
        <v>4164</v>
      </c>
      <c r="C4626" s="53" t="s">
        <v>8604</v>
      </c>
      <c r="D4626" s="53" t="s">
        <v>577</v>
      </c>
      <c r="E4626" s="53" t="s">
        <v>345</v>
      </c>
      <c r="F4626" s="54">
        <v>39661</v>
      </c>
      <c r="G4626" s="53" t="s">
        <v>574</v>
      </c>
      <c r="H4626" s="54">
        <v>39661</v>
      </c>
      <c r="I4626" s="59">
        <v>2958465</v>
      </c>
    </row>
    <row r="4627" spans="1:9" x14ac:dyDescent="0.35">
      <c r="A4627" s="58" t="s">
        <v>8605</v>
      </c>
      <c r="B4627" s="53" t="s">
        <v>4164</v>
      </c>
      <c r="C4627" s="53" t="s">
        <v>8606</v>
      </c>
      <c r="D4627" s="53" t="s">
        <v>577</v>
      </c>
      <c r="E4627" s="53" t="s">
        <v>3027</v>
      </c>
      <c r="F4627" s="54">
        <v>41487</v>
      </c>
      <c r="G4627" s="53" t="s">
        <v>574</v>
      </c>
      <c r="H4627" s="54">
        <v>41487</v>
      </c>
      <c r="I4627" s="59">
        <v>2958465</v>
      </c>
    </row>
    <row r="4628" spans="1:9" x14ac:dyDescent="0.35">
      <c r="A4628" s="58" t="s">
        <v>8607</v>
      </c>
      <c r="B4628" s="53" t="s">
        <v>4164</v>
      </c>
      <c r="C4628" s="53" t="s">
        <v>8608</v>
      </c>
      <c r="D4628" s="53" t="s">
        <v>577</v>
      </c>
      <c r="E4628" s="53" t="s">
        <v>3027</v>
      </c>
      <c r="F4628" s="54">
        <v>40026</v>
      </c>
      <c r="G4628" s="54">
        <v>44012</v>
      </c>
      <c r="H4628" s="54">
        <v>40026</v>
      </c>
      <c r="I4628" s="59">
        <v>2958465</v>
      </c>
    </row>
    <row r="4629" spans="1:9" x14ac:dyDescent="0.35">
      <c r="A4629" s="58" t="s">
        <v>8609</v>
      </c>
      <c r="B4629" s="53" t="s">
        <v>4164</v>
      </c>
      <c r="C4629" s="53" t="s">
        <v>8610</v>
      </c>
      <c r="D4629" s="53" t="s">
        <v>577</v>
      </c>
      <c r="E4629" s="53" t="s">
        <v>2939</v>
      </c>
      <c r="F4629" s="54">
        <v>42583</v>
      </c>
      <c r="G4629" s="53" t="s">
        <v>574</v>
      </c>
      <c r="H4629" s="54">
        <v>42536</v>
      </c>
      <c r="I4629" s="59">
        <v>2958465</v>
      </c>
    </row>
    <row r="4630" spans="1:9" x14ac:dyDescent="0.35">
      <c r="A4630" s="58" t="s">
        <v>8611</v>
      </c>
      <c r="B4630" s="53" t="s">
        <v>4164</v>
      </c>
      <c r="C4630" s="53" t="s">
        <v>8612</v>
      </c>
      <c r="D4630" s="53" t="s">
        <v>577</v>
      </c>
      <c r="E4630" s="53" t="s">
        <v>345</v>
      </c>
      <c r="F4630" s="54">
        <v>39661</v>
      </c>
      <c r="G4630" s="54">
        <v>40527</v>
      </c>
      <c r="H4630" s="54">
        <v>39661</v>
      </c>
      <c r="I4630" s="59">
        <v>40527</v>
      </c>
    </row>
    <row r="4631" spans="1:9" x14ac:dyDescent="0.35">
      <c r="A4631" s="58" t="s">
        <v>8611</v>
      </c>
      <c r="B4631" s="53" t="s">
        <v>4164</v>
      </c>
      <c r="C4631" s="53" t="s">
        <v>8613</v>
      </c>
      <c r="D4631" s="53" t="s">
        <v>577</v>
      </c>
      <c r="E4631" s="53" t="s">
        <v>345</v>
      </c>
      <c r="F4631" s="54">
        <v>40528</v>
      </c>
      <c r="G4631" s="53" t="s">
        <v>574</v>
      </c>
      <c r="H4631" s="54">
        <v>40528</v>
      </c>
      <c r="I4631" s="59">
        <v>2958465</v>
      </c>
    </row>
    <row r="4632" spans="1:9" x14ac:dyDescent="0.35">
      <c r="A4632" s="58" t="s">
        <v>8614</v>
      </c>
      <c r="B4632" s="53" t="s">
        <v>4164</v>
      </c>
      <c r="C4632" s="53" t="s">
        <v>8615</v>
      </c>
      <c r="D4632" s="53" t="s">
        <v>577</v>
      </c>
      <c r="E4632" s="53" t="s">
        <v>2939</v>
      </c>
      <c r="F4632" s="54">
        <v>41852</v>
      </c>
      <c r="G4632" s="53" t="s">
        <v>574</v>
      </c>
      <c r="H4632" s="54">
        <v>41852</v>
      </c>
      <c r="I4632" s="59">
        <v>2958465</v>
      </c>
    </row>
    <row r="4633" spans="1:9" x14ac:dyDescent="0.35">
      <c r="A4633" s="58" t="s">
        <v>8616</v>
      </c>
      <c r="B4633" s="53" t="s">
        <v>4164</v>
      </c>
      <c r="C4633" s="53" t="s">
        <v>5244</v>
      </c>
      <c r="D4633" s="53" t="s">
        <v>577</v>
      </c>
      <c r="E4633" s="53" t="s">
        <v>345</v>
      </c>
      <c r="F4633" s="54">
        <v>39661</v>
      </c>
      <c r="G4633" s="53" t="s">
        <v>574</v>
      </c>
      <c r="H4633" s="54">
        <v>39661</v>
      </c>
      <c r="I4633" s="59">
        <v>2958465</v>
      </c>
    </row>
    <row r="4634" spans="1:9" x14ac:dyDescent="0.35">
      <c r="A4634" s="58" t="s">
        <v>8617</v>
      </c>
      <c r="B4634" s="53" t="s">
        <v>4164</v>
      </c>
      <c r="C4634" s="53" t="s">
        <v>8618</v>
      </c>
      <c r="D4634" s="53" t="s">
        <v>577</v>
      </c>
      <c r="E4634" s="53" t="s">
        <v>3027</v>
      </c>
      <c r="F4634" s="54">
        <v>43678</v>
      </c>
      <c r="G4634" s="53" t="s">
        <v>574</v>
      </c>
      <c r="H4634" s="54">
        <v>43503</v>
      </c>
      <c r="I4634" s="59">
        <v>2958465</v>
      </c>
    </row>
    <row r="4635" spans="1:9" x14ac:dyDescent="0.35">
      <c r="A4635" s="58" t="s">
        <v>8619</v>
      </c>
      <c r="B4635" s="53" t="s">
        <v>4164</v>
      </c>
      <c r="C4635" s="53" t="s">
        <v>5497</v>
      </c>
      <c r="D4635" s="53" t="s">
        <v>344</v>
      </c>
      <c r="E4635" s="53" t="s">
        <v>345</v>
      </c>
      <c r="F4635" s="54">
        <v>34213</v>
      </c>
      <c r="G4635" s="54">
        <v>39994</v>
      </c>
      <c r="H4635" s="54">
        <v>34213</v>
      </c>
      <c r="I4635" s="59">
        <v>42613</v>
      </c>
    </row>
    <row r="4636" spans="1:9" x14ac:dyDescent="0.35">
      <c r="A4636" s="58" t="s">
        <v>8620</v>
      </c>
      <c r="B4636" s="53" t="s">
        <v>4164</v>
      </c>
      <c r="C4636" s="53" t="s">
        <v>8621</v>
      </c>
      <c r="D4636" s="53" t="s">
        <v>344</v>
      </c>
      <c r="E4636" s="53" t="s">
        <v>2939</v>
      </c>
      <c r="F4636" s="54">
        <v>34213</v>
      </c>
      <c r="G4636" s="54">
        <v>39994</v>
      </c>
      <c r="H4636" s="54">
        <v>34213</v>
      </c>
      <c r="I4636" s="59">
        <v>42613</v>
      </c>
    </row>
    <row r="4637" spans="1:9" x14ac:dyDescent="0.35">
      <c r="A4637" s="58" t="s">
        <v>8622</v>
      </c>
      <c r="B4637" s="53" t="s">
        <v>4164</v>
      </c>
      <c r="C4637" s="53" t="s">
        <v>8623</v>
      </c>
      <c r="D4637" s="53" t="s">
        <v>577</v>
      </c>
      <c r="E4637" s="53" t="s">
        <v>345</v>
      </c>
      <c r="F4637" s="54">
        <v>39295</v>
      </c>
      <c r="G4637" s="53" t="s">
        <v>574</v>
      </c>
      <c r="H4637" s="54">
        <v>39295</v>
      </c>
      <c r="I4637" s="59">
        <v>2958465</v>
      </c>
    </row>
    <row r="4638" spans="1:9" x14ac:dyDescent="0.35">
      <c r="A4638" s="58" t="s">
        <v>8624</v>
      </c>
      <c r="B4638" s="53" t="s">
        <v>4164</v>
      </c>
      <c r="C4638" s="53" t="s">
        <v>8625</v>
      </c>
      <c r="D4638" s="53" t="s">
        <v>577</v>
      </c>
      <c r="E4638" s="53" t="s">
        <v>3027</v>
      </c>
      <c r="F4638" s="54">
        <v>40391</v>
      </c>
      <c r="G4638" s="53" t="s">
        <v>574</v>
      </c>
      <c r="H4638" s="54">
        <v>40391</v>
      </c>
      <c r="I4638" s="59">
        <v>2958465</v>
      </c>
    </row>
    <row r="4639" spans="1:9" x14ac:dyDescent="0.35">
      <c r="A4639" s="58" t="s">
        <v>8626</v>
      </c>
      <c r="B4639" s="53" t="s">
        <v>4164</v>
      </c>
      <c r="C4639" s="53" t="s">
        <v>8627</v>
      </c>
      <c r="D4639" s="53" t="s">
        <v>577</v>
      </c>
      <c r="E4639" s="53" t="s">
        <v>3027</v>
      </c>
      <c r="F4639" s="54">
        <v>43831</v>
      </c>
      <c r="G4639" s="53" t="s">
        <v>574</v>
      </c>
      <c r="H4639" s="54">
        <v>43683</v>
      </c>
      <c r="I4639" s="59">
        <v>2958465</v>
      </c>
    </row>
    <row r="4640" spans="1:9" x14ac:dyDescent="0.35">
      <c r="A4640" s="58" t="s">
        <v>8628</v>
      </c>
      <c r="B4640" s="53" t="s">
        <v>4164</v>
      </c>
      <c r="C4640" s="53" t="s">
        <v>8629</v>
      </c>
      <c r="D4640" s="53" t="s">
        <v>577</v>
      </c>
      <c r="E4640" s="53" t="s">
        <v>345</v>
      </c>
      <c r="F4640" s="54">
        <v>40026</v>
      </c>
      <c r="G4640" s="53" t="s">
        <v>574</v>
      </c>
      <c r="H4640" s="54">
        <v>40026</v>
      </c>
      <c r="I4640" s="59">
        <v>2958465</v>
      </c>
    </row>
    <row r="4641" spans="1:9" x14ac:dyDescent="0.35">
      <c r="A4641" s="58" t="s">
        <v>8630</v>
      </c>
      <c r="B4641" s="53" t="s">
        <v>4164</v>
      </c>
      <c r="C4641" s="53" t="s">
        <v>8631</v>
      </c>
      <c r="D4641" s="53" t="s">
        <v>577</v>
      </c>
      <c r="E4641" s="53" t="s">
        <v>3027</v>
      </c>
      <c r="F4641" s="54">
        <v>45139</v>
      </c>
      <c r="G4641" s="53" t="s">
        <v>574</v>
      </c>
      <c r="H4641" s="54">
        <v>44959</v>
      </c>
      <c r="I4641" s="59">
        <v>2958465</v>
      </c>
    </row>
    <row r="4642" spans="1:9" x14ac:dyDescent="0.35">
      <c r="A4642" s="58" t="s">
        <v>8632</v>
      </c>
      <c r="B4642" s="53" t="s">
        <v>4164</v>
      </c>
      <c r="C4642" s="53" t="s">
        <v>8633</v>
      </c>
      <c r="D4642" s="53" t="s">
        <v>577</v>
      </c>
      <c r="E4642" s="53" t="s">
        <v>3027</v>
      </c>
      <c r="F4642" s="54">
        <v>39661</v>
      </c>
      <c r="G4642" s="53" t="s">
        <v>574</v>
      </c>
      <c r="H4642" s="54">
        <v>39661</v>
      </c>
      <c r="I4642" s="59">
        <v>2958465</v>
      </c>
    </row>
    <row r="4643" spans="1:9" x14ac:dyDescent="0.35">
      <c r="A4643" s="58" t="s">
        <v>8634</v>
      </c>
      <c r="B4643" s="53" t="s">
        <v>4164</v>
      </c>
      <c r="C4643" s="53" t="s">
        <v>8635</v>
      </c>
      <c r="D4643" s="53" t="s">
        <v>577</v>
      </c>
      <c r="E4643" s="53" t="s">
        <v>345</v>
      </c>
      <c r="F4643" s="54">
        <v>40391</v>
      </c>
      <c r="G4643" s="53" t="s">
        <v>574</v>
      </c>
      <c r="H4643" s="54">
        <v>40391</v>
      </c>
      <c r="I4643" s="59">
        <v>2958465</v>
      </c>
    </row>
    <row r="4644" spans="1:9" x14ac:dyDescent="0.35">
      <c r="A4644" s="58" t="s">
        <v>8636</v>
      </c>
      <c r="B4644" s="53" t="s">
        <v>4164</v>
      </c>
      <c r="C4644" s="53" t="s">
        <v>8637</v>
      </c>
      <c r="D4644" s="53" t="s">
        <v>577</v>
      </c>
      <c r="E4644" s="53" t="s">
        <v>3027</v>
      </c>
      <c r="F4644" s="54">
        <v>39448</v>
      </c>
      <c r="G4644" s="53" t="s">
        <v>574</v>
      </c>
      <c r="H4644" s="54">
        <v>39448</v>
      </c>
      <c r="I4644" s="59">
        <v>2958465</v>
      </c>
    </row>
    <row r="4645" spans="1:9" x14ac:dyDescent="0.35">
      <c r="A4645" s="58" t="s">
        <v>8638</v>
      </c>
      <c r="B4645" s="53" t="s">
        <v>4164</v>
      </c>
      <c r="C4645" s="53" t="s">
        <v>8639</v>
      </c>
      <c r="D4645" s="53" t="s">
        <v>344</v>
      </c>
      <c r="E4645" s="53" t="s">
        <v>345</v>
      </c>
      <c r="F4645" s="54">
        <v>34213</v>
      </c>
      <c r="G4645" s="54">
        <v>39994</v>
      </c>
      <c r="H4645" s="54">
        <v>34213</v>
      </c>
      <c r="I4645" s="59">
        <v>42613</v>
      </c>
    </row>
    <row r="4646" spans="1:9" x14ac:dyDescent="0.35">
      <c r="A4646" s="58" t="s">
        <v>8640</v>
      </c>
      <c r="B4646" s="53" t="s">
        <v>4164</v>
      </c>
      <c r="C4646" s="53" t="s">
        <v>8641</v>
      </c>
      <c r="D4646" s="53" t="s">
        <v>577</v>
      </c>
      <c r="E4646" s="53" t="s">
        <v>3027</v>
      </c>
      <c r="F4646" s="54">
        <v>45505</v>
      </c>
      <c r="G4646" s="53" t="s">
        <v>574</v>
      </c>
      <c r="H4646" s="54">
        <v>45478</v>
      </c>
      <c r="I4646" s="59">
        <v>2958465</v>
      </c>
    </row>
    <row r="4647" spans="1:9" x14ac:dyDescent="0.35">
      <c r="A4647" s="58" t="s">
        <v>8642</v>
      </c>
      <c r="B4647" s="53" t="s">
        <v>4164</v>
      </c>
      <c r="C4647" s="53" t="s">
        <v>8643</v>
      </c>
      <c r="D4647" s="53" t="s">
        <v>577</v>
      </c>
      <c r="E4647" s="53" t="s">
        <v>3027</v>
      </c>
      <c r="F4647" s="54">
        <v>39661</v>
      </c>
      <c r="G4647" s="53" t="s">
        <v>574</v>
      </c>
      <c r="H4647" s="54">
        <v>39661</v>
      </c>
      <c r="I4647" s="59">
        <v>2958465</v>
      </c>
    </row>
    <row r="4648" spans="1:9" x14ac:dyDescent="0.35">
      <c r="A4648" s="58" t="s">
        <v>8644</v>
      </c>
      <c r="B4648" s="53" t="s">
        <v>4164</v>
      </c>
      <c r="C4648" s="53" t="s">
        <v>7931</v>
      </c>
      <c r="D4648" s="53" t="s">
        <v>577</v>
      </c>
      <c r="E4648" s="53" t="s">
        <v>2939</v>
      </c>
      <c r="F4648" s="54">
        <v>41122</v>
      </c>
      <c r="G4648" s="54">
        <v>42551</v>
      </c>
      <c r="H4648" s="54">
        <v>41122</v>
      </c>
      <c r="I4648" s="59">
        <v>2958465</v>
      </c>
    </row>
    <row r="4649" spans="1:9" x14ac:dyDescent="0.35">
      <c r="A4649" s="58" t="s">
        <v>8645</v>
      </c>
      <c r="B4649" s="53" t="s">
        <v>4164</v>
      </c>
      <c r="C4649" s="53" t="s">
        <v>8646</v>
      </c>
      <c r="D4649" s="53" t="s">
        <v>577</v>
      </c>
      <c r="E4649" s="53" t="s">
        <v>3027</v>
      </c>
      <c r="F4649" s="54">
        <v>45870</v>
      </c>
      <c r="G4649" s="53" t="s">
        <v>574</v>
      </c>
      <c r="H4649" s="54">
        <v>45708</v>
      </c>
      <c r="I4649" s="59">
        <v>2958465</v>
      </c>
    </row>
    <row r="4650" spans="1:9" x14ac:dyDescent="0.35">
      <c r="A4650" s="58" t="s">
        <v>8647</v>
      </c>
      <c r="B4650" s="53" t="s">
        <v>4164</v>
      </c>
      <c r="C4650" s="53" t="s">
        <v>8648</v>
      </c>
      <c r="D4650" s="53" t="s">
        <v>577</v>
      </c>
      <c r="E4650" s="53" t="s">
        <v>3027</v>
      </c>
      <c r="F4650" s="54">
        <v>40026</v>
      </c>
      <c r="G4650" s="53" t="s">
        <v>574</v>
      </c>
      <c r="H4650" s="54">
        <v>40026</v>
      </c>
      <c r="I4650" s="59">
        <v>2958465</v>
      </c>
    </row>
    <row r="4651" spans="1:9" x14ac:dyDescent="0.35">
      <c r="A4651" s="58" t="s">
        <v>8649</v>
      </c>
      <c r="B4651" s="53" t="s">
        <v>4164</v>
      </c>
      <c r="C4651" s="53" t="s">
        <v>8650</v>
      </c>
      <c r="D4651" s="53" t="s">
        <v>577</v>
      </c>
      <c r="E4651" s="53" t="s">
        <v>345</v>
      </c>
      <c r="F4651" s="54">
        <v>41122</v>
      </c>
      <c r="G4651" s="53" t="s">
        <v>574</v>
      </c>
      <c r="H4651" s="54">
        <v>41122</v>
      </c>
      <c r="I4651" s="59">
        <v>2958465</v>
      </c>
    </row>
    <row r="4652" spans="1:9" x14ac:dyDescent="0.35">
      <c r="A4652" s="58" t="s">
        <v>8651</v>
      </c>
      <c r="B4652" s="53" t="s">
        <v>4164</v>
      </c>
      <c r="C4652" s="53" t="s">
        <v>8652</v>
      </c>
      <c r="D4652" s="53" t="s">
        <v>577</v>
      </c>
      <c r="E4652" s="53" t="s">
        <v>345</v>
      </c>
      <c r="F4652" s="54">
        <v>39295</v>
      </c>
      <c r="G4652" s="54">
        <v>45291</v>
      </c>
      <c r="H4652" s="54">
        <v>39295</v>
      </c>
      <c r="I4652" s="59">
        <v>45291</v>
      </c>
    </row>
    <row r="4653" spans="1:9" x14ac:dyDescent="0.35">
      <c r="A4653" s="58" t="s">
        <v>8653</v>
      </c>
      <c r="B4653" s="53" t="s">
        <v>4164</v>
      </c>
      <c r="C4653" s="53" t="s">
        <v>8654</v>
      </c>
      <c r="D4653" s="53" t="s">
        <v>577</v>
      </c>
      <c r="E4653" s="53" t="s">
        <v>345</v>
      </c>
      <c r="F4653" s="54">
        <v>45658</v>
      </c>
      <c r="G4653" s="53" t="s">
        <v>574</v>
      </c>
      <c r="H4653" s="54">
        <v>45643</v>
      </c>
      <c r="I4653" s="59">
        <v>2958465</v>
      </c>
    </row>
    <row r="4654" spans="1:9" x14ac:dyDescent="0.35">
      <c r="A4654" s="58" t="s">
        <v>8655</v>
      </c>
      <c r="B4654" s="53" t="s">
        <v>4164</v>
      </c>
      <c r="C4654" s="53" t="s">
        <v>8656</v>
      </c>
      <c r="D4654" s="53" t="s">
        <v>577</v>
      </c>
      <c r="E4654" s="53" t="s">
        <v>3027</v>
      </c>
      <c r="F4654" s="54">
        <v>42583</v>
      </c>
      <c r="G4654" s="53" t="s">
        <v>574</v>
      </c>
      <c r="H4654" s="54">
        <v>42486</v>
      </c>
      <c r="I4654" s="59">
        <v>2958465</v>
      </c>
    </row>
    <row r="4655" spans="1:9" x14ac:dyDescent="0.35">
      <c r="A4655" s="58" t="s">
        <v>8657</v>
      </c>
      <c r="B4655" s="53" t="s">
        <v>4164</v>
      </c>
      <c r="C4655" s="53" t="s">
        <v>8658</v>
      </c>
      <c r="D4655" s="53" t="s">
        <v>577</v>
      </c>
      <c r="E4655" s="53" t="s">
        <v>3027</v>
      </c>
      <c r="F4655" s="54">
        <v>39114</v>
      </c>
      <c r="G4655" s="53" t="s">
        <v>574</v>
      </c>
      <c r="H4655" s="54">
        <v>39114</v>
      </c>
      <c r="I4655" s="59">
        <v>2958465</v>
      </c>
    </row>
    <row r="4656" spans="1:9" x14ac:dyDescent="0.35">
      <c r="A4656" s="58" t="s">
        <v>8659</v>
      </c>
      <c r="B4656" s="53" t="s">
        <v>4164</v>
      </c>
      <c r="C4656" s="53" t="s">
        <v>8660</v>
      </c>
      <c r="D4656" s="53" t="s">
        <v>577</v>
      </c>
      <c r="E4656" s="53" t="s">
        <v>3027</v>
      </c>
      <c r="F4656" s="54">
        <v>39661</v>
      </c>
      <c r="G4656" s="53" t="s">
        <v>574</v>
      </c>
      <c r="H4656" s="54">
        <v>39661</v>
      </c>
      <c r="I4656" s="59">
        <v>2958465</v>
      </c>
    </row>
    <row r="4657" spans="1:9" x14ac:dyDescent="0.35">
      <c r="A4657" s="58" t="s">
        <v>8661</v>
      </c>
      <c r="B4657" s="53" t="s">
        <v>4164</v>
      </c>
      <c r="C4657" s="53" t="s">
        <v>8662</v>
      </c>
      <c r="D4657" s="53" t="s">
        <v>577</v>
      </c>
      <c r="E4657" s="53" t="s">
        <v>3027</v>
      </c>
      <c r="F4657" s="54">
        <v>45870</v>
      </c>
      <c r="G4657" s="53" t="s">
        <v>574</v>
      </c>
      <c r="H4657" s="54">
        <v>45708</v>
      </c>
      <c r="I4657" s="59">
        <v>2958465</v>
      </c>
    </row>
    <row r="4658" spans="1:9" x14ac:dyDescent="0.35">
      <c r="A4658" s="58" t="s">
        <v>8663</v>
      </c>
      <c r="B4658" s="53" t="s">
        <v>4164</v>
      </c>
      <c r="C4658" s="53" t="s">
        <v>8664</v>
      </c>
      <c r="D4658" s="53" t="s">
        <v>577</v>
      </c>
      <c r="E4658" s="53" t="s">
        <v>3027</v>
      </c>
      <c r="F4658" s="54">
        <v>40391</v>
      </c>
      <c r="G4658" s="53" t="s">
        <v>574</v>
      </c>
      <c r="H4658" s="54">
        <v>40391</v>
      </c>
      <c r="I4658" s="59">
        <v>2958465</v>
      </c>
    </row>
    <row r="4659" spans="1:9" x14ac:dyDescent="0.35">
      <c r="A4659" s="58" t="s">
        <v>8665</v>
      </c>
      <c r="B4659" s="53" t="s">
        <v>4164</v>
      </c>
      <c r="C4659" s="53" t="s">
        <v>8666</v>
      </c>
      <c r="D4659" s="53" t="s">
        <v>577</v>
      </c>
      <c r="E4659" s="53" t="s">
        <v>3027</v>
      </c>
      <c r="F4659" s="54">
        <v>41640</v>
      </c>
      <c r="G4659" s="53" t="s">
        <v>574</v>
      </c>
      <c r="H4659" s="54">
        <v>41640</v>
      </c>
      <c r="I4659" s="59">
        <v>2958465</v>
      </c>
    </row>
    <row r="4660" spans="1:9" x14ac:dyDescent="0.35">
      <c r="A4660" s="58" t="s">
        <v>8667</v>
      </c>
      <c r="B4660" s="53" t="s">
        <v>4164</v>
      </c>
      <c r="C4660" s="53" t="s">
        <v>8668</v>
      </c>
      <c r="D4660" s="53" t="s">
        <v>577</v>
      </c>
      <c r="E4660" s="53" t="s">
        <v>2939</v>
      </c>
      <c r="F4660" s="54">
        <v>40756</v>
      </c>
      <c r="G4660" s="53" t="s">
        <v>574</v>
      </c>
      <c r="H4660" s="54">
        <v>40756</v>
      </c>
      <c r="I4660" s="59">
        <v>2958465</v>
      </c>
    </row>
    <row r="4661" spans="1:9" x14ac:dyDescent="0.35">
      <c r="A4661" s="58" t="s">
        <v>8669</v>
      </c>
      <c r="B4661" s="53" t="s">
        <v>4164</v>
      </c>
      <c r="C4661" s="53" t="s">
        <v>8670</v>
      </c>
      <c r="D4661" s="53" t="s">
        <v>577</v>
      </c>
      <c r="E4661" s="53" t="s">
        <v>345</v>
      </c>
      <c r="F4661" s="54">
        <v>43831</v>
      </c>
      <c r="G4661" s="53" t="s">
        <v>574</v>
      </c>
      <c r="H4661" s="54">
        <v>43812</v>
      </c>
      <c r="I4661" s="59">
        <v>2958465</v>
      </c>
    </row>
    <row r="4662" spans="1:9" x14ac:dyDescent="0.35">
      <c r="A4662" s="58" t="s">
        <v>8671</v>
      </c>
      <c r="B4662" s="53" t="s">
        <v>4164</v>
      </c>
      <c r="C4662" s="53" t="s">
        <v>8672</v>
      </c>
      <c r="D4662" s="53" t="s">
        <v>577</v>
      </c>
      <c r="E4662" s="53" t="s">
        <v>345</v>
      </c>
      <c r="F4662" s="54">
        <v>43678</v>
      </c>
      <c r="G4662" s="53" t="s">
        <v>574</v>
      </c>
      <c r="H4662" s="54">
        <v>43656</v>
      </c>
      <c r="I4662" s="59">
        <v>2958465</v>
      </c>
    </row>
    <row r="4663" spans="1:9" x14ac:dyDescent="0.35">
      <c r="A4663" s="58" t="s">
        <v>8673</v>
      </c>
      <c r="B4663" s="53" t="s">
        <v>4164</v>
      </c>
      <c r="C4663" s="53" t="s">
        <v>6295</v>
      </c>
      <c r="D4663" s="53" t="s">
        <v>344</v>
      </c>
      <c r="E4663" s="53" t="s">
        <v>3027</v>
      </c>
      <c r="F4663" s="54">
        <v>34213</v>
      </c>
      <c r="G4663" s="54">
        <v>39994</v>
      </c>
      <c r="H4663" s="54">
        <v>34213</v>
      </c>
      <c r="I4663" s="59">
        <v>42613</v>
      </c>
    </row>
    <row r="4664" spans="1:9" x14ac:dyDescent="0.35">
      <c r="A4664" s="58" t="s">
        <v>8674</v>
      </c>
      <c r="B4664" s="53" t="s">
        <v>4164</v>
      </c>
      <c r="C4664" s="53" t="s">
        <v>8675</v>
      </c>
      <c r="D4664" s="53" t="s">
        <v>577</v>
      </c>
      <c r="E4664" s="53" t="s">
        <v>3027</v>
      </c>
      <c r="F4664" s="54">
        <v>45658</v>
      </c>
      <c r="G4664" s="53" t="s">
        <v>574</v>
      </c>
      <c r="H4664" s="54">
        <v>45646</v>
      </c>
      <c r="I4664" s="59">
        <v>2958465</v>
      </c>
    </row>
    <row r="4665" spans="1:9" x14ac:dyDescent="0.35">
      <c r="A4665" s="58" t="s">
        <v>8676</v>
      </c>
      <c r="B4665" s="53" t="s">
        <v>4164</v>
      </c>
      <c r="C4665" s="53" t="s">
        <v>8677</v>
      </c>
      <c r="D4665" s="53" t="s">
        <v>577</v>
      </c>
      <c r="E4665" s="53" t="s">
        <v>3027</v>
      </c>
      <c r="F4665" s="54">
        <v>40026</v>
      </c>
      <c r="G4665" s="53" t="s">
        <v>574</v>
      </c>
      <c r="H4665" s="54">
        <v>40026</v>
      </c>
      <c r="I4665" s="59">
        <v>2958465</v>
      </c>
    </row>
    <row r="4666" spans="1:9" x14ac:dyDescent="0.35">
      <c r="A4666" s="58" t="s">
        <v>8678</v>
      </c>
      <c r="B4666" s="53" t="s">
        <v>4164</v>
      </c>
      <c r="C4666" s="53" t="s">
        <v>8679</v>
      </c>
      <c r="D4666" s="53" t="s">
        <v>577</v>
      </c>
      <c r="E4666" s="53" t="s">
        <v>3027</v>
      </c>
      <c r="F4666" s="54">
        <v>39448</v>
      </c>
      <c r="G4666" s="54">
        <v>40224</v>
      </c>
      <c r="H4666" s="54">
        <v>39448</v>
      </c>
      <c r="I4666" s="59">
        <v>40224</v>
      </c>
    </row>
    <row r="4667" spans="1:9" x14ac:dyDescent="0.35">
      <c r="A4667" s="58" t="s">
        <v>8678</v>
      </c>
      <c r="B4667" s="53" t="s">
        <v>4164</v>
      </c>
      <c r="C4667" s="53" t="s">
        <v>8680</v>
      </c>
      <c r="D4667" s="53" t="s">
        <v>577</v>
      </c>
      <c r="E4667" s="53" t="s">
        <v>3027</v>
      </c>
      <c r="F4667" s="54">
        <v>40225</v>
      </c>
      <c r="G4667" s="53" t="s">
        <v>574</v>
      </c>
      <c r="H4667" s="54">
        <v>40225</v>
      </c>
      <c r="I4667" s="59">
        <v>2958465</v>
      </c>
    </row>
    <row r="4668" spans="1:9" x14ac:dyDescent="0.35">
      <c r="A4668" s="58" t="s">
        <v>8681</v>
      </c>
      <c r="B4668" s="53" t="s">
        <v>4164</v>
      </c>
      <c r="C4668" s="53" t="s">
        <v>8682</v>
      </c>
      <c r="D4668" s="53" t="s">
        <v>577</v>
      </c>
      <c r="E4668" s="53" t="s">
        <v>345</v>
      </c>
      <c r="F4668" s="54">
        <v>40756</v>
      </c>
      <c r="G4668" s="53" t="s">
        <v>574</v>
      </c>
      <c r="H4668" s="54">
        <v>40756</v>
      </c>
      <c r="I4668" s="59">
        <v>2958465</v>
      </c>
    </row>
    <row r="4669" spans="1:9" x14ac:dyDescent="0.35">
      <c r="A4669" s="58" t="s">
        <v>8683</v>
      </c>
      <c r="B4669" s="53" t="s">
        <v>4164</v>
      </c>
      <c r="C4669" s="53" t="s">
        <v>8684</v>
      </c>
      <c r="D4669" s="53" t="s">
        <v>577</v>
      </c>
      <c r="E4669" s="53" t="s">
        <v>3027</v>
      </c>
      <c r="F4669" s="54">
        <v>40026</v>
      </c>
      <c r="G4669" s="53" t="s">
        <v>574</v>
      </c>
      <c r="H4669" s="54">
        <v>40026</v>
      </c>
      <c r="I4669" s="59">
        <v>2958465</v>
      </c>
    </row>
    <row r="4670" spans="1:9" x14ac:dyDescent="0.35">
      <c r="A4670" s="58" t="s">
        <v>8685</v>
      </c>
      <c r="B4670" s="53" t="s">
        <v>4164</v>
      </c>
      <c r="C4670" s="53" t="s">
        <v>8686</v>
      </c>
      <c r="D4670" s="53" t="s">
        <v>344</v>
      </c>
      <c r="E4670" s="53" t="s">
        <v>345</v>
      </c>
      <c r="F4670" s="54">
        <v>34213</v>
      </c>
      <c r="G4670" s="54">
        <v>39994</v>
      </c>
      <c r="H4670" s="54">
        <v>34213</v>
      </c>
      <c r="I4670" s="59">
        <v>42613</v>
      </c>
    </row>
    <row r="4671" spans="1:9" x14ac:dyDescent="0.35">
      <c r="A4671" s="58" t="s">
        <v>8687</v>
      </c>
      <c r="B4671" s="53" t="s">
        <v>4164</v>
      </c>
      <c r="C4671" s="53" t="s">
        <v>8688</v>
      </c>
      <c r="D4671" s="53" t="s">
        <v>577</v>
      </c>
      <c r="E4671" s="53" t="s">
        <v>345</v>
      </c>
      <c r="F4671" s="54">
        <v>41275</v>
      </c>
      <c r="G4671" s="53" t="s">
        <v>574</v>
      </c>
      <c r="H4671" s="54">
        <v>41275</v>
      </c>
      <c r="I4671" s="59">
        <v>2958465</v>
      </c>
    </row>
    <row r="4672" spans="1:9" x14ac:dyDescent="0.35">
      <c r="A4672" s="58" t="s">
        <v>8689</v>
      </c>
      <c r="B4672" s="53" t="s">
        <v>4164</v>
      </c>
      <c r="C4672" s="53" t="s">
        <v>7212</v>
      </c>
      <c r="D4672" s="53" t="s">
        <v>577</v>
      </c>
      <c r="E4672" s="53" t="s">
        <v>345</v>
      </c>
      <c r="F4672" s="54">
        <v>41487</v>
      </c>
      <c r="G4672" s="53" t="s">
        <v>574</v>
      </c>
      <c r="H4672" s="54">
        <v>41471</v>
      </c>
      <c r="I4672" s="59">
        <v>2958465</v>
      </c>
    </row>
    <row r="4673" spans="1:9" x14ac:dyDescent="0.35">
      <c r="A4673" s="58" t="s">
        <v>8690</v>
      </c>
      <c r="B4673" s="53" t="s">
        <v>4164</v>
      </c>
      <c r="C4673" s="53" t="s">
        <v>8684</v>
      </c>
      <c r="D4673" s="53" t="s">
        <v>344</v>
      </c>
      <c r="E4673" s="53" t="s">
        <v>3027</v>
      </c>
      <c r="F4673" s="54">
        <v>34213</v>
      </c>
      <c r="G4673" s="54">
        <v>39994</v>
      </c>
      <c r="H4673" s="54">
        <v>34213</v>
      </c>
      <c r="I4673" s="59">
        <v>42613</v>
      </c>
    </row>
    <row r="4674" spans="1:9" x14ac:dyDescent="0.35">
      <c r="A4674" s="58" t="s">
        <v>8691</v>
      </c>
      <c r="B4674" s="53" t="s">
        <v>4164</v>
      </c>
      <c r="C4674" s="53" t="s">
        <v>3382</v>
      </c>
      <c r="D4674" s="53" t="s">
        <v>577</v>
      </c>
      <c r="E4674" s="53" t="s">
        <v>345</v>
      </c>
      <c r="F4674" s="54">
        <v>40026</v>
      </c>
      <c r="G4674" s="54">
        <v>41639</v>
      </c>
      <c r="H4674" s="54">
        <v>40026</v>
      </c>
      <c r="I4674" s="59">
        <v>41639</v>
      </c>
    </row>
    <row r="4675" spans="1:9" x14ac:dyDescent="0.35">
      <c r="A4675" s="58" t="s">
        <v>8691</v>
      </c>
      <c r="B4675" s="53" t="s">
        <v>4164</v>
      </c>
      <c r="C4675" s="53" t="s">
        <v>8692</v>
      </c>
      <c r="D4675" s="53" t="s">
        <v>577</v>
      </c>
      <c r="E4675" s="53" t="s">
        <v>345</v>
      </c>
      <c r="F4675" s="54">
        <v>41640</v>
      </c>
      <c r="G4675" s="53" t="s">
        <v>574</v>
      </c>
      <c r="H4675" s="54">
        <v>41640</v>
      </c>
      <c r="I4675" s="59">
        <v>2958465</v>
      </c>
    </row>
    <row r="4676" spans="1:9" x14ac:dyDescent="0.35">
      <c r="A4676" s="58" t="s">
        <v>8693</v>
      </c>
      <c r="B4676" s="53" t="s">
        <v>4164</v>
      </c>
      <c r="C4676" s="53" t="s">
        <v>8694</v>
      </c>
      <c r="D4676" s="53" t="s">
        <v>577</v>
      </c>
      <c r="E4676" s="53" t="s">
        <v>3027</v>
      </c>
      <c r="F4676" s="54">
        <v>45505</v>
      </c>
      <c r="G4676" s="53" t="s">
        <v>574</v>
      </c>
      <c r="H4676" s="54">
        <v>45324</v>
      </c>
      <c r="I4676" s="59">
        <v>2958465</v>
      </c>
    </row>
    <row r="4677" spans="1:9" x14ac:dyDescent="0.35">
      <c r="A4677" s="58" t="s">
        <v>8695</v>
      </c>
      <c r="B4677" s="53" t="s">
        <v>4164</v>
      </c>
      <c r="C4677" s="53" t="s">
        <v>8696</v>
      </c>
      <c r="D4677" s="53" t="s">
        <v>577</v>
      </c>
      <c r="E4677" s="53" t="s">
        <v>2939</v>
      </c>
      <c r="F4677" s="54">
        <v>39661</v>
      </c>
      <c r="G4677" s="53" t="s">
        <v>574</v>
      </c>
      <c r="H4677" s="54">
        <v>39661</v>
      </c>
      <c r="I4677" s="59">
        <v>2958465</v>
      </c>
    </row>
    <row r="4678" spans="1:9" x14ac:dyDescent="0.35">
      <c r="A4678" s="58" t="s">
        <v>8697</v>
      </c>
      <c r="B4678" s="53" t="s">
        <v>4164</v>
      </c>
      <c r="C4678" s="53" t="s">
        <v>8698</v>
      </c>
      <c r="D4678" s="53" t="s">
        <v>577</v>
      </c>
      <c r="E4678" s="53" t="s">
        <v>3027</v>
      </c>
      <c r="F4678" s="54">
        <v>45139</v>
      </c>
      <c r="G4678" s="53" t="s">
        <v>574</v>
      </c>
      <c r="H4678" s="54">
        <v>45100</v>
      </c>
      <c r="I4678" s="59">
        <v>2958465</v>
      </c>
    </row>
    <row r="4679" spans="1:9" x14ac:dyDescent="0.35">
      <c r="A4679" s="58" t="s">
        <v>8699</v>
      </c>
      <c r="B4679" s="53" t="s">
        <v>4164</v>
      </c>
      <c r="C4679" s="53" t="s">
        <v>8700</v>
      </c>
      <c r="D4679" s="53" t="s">
        <v>344</v>
      </c>
      <c r="E4679" s="53" t="s">
        <v>345</v>
      </c>
      <c r="F4679" s="54">
        <v>34213</v>
      </c>
      <c r="G4679" s="54">
        <v>39994</v>
      </c>
      <c r="H4679" s="54">
        <v>34213</v>
      </c>
      <c r="I4679" s="59">
        <v>42613</v>
      </c>
    </row>
    <row r="4680" spans="1:9" x14ac:dyDescent="0.35">
      <c r="A4680" s="58" t="s">
        <v>8701</v>
      </c>
      <c r="B4680" s="53" t="s">
        <v>4164</v>
      </c>
      <c r="C4680" s="53" t="s">
        <v>8702</v>
      </c>
      <c r="D4680" s="53" t="s">
        <v>577</v>
      </c>
      <c r="E4680" s="53" t="s">
        <v>3027</v>
      </c>
      <c r="F4680" s="54">
        <v>45870</v>
      </c>
      <c r="G4680" s="53" t="s">
        <v>574</v>
      </c>
      <c r="H4680" s="54">
        <v>45754</v>
      </c>
      <c r="I4680" s="59">
        <v>2958465</v>
      </c>
    </row>
    <row r="4681" spans="1:9" x14ac:dyDescent="0.35">
      <c r="A4681" s="58" t="s">
        <v>8703</v>
      </c>
      <c r="B4681" s="53" t="s">
        <v>4164</v>
      </c>
      <c r="C4681" s="53" t="s">
        <v>8704</v>
      </c>
      <c r="D4681" s="53" t="s">
        <v>577</v>
      </c>
      <c r="E4681" s="53" t="s">
        <v>345</v>
      </c>
      <c r="F4681" s="54">
        <v>41275</v>
      </c>
      <c r="G4681" s="53" t="s">
        <v>574</v>
      </c>
      <c r="H4681" s="54">
        <v>41275</v>
      </c>
      <c r="I4681" s="59">
        <v>2958465</v>
      </c>
    </row>
    <row r="4682" spans="1:9" x14ac:dyDescent="0.35">
      <c r="A4682" s="58" t="s">
        <v>8705</v>
      </c>
      <c r="B4682" s="53" t="s">
        <v>4164</v>
      </c>
      <c r="C4682" s="53" t="s">
        <v>8706</v>
      </c>
      <c r="D4682" s="53" t="s">
        <v>344</v>
      </c>
      <c r="E4682" s="53" t="s">
        <v>345</v>
      </c>
      <c r="F4682" s="54">
        <v>39661</v>
      </c>
      <c r="G4682" s="54">
        <v>43646</v>
      </c>
      <c r="H4682" s="54">
        <v>39661</v>
      </c>
      <c r="I4682" s="59">
        <v>43646</v>
      </c>
    </row>
    <row r="4683" spans="1:9" x14ac:dyDescent="0.35">
      <c r="A4683" s="58" t="s">
        <v>8707</v>
      </c>
      <c r="B4683" s="53" t="s">
        <v>4164</v>
      </c>
      <c r="C4683" s="53" t="s">
        <v>8708</v>
      </c>
      <c r="D4683" s="53" t="s">
        <v>577</v>
      </c>
      <c r="E4683" s="53" t="s">
        <v>3027</v>
      </c>
      <c r="F4683" s="54">
        <v>45870</v>
      </c>
      <c r="G4683" s="53" t="s">
        <v>574</v>
      </c>
      <c r="H4683" s="54">
        <v>45737</v>
      </c>
      <c r="I4683" s="59">
        <v>2958465</v>
      </c>
    </row>
    <row r="4684" spans="1:9" x14ac:dyDescent="0.35">
      <c r="A4684" s="58" t="s">
        <v>8709</v>
      </c>
      <c r="B4684" s="53" t="s">
        <v>4164</v>
      </c>
      <c r="C4684" s="53" t="s">
        <v>8710</v>
      </c>
      <c r="D4684" s="53" t="s">
        <v>577</v>
      </c>
      <c r="E4684" s="53" t="s">
        <v>2939</v>
      </c>
      <c r="F4684" s="54">
        <v>39295</v>
      </c>
      <c r="G4684" s="53" t="s">
        <v>574</v>
      </c>
      <c r="H4684" s="54">
        <v>39295</v>
      </c>
      <c r="I4684" s="59">
        <v>2958465</v>
      </c>
    </row>
    <row r="4685" spans="1:9" x14ac:dyDescent="0.35">
      <c r="A4685" s="58" t="s">
        <v>8711</v>
      </c>
      <c r="B4685" s="53" t="s">
        <v>4164</v>
      </c>
      <c r="C4685" s="53" t="s">
        <v>8712</v>
      </c>
      <c r="D4685" s="53" t="s">
        <v>577</v>
      </c>
      <c r="E4685" s="53" t="s">
        <v>345</v>
      </c>
      <c r="F4685" s="54">
        <v>39661</v>
      </c>
      <c r="G4685" s="53" t="s">
        <v>574</v>
      </c>
      <c r="H4685" s="54">
        <v>39661</v>
      </c>
      <c r="I4685" s="59">
        <v>2958465</v>
      </c>
    </row>
    <row r="4686" spans="1:9" x14ac:dyDescent="0.35">
      <c r="A4686" s="58" t="s">
        <v>8713</v>
      </c>
      <c r="B4686" s="53" t="s">
        <v>4164</v>
      </c>
      <c r="C4686" s="53" t="s">
        <v>8714</v>
      </c>
      <c r="D4686" s="53" t="s">
        <v>344</v>
      </c>
      <c r="E4686" s="53" t="s">
        <v>3027</v>
      </c>
      <c r="F4686" s="54">
        <v>34213</v>
      </c>
      <c r="G4686" s="54">
        <v>39994</v>
      </c>
      <c r="H4686" s="54">
        <v>34213</v>
      </c>
      <c r="I4686" s="59">
        <v>42613</v>
      </c>
    </row>
    <row r="4687" spans="1:9" x14ac:dyDescent="0.35">
      <c r="A4687" s="58" t="s">
        <v>8715</v>
      </c>
      <c r="B4687" s="53" t="s">
        <v>4164</v>
      </c>
      <c r="C4687" s="53" t="s">
        <v>8716</v>
      </c>
      <c r="D4687" s="53" t="s">
        <v>344</v>
      </c>
      <c r="E4687" s="53" t="s">
        <v>2939</v>
      </c>
      <c r="F4687" s="54">
        <v>34213</v>
      </c>
      <c r="G4687" s="54">
        <v>39994</v>
      </c>
      <c r="H4687" s="54">
        <v>34213</v>
      </c>
      <c r="I4687" s="59">
        <v>42613</v>
      </c>
    </row>
    <row r="4688" spans="1:9" x14ac:dyDescent="0.35">
      <c r="A4688" s="58" t="s">
        <v>8717</v>
      </c>
      <c r="B4688" s="53" t="s">
        <v>4164</v>
      </c>
      <c r="C4688" s="53" t="s">
        <v>8718</v>
      </c>
      <c r="D4688" s="53" t="s">
        <v>577</v>
      </c>
      <c r="E4688" s="53" t="s">
        <v>3027</v>
      </c>
      <c r="F4688" s="54">
        <v>39114</v>
      </c>
      <c r="G4688" s="53" t="s">
        <v>574</v>
      </c>
      <c r="H4688" s="54">
        <v>39114</v>
      </c>
      <c r="I4688" s="59">
        <v>2958465</v>
      </c>
    </row>
    <row r="4689" spans="1:9" x14ac:dyDescent="0.35">
      <c r="A4689" s="58" t="s">
        <v>8719</v>
      </c>
      <c r="B4689" s="53" t="s">
        <v>4164</v>
      </c>
      <c r="C4689" s="53" t="s">
        <v>8720</v>
      </c>
      <c r="D4689" s="53" t="s">
        <v>577</v>
      </c>
      <c r="E4689" s="53" t="s">
        <v>345</v>
      </c>
      <c r="F4689" s="54">
        <v>41122</v>
      </c>
      <c r="G4689" s="53" t="s">
        <v>574</v>
      </c>
      <c r="H4689" s="54">
        <v>41122</v>
      </c>
      <c r="I4689" s="59">
        <v>2958465</v>
      </c>
    </row>
    <row r="4690" spans="1:9" x14ac:dyDescent="0.35">
      <c r="A4690" s="58" t="s">
        <v>8721</v>
      </c>
      <c r="B4690" s="53" t="s">
        <v>4164</v>
      </c>
      <c r="C4690" s="53" t="s">
        <v>8722</v>
      </c>
      <c r="D4690" s="53" t="s">
        <v>577</v>
      </c>
      <c r="E4690" s="53" t="s">
        <v>3027</v>
      </c>
      <c r="F4690" s="54">
        <v>40756</v>
      </c>
      <c r="G4690" s="53" t="s">
        <v>574</v>
      </c>
      <c r="H4690" s="54">
        <v>40756</v>
      </c>
      <c r="I4690" s="59">
        <v>2958465</v>
      </c>
    </row>
    <row r="4691" spans="1:9" x14ac:dyDescent="0.35">
      <c r="A4691" s="58" t="s">
        <v>8723</v>
      </c>
      <c r="B4691" s="53" t="s">
        <v>4164</v>
      </c>
      <c r="C4691" s="53" t="s">
        <v>8724</v>
      </c>
      <c r="D4691" s="53" t="s">
        <v>577</v>
      </c>
      <c r="E4691" s="53" t="s">
        <v>3027</v>
      </c>
      <c r="F4691" s="54">
        <v>40391</v>
      </c>
      <c r="G4691" s="53" t="s">
        <v>574</v>
      </c>
      <c r="H4691" s="54">
        <v>40391</v>
      </c>
      <c r="I4691" s="59">
        <v>2958465</v>
      </c>
    </row>
    <row r="4692" spans="1:9" x14ac:dyDescent="0.35">
      <c r="A4692" s="58" t="s">
        <v>8725</v>
      </c>
      <c r="B4692" s="53" t="s">
        <v>4164</v>
      </c>
      <c r="C4692" s="53" t="s">
        <v>8726</v>
      </c>
      <c r="D4692" s="53" t="s">
        <v>577</v>
      </c>
      <c r="E4692" s="53" t="s">
        <v>345</v>
      </c>
      <c r="F4692" s="54">
        <v>40756</v>
      </c>
      <c r="G4692" s="53" t="s">
        <v>574</v>
      </c>
      <c r="H4692" s="54">
        <v>40756</v>
      </c>
      <c r="I4692" s="59">
        <v>2958465</v>
      </c>
    </row>
    <row r="4693" spans="1:9" x14ac:dyDescent="0.35">
      <c r="A4693" s="58" t="s">
        <v>8727</v>
      </c>
      <c r="B4693" s="53" t="s">
        <v>4164</v>
      </c>
      <c r="C4693" s="53" t="s">
        <v>6963</v>
      </c>
      <c r="D4693" s="53" t="s">
        <v>577</v>
      </c>
      <c r="E4693" s="53" t="s">
        <v>345</v>
      </c>
      <c r="F4693" s="54">
        <v>41487</v>
      </c>
      <c r="G4693" s="53" t="s">
        <v>574</v>
      </c>
      <c r="H4693" s="54">
        <v>41487</v>
      </c>
      <c r="I4693" s="59">
        <v>2958465</v>
      </c>
    </row>
    <row r="4694" spans="1:9" x14ac:dyDescent="0.35">
      <c r="A4694" s="58" t="s">
        <v>8728</v>
      </c>
      <c r="B4694" s="53" t="s">
        <v>4164</v>
      </c>
      <c r="C4694" s="53" t="s">
        <v>8729</v>
      </c>
      <c r="D4694" s="53" t="s">
        <v>577</v>
      </c>
      <c r="E4694" s="53" t="s">
        <v>3027</v>
      </c>
      <c r="F4694" s="54">
        <v>42583</v>
      </c>
      <c r="G4694" s="53" t="s">
        <v>574</v>
      </c>
      <c r="H4694" s="54">
        <v>42583</v>
      </c>
      <c r="I4694" s="59">
        <v>2958465</v>
      </c>
    </row>
    <row r="4695" spans="1:9" x14ac:dyDescent="0.35">
      <c r="A4695" s="58" t="s">
        <v>8730</v>
      </c>
      <c r="B4695" s="53" t="s">
        <v>4164</v>
      </c>
      <c r="C4695" s="53" t="s">
        <v>8731</v>
      </c>
      <c r="D4695" s="53" t="s">
        <v>577</v>
      </c>
      <c r="E4695" s="53" t="s">
        <v>3027</v>
      </c>
      <c r="F4695" s="54">
        <v>39295</v>
      </c>
      <c r="G4695" s="53" t="s">
        <v>574</v>
      </c>
      <c r="H4695" s="54">
        <v>39295</v>
      </c>
      <c r="I4695" s="59">
        <v>2958465</v>
      </c>
    </row>
    <row r="4696" spans="1:9" x14ac:dyDescent="0.35">
      <c r="A4696" s="58" t="s">
        <v>8732</v>
      </c>
      <c r="B4696" s="53" t="s">
        <v>4164</v>
      </c>
      <c r="C4696" s="53" t="s">
        <v>8733</v>
      </c>
      <c r="D4696" s="53" t="s">
        <v>344</v>
      </c>
      <c r="E4696" s="53" t="s">
        <v>3027</v>
      </c>
      <c r="F4696" s="54">
        <v>34213</v>
      </c>
      <c r="G4696" s="54">
        <v>39994</v>
      </c>
      <c r="H4696" s="54">
        <v>34213</v>
      </c>
      <c r="I4696" s="59">
        <v>42613</v>
      </c>
    </row>
    <row r="4697" spans="1:9" x14ac:dyDescent="0.35">
      <c r="A4697" s="58" t="s">
        <v>8734</v>
      </c>
      <c r="B4697" s="53" t="s">
        <v>4164</v>
      </c>
      <c r="C4697" s="53" t="s">
        <v>8735</v>
      </c>
      <c r="D4697" s="53" t="s">
        <v>577</v>
      </c>
      <c r="E4697" s="53" t="s">
        <v>345</v>
      </c>
      <c r="F4697" s="54">
        <v>43831</v>
      </c>
      <c r="G4697" s="53" t="s">
        <v>574</v>
      </c>
      <c r="H4697" s="54">
        <v>43797</v>
      </c>
      <c r="I4697" s="59">
        <v>2958465</v>
      </c>
    </row>
    <row r="4698" spans="1:9" x14ac:dyDescent="0.35">
      <c r="A4698" s="58" t="s">
        <v>8736</v>
      </c>
      <c r="B4698" s="53" t="s">
        <v>4164</v>
      </c>
      <c r="C4698" s="53" t="s">
        <v>8737</v>
      </c>
      <c r="D4698" s="53" t="s">
        <v>577</v>
      </c>
      <c r="E4698" s="53" t="s">
        <v>2939</v>
      </c>
      <c r="F4698" s="54">
        <v>39295</v>
      </c>
      <c r="G4698" s="54">
        <v>45473</v>
      </c>
      <c r="H4698" s="54">
        <v>39295</v>
      </c>
      <c r="I4698" s="59">
        <v>46203</v>
      </c>
    </row>
    <row r="4699" spans="1:9" x14ac:dyDescent="0.35">
      <c r="A4699" s="58" t="s">
        <v>8738</v>
      </c>
      <c r="B4699" s="53" t="s">
        <v>4164</v>
      </c>
      <c r="C4699" s="53" t="s">
        <v>8189</v>
      </c>
      <c r="D4699" s="53" t="s">
        <v>577</v>
      </c>
      <c r="E4699" s="53" t="s">
        <v>3027</v>
      </c>
      <c r="F4699" s="54">
        <v>39661</v>
      </c>
      <c r="G4699" s="53" t="s">
        <v>574</v>
      </c>
      <c r="H4699" s="54">
        <v>39661</v>
      </c>
      <c r="I4699" s="59">
        <v>2958465</v>
      </c>
    </row>
    <row r="4700" spans="1:9" x14ac:dyDescent="0.35">
      <c r="A4700" s="58" t="s">
        <v>8739</v>
      </c>
      <c r="B4700" s="53" t="s">
        <v>4164</v>
      </c>
      <c r="C4700" s="53" t="s">
        <v>8502</v>
      </c>
      <c r="D4700" s="53" t="s">
        <v>344</v>
      </c>
      <c r="E4700" s="53" t="s">
        <v>345</v>
      </c>
      <c r="F4700" s="54">
        <v>40756</v>
      </c>
      <c r="G4700" s="54">
        <v>41090</v>
      </c>
      <c r="H4700" s="54">
        <v>40725</v>
      </c>
      <c r="I4700" s="59">
        <v>44074</v>
      </c>
    </row>
    <row r="4701" spans="1:9" x14ac:dyDescent="0.35">
      <c r="A4701" s="58" t="s">
        <v>8740</v>
      </c>
      <c r="B4701" s="53" t="s">
        <v>4164</v>
      </c>
      <c r="C4701" s="53" t="s">
        <v>8741</v>
      </c>
      <c r="D4701" s="53" t="s">
        <v>577</v>
      </c>
      <c r="E4701" s="53" t="s">
        <v>345</v>
      </c>
      <c r="F4701" s="54">
        <v>39661</v>
      </c>
      <c r="G4701" s="53" t="s">
        <v>574</v>
      </c>
      <c r="H4701" s="54">
        <v>39661</v>
      </c>
      <c r="I4701" s="59">
        <v>2958465</v>
      </c>
    </row>
    <row r="4702" spans="1:9" x14ac:dyDescent="0.35">
      <c r="A4702" s="58" t="s">
        <v>8742</v>
      </c>
      <c r="B4702" s="53" t="s">
        <v>4164</v>
      </c>
      <c r="C4702" s="53" t="s">
        <v>8743</v>
      </c>
      <c r="D4702" s="53" t="s">
        <v>577</v>
      </c>
      <c r="E4702" s="53" t="s">
        <v>345</v>
      </c>
      <c r="F4702" s="54">
        <v>43313</v>
      </c>
      <c r="G4702" s="53" t="s">
        <v>574</v>
      </c>
      <c r="H4702" s="54">
        <v>43285</v>
      </c>
      <c r="I4702" s="59">
        <v>2958465</v>
      </c>
    </row>
    <row r="4703" spans="1:9" x14ac:dyDescent="0.35">
      <c r="A4703" s="58" t="s">
        <v>8744</v>
      </c>
      <c r="B4703" s="53" t="s">
        <v>4164</v>
      </c>
      <c r="C4703" s="53" t="s">
        <v>8745</v>
      </c>
      <c r="D4703" s="53" t="s">
        <v>344</v>
      </c>
      <c r="E4703" s="53" t="s">
        <v>345</v>
      </c>
      <c r="F4703" s="54">
        <v>34213</v>
      </c>
      <c r="G4703" s="54">
        <v>39994</v>
      </c>
      <c r="H4703" s="54">
        <v>34213</v>
      </c>
      <c r="I4703" s="59">
        <v>42613</v>
      </c>
    </row>
    <row r="4704" spans="1:9" x14ac:dyDescent="0.35">
      <c r="A4704" s="58" t="s">
        <v>8746</v>
      </c>
      <c r="B4704" s="53" t="s">
        <v>4164</v>
      </c>
      <c r="C4704" s="53" t="s">
        <v>8747</v>
      </c>
      <c r="D4704" s="53" t="s">
        <v>577</v>
      </c>
      <c r="E4704" s="53" t="s">
        <v>2939</v>
      </c>
      <c r="F4704" s="54">
        <v>39114</v>
      </c>
      <c r="G4704" s="54">
        <v>45473</v>
      </c>
      <c r="H4704" s="54">
        <v>39114</v>
      </c>
      <c r="I4704" s="59">
        <v>46203</v>
      </c>
    </row>
    <row r="4705" spans="1:9" x14ac:dyDescent="0.35">
      <c r="A4705" s="58" t="s">
        <v>8748</v>
      </c>
      <c r="B4705" s="53" t="s">
        <v>4164</v>
      </c>
      <c r="C4705" s="53" t="s">
        <v>8749</v>
      </c>
      <c r="D4705" s="53" t="s">
        <v>577</v>
      </c>
      <c r="E4705" s="53" t="s">
        <v>3027</v>
      </c>
      <c r="F4705" s="54">
        <v>45292</v>
      </c>
      <c r="G4705" s="53" t="s">
        <v>574</v>
      </c>
      <c r="H4705" s="54">
        <v>45274</v>
      </c>
      <c r="I4705" s="59">
        <v>2958465</v>
      </c>
    </row>
    <row r="4706" spans="1:9" x14ac:dyDescent="0.35">
      <c r="A4706" s="58" t="s">
        <v>8750</v>
      </c>
      <c r="B4706" s="53" t="s">
        <v>4164</v>
      </c>
      <c r="C4706" s="53" t="s">
        <v>8751</v>
      </c>
      <c r="D4706" s="53" t="s">
        <v>577</v>
      </c>
      <c r="E4706" s="53" t="s">
        <v>345</v>
      </c>
      <c r="F4706" s="54">
        <v>40756</v>
      </c>
      <c r="G4706" s="53" t="s">
        <v>574</v>
      </c>
      <c r="H4706" s="54">
        <v>40756</v>
      </c>
      <c r="I4706" s="59">
        <v>2958465</v>
      </c>
    </row>
    <row r="4707" spans="1:9" x14ac:dyDescent="0.35">
      <c r="A4707" s="58" t="s">
        <v>8752</v>
      </c>
      <c r="B4707" s="53" t="s">
        <v>4164</v>
      </c>
      <c r="C4707" s="53" t="s">
        <v>8753</v>
      </c>
      <c r="D4707" s="53" t="s">
        <v>577</v>
      </c>
      <c r="E4707" s="53" t="s">
        <v>3027</v>
      </c>
      <c r="F4707" s="54">
        <v>34213</v>
      </c>
      <c r="G4707" s="54">
        <v>45473</v>
      </c>
      <c r="H4707" s="54">
        <v>34213</v>
      </c>
      <c r="I4707" s="59">
        <v>46203</v>
      </c>
    </row>
    <row r="4708" spans="1:9" x14ac:dyDescent="0.35">
      <c r="A4708" s="58" t="s">
        <v>8754</v>
      </c>
      <c r="B4708" s="53" t="s">
        <v>4164</v>
      </c>
      <c r="C4708" s="53" t="s">
        <v>8755</v>
      </c>
      <c r="D4708" s="53" t="s">
        <v>577</v>
      </c>
      <c r="E4708" s="53" t="s">
        <v>345</v>
      </c>
      <c r="F4708" s="54">
        <v>43831</v>
      </c>
      <c r="G4708" s="53" t="s">
        <v>574</v>
      </c>
      <c r="H4708" s="54">
        <v>43732</v>
      </c>
      <c r="I4708" s="59">
        <v>2958465</v>
      </c>
    </row>
    <row r="4709" spans="1:9" x14ac:dyDescent="0.35">
      <c r="A4709" s="58" t="s">
        <v>8756</v>
      </c>
      <c r="B4709" s="53" t="s">
        <v>4164</v>
      </c>
      <c r="C4709" s="53" t="s">
        <v>8757</v>
      </c>
      <c r="D4709" s="53" t="s">
        <v>577</v>
      </c>
      <c r="E4709" s="53" t="s">
        <v>3027</v>
      </c>
      <c r="F4709" s="54">
        <v>40756</v>
      </c>
      <c r="G4709" s="54">
        <v>44012</v>
      </c>
      <c r="H4709" s="54">
        <v>40756</v>
      </c>
      <c r="I4709" s="59">
        <v>2958465</v>
      </c>
    </row>
    <row r="4710" spans="1:9" x14ac:dyDescent="0.35">
      <c r="A4710" s="58" t="s">
        <v>8758</v>
      </c>
      <c r="B4710" s="53" t="s">
        <v>4164</v>
      </c>
      <c r="C4710" s="53" t="s">
        <v>8759</v>
      </c>
      <c r="D4710" s="53" t="s">
        <v>577</v>
      </c>
      <c r="E4710" s="53" t="s">
        <v>3027</v>
      </c>
      <c r="F4710" s="54">
        <v>45292</v>
      </c>
      <c r="G4710" s="53" t="s">
        <v>574</v>
      </c>
      <c r="H4710" s="54">
        <v>45247</v>
      </c>
      <c r="I4710" s="59">
        <v>2958465</v>
      </c>
    </row>
    <row r="4711" spans="1:9" x14ac:dyDescent="0.35">
      <c r="A4711" s="58" t="s">
        <v>8760</v>
      </c>
      <c r="B4711" s="53" t="s">
        <v>4164</v>
      </c>
      <c r="C4711" s="53" t="s">
        <v>8761</v>
      </c>
      <c r="D4711" s="53" t="s">
        <v>577</v>
      </c>
      <c r="E4711" s="53" t="s">
        <v>345</v>
      </c>
      <c r="F4711" s="54">
        <v>45505</v>
      </c>
      <c r="G4711" s="53" t="s">
        <v>574</v>
      </c>
      <c r="H4711" s="54">
        <v>45415</v>
      </c>
      <c r="I4711" s="59">
        <v>2958465</v>
      </c>
    </row>
    <row r="4712" spans="1:9" x14ac:dyDescent="0.35">
      <c r="A4712" s="58" t="s">
        <v>8762</v>
      </c>
      <c r="B4712" s="53" t="s">
        <v>4164</v>
      </c>
      <c r="C4712" s="53" t="s">
        <v>8763</v>
      </c>
      <c r="D4712" s="53" t="s">
        <v>577</v>
      </c>
      <c r="E4712" s="53" t="s">
        <v>3027</v>
      </c>
      <c r="F4712" s="54">
        <v>45870</v>
      </c>
      <c r="G4712" s="53" t="s">
        <v>574</v>
      </c>
      <c r="H4712" s="54">
        <v>45730</v>
      </c>
      <c r="I4712" s="59">
        <v>2958465</v>
      </c>
    </row>
    <row r="4713" spans="1:9" x14ac:dyDescent="0.35">
      <c r="A4713" s="58" t="s">
        <v>8764</v>
      </c>
      <c r="B4713" s="53" t="s">
        <v>4164</v>
      </c>
      <c r="C4713" s="53" t="s">
        <v>8765</v>
      </c>
      <c r="D4713" s="53" t="s">
        <v>577</v>
      </c>
      <c r="E4713" s="53" t="s">
        <v>345</v>
      </c>
      <c r="F4713" s="54">
        <v>40026</v>
      </c>
      <c r="G4713" s="53" t="s">
        <v>574</v>
      </c>
      <c r="H4713" s="54">
        <v>40026</v>
      </c>
      <c r="I4713" s="59">
        <v>2958465</v>
      </c>
    </row>
    <row r="4714" spans="1:9" x14ac:dyDescent="0.35">
      <c r="A4714" s="58" t="s">
        <v>8766</v>
      </c>
      <c r="B4714" s="53" t="s">
        <v>4164</v>
      </c>
      <c r="C4714" s="53" t="s">
        <v>8767</v>
      </c>
      <c r="D4714" s="53" t="s">
        <v>577</v>
      </c>
      <c r="E4714" s="53" t="s">
        <v>3027</v>
      </c>
      <c r="F4714" s="54">
        <v>40026</v>
      </c>
      <c r="G4714" s="53" t="s">
        <v>574</v>
      </c>
      <c r="H4714" s="54">
        <v>40026</v>
      </c>
      <c r="I4714" s="59">
        <v>2958465</v>
      </c>
    </row>
    <row r="4715" spans="1:9" x14ac:dyDescent="0.35">
      <c r="A4715" s="58" t="s">
        <v>8768</v>
      </c>
      <c r="B4715" s="53" t="s">
        <v>4164</v>
      </c>
      <c r="C4715" s="53" t="s">
        <v>8769</v>
      </c>
      <c r="D4715" s="53" t="s">
        <v>344</v>
      </c>
      <c r="E4715" s="53" t="s">
        <v>3027</v>
      </c>
      <c r="F4715" s="54">
        <v>34213</v>
      </c>
      <c r="G4715" s="54">
        <v>39994</v>
      </c>
      <c r="H4715" s="54">
        <v>34213</v>
      </c>
      <c r="I4715" s="59">
        <v>42613</v>
      </c>
    </row>
    <row r="4716" spans="1:9" x14ac:dyDescent="0.35">
      <c r="A4716" s="58" t="s">
        <v>8770</v>
      </c>
      <c r="B4716" s="53" t="s">
        <v>4164</v>
      </c>
      <c r="C4716" s="53" t="s">
        <v>8771</v>
      </c>
      <c r="D4716" s="53" t="s">
        <v>577</v>
      </c>
      <c r="E4716" s="53" t="s">
        <v>2939</v>
      </c>
      <c r="F4716" s="54">
        <v>39295</v>
      </c>
      <c r="G4716" s="54">
        <v>40390</v>
      </c>
      <c r="H4716" s="54">
        <v>39295</v>
      </c>
      <c r="I4716" s="59">
        <v>40390</v>
      </c>
    </row>
    <row r="4717" spans="1:9" x14ac:dyDescent="0.35">
      <c r="A4717" s="58" t="s">
        <v>8770</v>
      </c>
      <c r="B4717" s="53" t="s">
        <v>4164</v>
      </c>
      <c r="C4717" s="53" t="s">
        <v>8772</v>
      </c>
      <c r="D4717" s="53" t="s">
        <v>577</v>
      </c>
      <c r="E4717" s="53" t="s">
        <v>2939</v>
      </c>
      <c r="F4717" s="54">
        <v>40391</v>
      </c>
      <c r="G4717" s="54">
        <v>45473</v>
      </c>
      <c r="H4717" s="54">
        <v>40391</v>
      </c>
      <c r="I4717" s="59">
        <v>46203</v>
      </c>
    </row>
    <row r="4718" spans="1:9" x14ac:dyDescent="0.35">
      <c r="A4718" s="58" t="s">
        <v>8773</v>
      </c>
      <c r="B4718" s="53" t="s">
        <v>4164</v>
      </c>
      <c r="C4718" s="53" t="s">
        <v>8774</v>
      </c>
      <c r="D4718" s="53" t="s">
        <v>577</v>
      </c>
      <c r="E4718" s="53" t="s">
        <v>3027</v>
      </c>
      <c r="F4718" s="54">
        <v>40391</v>
      </c>
      <c r="G4718" s="53" t="s">
        <v>574</v>
      </c>
      <c r="H4718" s="54">
        <v>40391</v>
      </c>
      <c r="I4718" s="59">
        <v>2958465</v>
      </c>
    </row>
    <row r="4719" spans="1:9" x14ac:dyDescent="0.35">
      <c r="A4719" s="58" t="s">
        <v>8775</v>
      </c>
      <c r="B4719" s="53" t="s">
        <v>4164</v>
      </c>
      <c r="C4719" s="53" t="s">
        <v>8776</v>
      </c>
      <c r="D4719" s="53" t="s">
        <v>577</v>
      </c>
      <c r="E4719" s="53" t="s">
        <v>2939</v>
      </c>
      <c r="F4719" s="54">
        <v>39295</v>
      </c>
      <c r="G4719" s="54">
        <v>45473</v>
      </c>
      <c r="H4719" s="54">
        <v>39295</v>
      </c>
      <c r="I4719" s="59">
        <v>46203</v>
      </c>
    </row>
    <row r="4720" spans="1:9" x14ac:dyDescent="0.35">
      <c r="A4720" s="58" t="s">
        <v>8777</v>
      </c>
      <c r="B4720" s="53" t="s">
        <v>4164</v>
      </c>
      <c r="C4720" s="53" t="s">
        <v>8778</v>
      </c>
      <c r="D4720" s="53" t="s">
        <v>577</v>
      </c>
      <c r="E4720" s="53" t="s">
        <v>2939</v>
      </c>
      <c r="F4720" s="54">
        <v>39295</v>
      </c>
      <c r="G4720" s="53" t="s">
        <v>574</v>
      </c>
      <c r="H4720" s="54">
        <v>39295</v>
      </c>
      <c r="I4720" s="59">
        <v>2958465</v>
      </c>
    </row>
    <row r="4721" spans="1:9" x14ac:dyDescent="0.35">
      <c r="A4721" s="58" t="s">
        <v>8779</v>
      </c>
      <c r="B4721" s="53" t="s">
        <v>4164</v>
      </c>
      <c r="C4721" s="53" t="s">
        <v>8780</v>
      </c>
      <c r="D4721" s="53" t="s">
        <v>577</v>
      </c>
      <c r="E4721" s="53" t="s">
        <v>345</v>
      </c>
      <c r="F4721" s="54">
        <v>39295</v>
      </c>
      <c r="G4721" s="53" t="s">
        <v>574</v>
      </c>
      <c r="H4721" s="54">
        <v>39295</v>
      </c>
      <c r="I4721" s="59">
        <v>2958465</v>
      </c>
    </row>
    <row r="4722" spans="1:9" x14ac:dyDescent="0.35">
      <c r="A4722" s="58" t="s">
        <v>8781</v>
      </c>
      <c r="B4722" s="53" t="s">
        <v>4164</v>
      </c>
      <c r="C4722" s="53" t="s">
        <v>8782</v>
      </c>
      <c r="D4722" s="53" t="s">
        <v>577</v>
      </c>
      <c r="E4722" s="53" t="s">
        <v>2939</v>
      </c>
      <c r="F4722" s="54">
        <v>39295</v>
      </c>
      <c r="G4722" s="54">
        <v>40390</v>
      </c>
      <c r="H4722" s="54">
        <v>39295</v>
      </c>
      <c r="I4722" s="59">
        <v>40390</v>
      </c>
    </row>
    <row r="4723" spans="1:9" x14ac:dyDescent="0.35">
      <c r="A4723" s="58" t="s">
        <v>8781</v>
      </c>
      <c r="B4723" s="53" t="s">
        <v>4164</v>
      </c>
      <c r="C4723" s="53" t="s">
        <v>8783</v>
      </c>
      <c r="D4723" s="53" t="s">
        <v>577</v>
      </c>
      <c r="E4723" s="53" t="s">
        <v>2939</v>
      </c>
      <c r="F4723" s="54">
        <v>40391</v>
      </c>
      <c r="G4723" s="54">
        <v>45473</v>
      </c>
      <c r="H4723" s="54">
        <v>40391</v>
      </c>
      <c r="I4723" s="59">
        <v>46203</v>
      </c>
    </row>
    <row r="4724" spans="1:9" x14ac:dyDescent="0.35">
      <c r="A4724" s="58" t="s">
        <v>8784</v>
      </c>
      <c r="B4724" s="53" t="s">
        <v>4164</v>
      </c>
      <c r="C4724" s="53" t="s">
        <v>8475</v>
      </c>
      <c r="D4724" s="53" t="s">
        <v>344</v>
      </c>
      <c r="E4724" s="53" t="s">
        <v>3027</v>
      </c>
      <c r="F4724" s="54">
        <v>39295</v>
      </c>
      <c r="G4724" s="54">
        <v>40390</v>
      </c>
      <c r="H4724" s="54">
        <v>39295</v>
      </c>
      <c r="I4724" s="59">
        <v>44074</v>
      </c>
    </row>
    <row r="4725" spans="1:9" x14ac:dyDescent="0.35">
      <c r="A4725" s="58" t="s">
        <v>8785</v>
      </c>
      <c r="B4725" s="53" t="s">
        <v>4164</v>
      </c>
      <c r="C4725" s="53" t="s">
        <v>8786</v>
      </c>
      <c r="D4725" s="53" t="s">
        <v>577</v>
      </c>
      <c r="E4725" s="53" t="s">
        <v>2939</v>
      </c>
      <c r="F4725" s="54">
        <v>39295</v>
      </c>
      <c r="G4725" s="54">
        <v>45473</v>
      </c>
      <c r="H4725" s="54">
        <v>39295</v>
      </c>
      <c r="I4725" s="59">
        <v>46203</v>
      </c>
    </row>
    <row r="4726" spans="1:9" x14ac:dyDescent="0.35">
      <c r="A4726" s="58" t="s">
        <v>8787</v>
      </c>
      <c r="B4726" s="53" t="s">
        <v>4164</v>
      </c>
      <c r="C4726" s="53" t="s">
        <v>8788</v>
      </c>
      <c r="D4726" s="53" t="s">
        <v>577</v>
      </c>
      <c r="E4726" s="53" t="s">
        <v>2939</v>
      </c>
      <c r="F4726" s="54">
        <v>40026</v>
      </c>
      <c r="G4726" s="54">
        <v>45473</v>
      </c>
      <c r="H4726" s="54">
        <v>40026</v>
      </c>
      <c r="I4726" s="59">
        <v>46203</v>
      </c>
    </row>
    <row r="4727" spans="1:9" x14ac:dyDescent="0.35">
      <c r="A4727" s="58" t="s">
        <v>8789</v>
      </c>
      <c r="B4727" s="53" t="s">
        <v>4164</v>
      </c>
      <c r="C4727" s="53" t="s">
        <v>8790</v>
      </c>
      <c r="D4727" s="53" t="s">
        <v>577</v>
      </c>
      <c r="E4727" s="53" t="s">
        <v>3027</v>
      </c>
      <c r="F4727" s="54">
        <v>39295</v>
      </c>
      <c r="G4727" s="53" t="s">
        <v>574</v>
      </c>
      <c r="H4727" s="54">
        <v>39295</v>
      </c>
      <c r="I4727" s="59">
        <v>2958465</v>
      </c>
    </row>
    <row r="4728" spans="1:9" x14ac:dyDescent="0.35">
      <c r="A4728" s="58" t="s">
        <v>8791</v>
      </c>
      <c r="B4728" s="53" t="s">
        <v>4164</v>
      </c>
      <c r="C4728" s="53" t="s">
        <v>8792</v>
      </c>
      <c r="D4728" s="53" t="s">
        <v>577</v>
      </c>
      <c r="E4728" s="53" t="s">
        <v>3027</v>
      </c>
      <c r="F4728" s="54">
        <v>40756</v>
      </c>
      <c r="G4728" s="54">
        <v>41121</v>
      </c>
      <c r="H4728" s="54">
        <v>40756</v>
      </c>
      <c r="I4728" s="59">
        <v>41121</v>
      </c>
    </row>
    <row r="4729" spans="1:9" x14ac:dyDescent="0.35">
      <c r="A4729" s="58" t="s">
        <v>8791</v>
      </c>
      <c r="B4729" s="53" t="s">
        <v>4164</v>
      </c>
      <c r="C4729" s="53" t="s">
        <v>7090</v>
      </c>
      <c r="D4729" s="53" t="s">
        <v>577</v>
      </c>
      <c r="E4729" s="53" t="s">
        <v>3027</v>
      </c>
      <c r="F4729" s="54">
        <v>41122</v>
      </c>
      <c r="G4729" s="54">
        <v>41639</v>
      </c>
      <c r="H4729" s="54">
        <v>41122</v>
      </c>
      <c r="I4729" s="59">
        <v>2958465</v>
      </c>
    </row>
    <row r="4730" spans="1:9" x14ac:dyDescent="0.35">
      <c r="A4730" s="58" t="s">
        <v>8793</v>
      </c>
      <c r="B4730" s="53" t="s">
        <v>4164</v>
      </c>
      <c r="C4730" s="53" t="s">
        <v>8794</v>
      </c>
      <c r="D4730" s="53" t="s">
        <v>577</v>
      </c>
      <c r="E4730" s="53" t="s">
        <v>345</v>
      </c>
      <c r="F4730" s="54">
        <v>41487</v>
      </c>
      <c r="G4730" s="53" t="s">
        <v>574</v>
      </c>
      <c r="H4730" s="54">
        <v>41487</v>
      </c>
      <c r="I4730" s="59">
        <v>2958465</v>
      </c>
    </row>
    <row r="4731" spans="1:9" x14ac:dyDescent="0.35">
      <c r="A4731" s="58" t="s">
        <v>8795</v>
      </c>
      <c r="B4731" s="53" t="s">
        <v>4164</v>
      </c>
      <c r="C4731" s="53" t="s">
        <v>8796</v>
      </c>
      <c r="D4731" s="53" t="s">
        <v>577</v>
      </c>
      <c r="E4731" s="53" t="s">
        <v>345</v>
      </c>
      <c r="F4731" s="54">
        <v>39295</v>
      </c>
      <c r="G4731" s="53" t="s">
        <v>574</v>
      </c>
      <c r="H4731" s="54">
        <v>39295</v>
      </c>
      <c r="I4731" s="59">
        <v>2958465</v>
      </c>
    </row>
    <row r="4732" spans="1:9" x14ac:dyDescent="0.35">
      <c r="A4732" s="58" t="s">
        <v>8797</v>
      </c>
      <c r="B4732" s="53" t="s">
        <v>4164</v>
      </c>
      <c r="C4732" s="53" t="s">
        <v>8798</v>
      </c>
      <c r="D4732" s="53" t="s">
        <v>344</v>
      </c>
      <c r="E4732" s="53" t="s">
        <v>3027</v>
      </c>
      <c r="F4732" s="54">
        <v>34213</v>
      </c>
      <c r="G4732" s="54">
        <v>39994</v>
      </c>
      <c r="H4732" s="54">
        <v>34213</v>
      </c>
      <c r="I4732" s="59">
        <v>42613</v>
      </c>
    </row>
    <row r="4733" spans="1:9" x14ac:dyDescent="0.35">
      <c r="A4733" s="58" t="s">
        <v>8799</v>
      </c>
      <c r="B4733" s="53" t="s">
        <v>4164</v>
      </c>
      <c r="C4733" s="53" t="s">
        <v>8800</v>
      </c>
      <c r="D4733" s="53" t="s">
        <v>577</v>
      </c>
      <c r="E4733" s="53" t="s">
        <v>2939</v>
      </c>
      <c r="F4733" s="54">
        <v>44774</v>
      </c>
      <c r="G4733" s="53" t="s">
        <v>574</v>
      </c>
      <c r="H4733" s="54">
        <v>44739</v>
      </c>
      <c r="I4733" s="59">
        <v>2958465</v>
      </c>
    </row>
    <row r="4734" spans="1:9" x14ac:dyDescent="0.35">
      <c r="A4734" s="58" t="s">
        <v>8801</v>
      </c>
      <c r="B4734" s="53" t="s">
        <v>4164</v>
      </c>
      <c r="C4734" s="53" t="s">
        <v>8802</v>
      </c>
      <c r="D4734" s="53" t="s">
        <v>577</v>
      </c>
      <c r="E4734" s="53" t="s">
        <v>2939</v>
      </c>
      <c r="F4734" s="54">
        <v>44774</v>
      </c>
      <c r="G4734" s="53" t="s">
        <v>574</v>
      </c>
      <c r="H4734" s="54">
        <v>44739</v>
      </c>
      <c r="I4734" s="59">
        <v>2958465</v>
      </c>
    </row>
    <row r="4735" spans="1:9" x14ac:dyDescent="0.35">
      <c r="A4735" s="58" t="s">
        <v>8803</v>
      </c>
      <c r="B4735" s="53" t="s">
        <v>4164</v>
      </c>
      <c r="C4735" s="53" t="s">
        <v>8794</v>
      </c>
      <c r="D4735" s="53" t="s">
        <v>344</v>
      </c>
      <c r="E4735" s="53" t="s">
        <v>2939</v>
      </c>
      <c r="F4735" s="54">
        <v>39661</v>
      </c>
      <c r="G4735" s="54">
        <v>41455</v>
      </c>
      <c r="H4735" s="54">
        <v>39661</v>
      </c>
      <c r="I4735" s="59">
        <v>44074</v>
      </c>
    </row>
    <row r="4736" spans="1:9" x14ac:dyDescent="0.35">
      <c r="A4736" s="58" t="s">
        <v>8804</v>
      </c>
      <c r="B4736" s="53" t="s">
        <v>4164</v>
      </c>
      <c r="C4736" s="53" t="s">
        <v>8805</v>
      </c>
      <c r="D4736" s="53" t="s">
        <v>577</v>
      </c>
      <c r="E4736" s="53" t="s">
        <v>3027</v>
      </c>
      <c r="F4736" s="54">
        <v>43313</v>
      </c>
      <c r="G4736" s="53" t="s">
        <v>574</v>
      </c>
      <c r="H4736" s="54">
        <v>43263</v>
      </c>
      <c r="I4736" s="59">
        <v>2958465</v>
      </c>
    </row>
    <row r="4737" spans="1:9" x14ac:dyDescent="0.35">
      <c r="A4737" s="58" t="s">
        <v>8806</v>
      </c>
      <c r="B4737" s="53" t="s">
        <v>4164</v>
      </c>
      <c r="C4737" s="53" t="s">
        <v>8807</v>
      </c>
      <c r="D4737" s="53" t="s">
        <v>577</v>
      </c>
      <c r="E4737" s="53" t="s">
        <v>345</v>
      </c>
      <c r="F4737" s="54">
        <v>39661</v>
      </c>
      <c r="G4737" s="53" t="s">
        <v>574</v>
      </c>
      <c r="H4737" s="54">
        <v>39661</v>
      </c>
      <c r="I4737" s="59">
        <v>2958465</v>
      </c>
    </row>
    <row r="4738" spans="1:9" x14ac:dyDescent="0.35">
      <c r="A4738" s="58" t="s">
        <v>8808</v>
      </c>
      <c r="B4738" s="53" t="s">
        <v>4164</v>
      </c>
      <c r="C4738" s="53" t="s">
        <v>8809</v>
      </c>
      <c r="D4738" s="53" t="s">
        <v>577</v>
      </c>
      <c r="E4738" s="53" t="s">
        <v>3027</v>
      </c>
      <c r="F4738" s="54">
        <v>39661</v>
      </c>
      <c r="G4738" s="53" t="s">
        <v>574</v>
      </c>
      <c r="H4738" s="54">
        <v>39661</v>
      </c>
      <c r="I4738" s="59">
        <v>2958465</v>
      </c>
    </row>
    <row r="4739" spans="1:9" x14ac:dyDescent="0.35">
      <c r="A4739" s="58" t="s">
        <v>8810</v>
      </c>
      <c r="B4739" s="53" t="s">
        <v>4164</v>
      </c>
      <c r="C4739" s="53" t="s">
        <v>8811</v>
      </c>
      <c r="D4739" s="53" t="s">
        <v>577</v>
      </c>
      <c r="E4739" s="53" t="s">
        <v>3027</v>
      </c>
      <c r="F4739" s="54">
        <v>40391</v>
      </c>
      <c r="G4739" s="53" t="s">
        <v>574</v>
      </c>
      <c r="H4739" s="54">
        <v>40391</v>
      </c>
      <c r="I4739" s="59">
        <v>2958465</v>
      </c>
    </row>
    <row r="4740" spans="1:9" x14ac:dyDescent="0.35">
      <c r="A4740" s="58" t="s">
        <v>8812</v>
      </c>
      <c r="B4740" s="53" t="s">
        <v>4164</v>
      </c>
      <c r="C4740" s="53" t="s">
        <v>8813</v>
      </c>
      <c r="D4740" s="53" t="s">
        <v>577</v>
      </c>
      <c r="E4740" s="53" t="s">
        <v>3027</v>
      </c>
      <c r="F4740" s="54">
        <v>41122</v>
      </c>
      <c r="G4740" s="53" t="s">
        <v>574</v>
      </c>
      <c r="H4740" s="54">
        <v>41122</v>
      </c>
      <c r="I4740" s="59">
        <v>2958465</v>
      </c>
    </row>
    <row r="4741" spans="1:9" x14ac:dyDescent="0.35">
      <c r="A4741" s="58" t="s">
        <v>8814</v>
      </c>
      <c r="B4741" s="53" t="s">
        <v>4164</v>
      </c>
      <c r="C4741" s="53" t="s">
        <v>8815</v>
      </c>
      <c r="D4741" s="53" t="s">
        <v>577</v>
      </c>
      <c r="E4741" s="53" t="s">
        <v>3027</v>
      </c>
      <c r="F4741" s="54">
        <v>43831</v>
      </c>
      <c r="G4741" s="53" t="s">
        <v>574</v>
      </c>
      <c r="H4741" s="54">
        <v>43683</v>
      </c>
      <c r="I4741" s="59">
        <v>2958465</v>
      </c>
    </row>
    <row r="4742" spans="1:9" x14ac:dyDescent="0.35">
      <c r="A4742" s="58" t="s">
        <v>8816</v>
      </c>
      <c r="B4742" s="53" t="s">
        <v>4164</v>
      </c>
      <c r="C4742" s="53" t="s">
        <v>8817</v>
      </c>
      <c r="D4742" s="53" t="s">
        <v>577</v>
      </c>
      <c r="E4742" s="53" t="s">
        <v>345</v>
      </c>
      <c r="F4742" s="54">
        <v>41122</v>
      </c>
      <c r="G4742" s="53" t="s">
        <v>574</v>
      </c>
      <c r="H4742" s="54">
        <v>41122</v>
      </c>
      <c r="I4742" s="59">
        <v>2958465</v>
      </c>
    </row>
    <row r="4743" spans="1:9" x14ac:dyDescent="0.35">
      <c r="A4743" s="58" t="s">
        <v>8818</v>
      </c>
      <c r="B4743" s="53" t="s">
        <v>4164</v>
      </c>
      <c r="C4743" s="53" t="s">
        <v>8819</v>
      </c>
      <c r="D4743" s="53" t="s">
        <v>344</v>
      </c>
      <c r="E4743" s="53" t="s">
        <v>3027</v>
      </c>
      <c r="F4743" s="54">
        <v>34213</v>
      </c>
      <c r="G4743" s="54">
        <v>39994</v>
      </c>
      <c r="H4743" s="54">
        <v>34213</v>
      </c>
      <c r="I4743" s="59">
        <v>42613</v>
      </c>
    </row>
    <row r="4744" spans="1:9" x14ac:dyDescent="0.35">
      <c r="A4744" s="58" t="s">
        <v>8820</v>
      </c>
      <c r="B4744" s="53" t="s">
        <v>4164</v>
      </c>
      <c r="C4744" s="53" t="s">
        <v>8821</v>
      </c>
      <c r="D4744" s="53" t="s">
        <v>577</v>
      </c>
      <c r="E4744" s="53" t="s">
        <v>2939</v>
      </c>
      <c r="F4744" s="54">
        <v>39114</v>
      </c>
      <c r="G4744" s="53" t="s">
        <v>574</v>
      </c>
      <c r="H4744" s="54">
        <v>39114</v>
      </c>
      <c r="I4744" s="59">
        <v>2958465</v>
      </c>
    </row>
    <row r="4745" spans="1:9" x14ac:dyDescent="0.35">
      <c r="A4745" s="58" t="s">
        <v>8822</v>
      </c>
      <c r="B4745" s="53" t="s">
        <v>4164</v>
      </c>
      <c r="C4745" s="53" t="s">
        <v>8823</v>
      </c>
      <c r="D4745" s="53" t="s">
        <v>577</v>
      </c>
      <c r="E4745" s="53" t="s">
        <v>2939</v>
      </c>
      <c r="F4745" s="54">
        <v>39661</v>
      </c>
      <c r="G4745" s="54">
        <v>40193</v>
      </c>
      <c r="H4745" s="54">
        <v>39661</v>
      </c>
      <c r="I4745" s="59">
        <v>40193</v>
      </c>
    </row>
    <row r="4746" spans="1:9" x14ac:dyDescent="0.35">
      <c r="A4746" s="58" t="s">
        <v>8822</v>
      </c>
      <c r="B4746" s="53" t="s">
        <v>4164</v>
      </c>
      <c r="C4746" s="53" t="s">
        <v>8824</v>
      </c>
      <c r="D4746" s="53" t="s">
        <v>577</v>
      </c>
      <c r="E4746" s="53" t="s">
        <v>2939</v>
      </c>
      <c r="F4746" s="54">
        <v>40194</v>
      </c>
      <c r="G4746" s="53" t="s">
        <v>574</v>
      </c>
      <c r="H4746" s="54">
        <v>40194</v>
      </c>
      <c r="I4746" s="59">
        <v>2958465</v>
      </c>
    </row>
    <row r="4747" spans="1:9" x14ac:dyDescent="0.35">
      <c r="A4747" s="58" t="s">
        <v>8825</v>
      </c>
      <c r="B4747" s="53" t="s">
        <v>4164</v>
      </c>
      <c r="C4747" s="53" t="s">
        <v>8826</v>
      </c>
      <c r="D4747" s="53" t="s">
        <v>577</v>
      </c>
      <c r="E4747" s="53" t="s">
        <v>2939</v>
      </c>
      <c r="F4747" s="54">
        <v>39661</v>
      </c>
      <c r="G4747" s="53" t="s">
        <v>574</v>
      </c>
      <c r="H4747" s="54">
        <v>39661</v>
      </c>
      <c r="I4747" s="59">
        <v>2958465</v>
      </c>
    </row>
    <row r="4748" spans="1:9" x14ac:dyDescent="0.35">
      <c r="A4748" s="58" t="s">
        <v>8827</v>
      </c>
      <c r="B4748" s="53" t="s">
        <v>4164</v>
      </c>
      <c r="C4748" s="53" t="s">
        <v>8828</v>
      </c>
      <c r="D4748" s="53" t="s">
        <v>577</v>
      </c>
      <c r="E4748" s="53" t="s">
        <v>3027</v>
      </c>
      <c r="F4748" s="54">
        <v>39295</v>
      </c>
      <c r="G4748" s="53" t="s">
        <v>574</v>
      </c>
      <c r="H4748" s="54">
        <v>39295</v>
      </c>
      <c r="I4748" s="59">
        <v>2958465</v>
      </c>
    </row>
    <row r="4749" spans="1:9" x14ac:dyDescent="0.35">
      <c r="A4749" s="58" t="s">
        <v>8829</v>
      </c>
      <c r="B4749" s="53" t="s">
        <v>4164</v>
      </c>
      <c r="C4749" s="53" t="s">
        <v>8830</v>
      </c>
      <c r="D4749" s="53" t="s">
        <v>577</v>
      </c>
      <c r="E4749" s="53" t="s">
        <v>345</v>
      </c>
      <c r="F4749" s="54">
        <v>40391</v>
      </c>
      <c r="G4749" s="53" t="s">
        <v>574</v>
      </c>
      <c r="H4749" s="54">
        <v>40391</v>
      </c>
      <c r="I4749" s="59">
        <v>2958465</v>
      </c>
    </row>
    <row r="4750" spans="1:9" x14ac:dyDescent="0.35">
      <c r="A4750" s="58" t="s">
        <v>8831</v>
      </c>
      <c r="B4750" s="53" t="s">
        <v>4164</v>
      </c>
      <c r="C4750" s="53" t="s">
        <v>8832</v>
      </c>
      <c r="D4750" s="53" t="s">
        <v>344</v>
      </c>
      <c r="E4750" s="53" t="s">
        <v>3027</v>
      </c>
      <c r="F4750" s="54">
        <v>34213</v>
      </c>
      <c r="G4750" s="54">
        <v>39994</v>
      </c>
      <c r="H4750" s="54">
        <v>34213</v>
      </c>
      <c r="I4750" s="59">
        <v>42613</v>
      </c>
    </row>
    <row r="4751" spans="1:9" x14ac:dyDescent="0.35">
      <c r="A4751" s="58" t="s">
        <v>8833</v>
      </c>
      <c r="B4751" s="53" t="s">
        <v>4164</v>
      </c>
      <c r="C4751" s="53" t="s">
        <v>8834</v>
      </c>
      <c r="D4751" s="53" t="s">
        <v>577</v>
      </c>
      <c r="E4751" s="53" t="s">
        <v>2939</v>
      </c>
      <c r="F4751" s="54">
        <v>39295</v>
      </c>
      <c r="G4751" s="54">
        <v>40224</v>
      </c>
      <c r="H4751" s="54">
        <v>39295</v>
      </c>
      <c r="I4751" s="59">
        <v>40224</v>
      </c>
    </row>
    <row r="4752" spans="1:9" x14ac:dyDescent="0.35">
      <c r="A4752" s="58" t="s">
        <v>8833</v>
      </c>
      <c r="B4752" s="53" t="s">
        <v>4164</v>
      </c>
      <c r="C4752" s="53" t="s">
        <v>8835</v>
      </c>
      <c r="D4752" s="53" t="s">
        <v>577</v>
      </c>
      <c r="E4752" s="53" t="s">
        <v>2939</v>
      </c>
      <c r="F4752" s="54">
        <v>40225</v>
      </c>
      <c r="G4752" s="53" t="s">
        <v>574</v>
      </c>
      <c r="H4752" s="54">
        <v>40225</v>
      </c>
      <c r="I4752" s="59">
        <v>2958465</v>
      </c>
    </row>
    <row r="4753" spans="1:9" x14ac:dyDescent="0.35">
      <c r="A4753" s="58" t="s">
        <v>8836</v>
      </c>
      <c r="B4753" s="53" t="s">
        <v>4164</v>
      </c>
      <c r="C4753" s="53" t="s">
        <v>8837</v>
      </c>
      <c r="D4753" s="53" t="s">
        <v>577</v>
      </c>
      <c r="E4753" s="53" t="s">
        <v>3027</v>
      </c>
      <c r="F4753" s="54">
        <v>39661</v>
      </c>
      <c r="G4753" s="53" t="s">
        <v>574</v>
      </c>
      <c r="H4753" s="54">
        <v>39661</v>
      </c>
      <c r="I4753" s="59">
        <v>2958465</v>
      </c>
    </row>
    <row r="4754" spans="1:9" x14ac:dyDescent="0.35">
      <c r="A4754" s="58" t="s">
        <v>8838</v>
      </c>
      <c r="B4754" s="53" t="s">
        <v>4164</v>
      </c>
      <c r="C4754" s="53" t="s">
        <v>8839</v>
      </c>
      <c r="D4754" s="53" t="s">
        <v>577</v>
      </c>
      <c r="E4754" s="53" t="s">
        <v>3027</v>
      </c>
      <c r="F4754" s="54">
        <v>40756</v>
      </c>
      <c r="G4754" s="53" t="s">
        <v>574</v>
      </c>
      <c r="H4754" s="54">
        <v>40756</v>
      </c>
      <c r="I4754" s="59">
        <v>2958465</v>
      </c>
    </row>
    <row r="4755" spans="1:9" x14ac:dyDescent="0.35">
      <c r="A4755" s="58" t="s">
        <v>8840</v>
      </c>
      <c r="B4755" s="53" t="s">
        <v>4164</v>
      </c>
      <c r="C4755" s="53" t="s">
        <v>8841</v>
      </c>
      <c r="D4755" s="53" t="s">
        <v>577</v>
      </c>
      <c r="E4755" s="53" t="s">
        <v>3027</v>
      </c>
      <c r="F4755" s="54">
        <v>42005</v>
      </c>
      <c r="G4755" s="53" t="s">
        <v>574</v>
      </c>
      <c r="H4755" s="54">
        <v>41984</v>
      </c>
      <c r="I4755" s="59">
        <v>2958465</v>
      </c>
    </row>
    <row r="4756" spans="1:9" x14ac:dyDescent="0.35">
      <c r="A4756" s="58" t="s">
        <v>8842</v>
      </c>
      <c r="B4756" s="53" t="s">
        <v>4164</v>
      </c>
      <c r="C4756" s="53" t="s">
        <v>8843</v>
      </c>
      <c r="D4756" s="53" t="s">
        <v>577</v>
      </c>
      <c r="E4756" s="53" t="s">
        <v>3027</v>
      </c>
      <c r="F4756" s="54">
        <v>44774</v>
      </c>
      <c r="G4756" s="53" t="s">
        <v>574</v>
      </c>
      <c r="H4756" s="54">
        <v>44741</v>
      </c>
      <c r="I4756" s="59">
        <v>2958465</v>
      </c>
    </row>
    <row r="4757" spans="1:9" x14ac:dyDescent="0.35">
      <c r="A4757" s="58" t="s">
        <v>8844</v>
      </c>
      <c r="B4757" s="53" t="s">
        <v>4164</v>
      </c>
      <c r="C4757" s="53" t="s">
        <v>8845</v>
      </c>
      <c r="D4757" s="53" t="s">
        <v>577</v>
      </c>
      <c r="E4757" s="53" t="s">
        <v>3027</v>
      </c>
      <c r="F4757" s="54">
        <v>44409</v>
      </c>
      <c r="G4757" s="53" t="s">
        <v>574</v>
      </c>
      <c r="H4757" s="54">
        <v>44186</v>
      </c>
      <c r="I4757" s="59">
        <v>2958465</v>
      </c>
    </row>
    <row r="4758" spans="1:9" x14ac:dyDescent="0.35">
      <c r="A4758" s="58" t="s">
        <v>8846</v>
      </c>
      <c r="B4758" s="53" t="s">
        <v>4164</v>
      </c>
      <c r="C4758" s="53" t="s">
        <v>8847</v>
      </c>
      <c r="D4758" s="53" t="s">
        <v>577</v>
      </c>
      <c r="E4758" s="53" t="s">
        <v>2939</v>
      </c>
      <c r="F4758" s="54">
        <v>43101</v>
      </c>
      <c r="G4758" s="53" t="s">
        <v>574</v>
      </c>
      <c r="H4758" s="54">
        <v>43067</v>
      </c>
      <c r="I4758" s="59">
        <v>2958465</v>
      </c>
    </row>
    <row r="4759" spans="1:9" x14ac:dyDescent="0.35">
      <c r="A4759" s="58" t="s">
        <v>8848</v>
      </c>
      <c r="B4759" s="53" t="s">
        <v>4164</v>
      </c>
      <c r="C4759" s="53" t="s">
        <v>8849</v>
      </c>
      <c r="D4759" s="53" t="s">
        <v>577</v>
      </c>
      <c r="E4759" s="53" t="s">
        <v>3027</v>
      </c>
      <c r="F4759" s="54">
        <v>39114</v>
      </c>
      <c r="G4759" s="53" t="s">
        <v>574</v>
      </c>
      <c r="H4759" s="54">
        <v>39114</v>
      </c>
      <c r="I4759" s="59">
        <v>2958465</v>
      </c>
    </row>
    <row r="4760" spans="1:9" x14ac:dyDescent="0.35">
      <c r="A4760" s="58" t="s">
        <v>8850</v>
      </c>
      <c r="B4760" s="53" t="s">
        <v>4164</v>
      </c>
      <c r="C4760" s="53" t="s">
        <v>8851</v>
      </c>
      <c r="D4760" s="53" t="s">
        <v>344</v>
      </c>
      <c r="E4760" s="53" t="s">
        <v>3027</v>
      </c>
      <c r="F4760" s="54">
        <v>34213</v>
      </c>
      <c r="G4760" s="54">
        <v>39994</v>
      </c>
      <c r="H4760" s="54">
        <v>34213</v>
      </c>
      <c r="I4760" s="59">
        <v>42613</v>
      </c>
    </row>
    <row r="4761" spans="1:9" x14ac:dyDescent="0.35">
      <c r="A4761" s="58" t="s">
        <v>8852</v>
      </c>
      <c r="B4761" s="53" t="s">
        <v>4164</v>
      </c>
      <c r="C4761" s="53" t="s">
        <v>8853</v>
      </c>
      <c r="D4761" s="53" t="s">
        <v>577</v>
      </c>
      <c r="E4761" s="53" t="s">
        <v>3027</v>
      </c>
      <c r="F4761" s="54">
        <v>44562</v>
      </c>
      <c r="G4761" s="53" t="s">
        <v>574</v>
      </c>
      <c r="H4761" s="54">
        <v>44482</v>
      </c>
      <c r="I4761" s="59">
        <v>2958465</v>
      </c>
    </row>
    <row r="4762" spans="1:9" x14ac:dyDescent="0.35">
      <c r="A4762" s="58" t="s">
        <v>8854</v>
      </c>
      <c r="B4762" s="53" t="s">
        <v>4164</v>
      </c>
      <c r="C4762" s="53" t="s">
        <v>8855</v>
      </c>
      <c r="D4762" s="53" t="s">
        <v>577</v>
      </c>
      <c r="E4762" s="53" t="s">
        <v>2939</v>
      </c>
      <c r="F4762" s="54">
        <v>39114</v>
      </c>
      <c r="G4762" s="53" t="s">
        <v>574</v>
      </c>
      <c r="H4762" s="54">
        <v>39114</v>
      </c>
      <c r="I4762" s="59">
        <v>2958465</v>
      </c>
    </row>
    <row r="4763" spans="1:9" x14ac:dyDescent="0.35">
      <c r="A4763" s="58" t="s">
        <v>8856</v>
      </c>
      <c r="B4763" s="53" t="s">
        <v>4164</v>
      </c>
      <c r="C4763" s="53" t="s">
        <v>8857</v>
      </c>
      <c r="D4763" s="53" t="s">
        <v>577</v>
      </c>
      <c r="E4763" s="53" t="s">
        <v>3027</v>
      </c>
      <c r="F4763" s="54">
        <v>39661</v>
      </c>
      <c r="G4763" s="53" t="s">
        <v>574</v>
      </c>
      <c r="H4763" s="54">
        <v>39661</v>
      </c>
      <c r="I4763" s="59">
        <v>2958465</v>
      </c>
    </row>
    <row r="4764" spans="1:9" x14ac:dyDescent="0.35">
      <c r="A4764" s="58" t="s">
        <v>8858</v>
      </c>
      <c r="B4764" s="53" t="s">
        <v>4164</v>
      </c>
      <c r="C4764" s="53" t="s">
        <v>8859</v>
      </c>
      <c r="D4764" s="53" t="s">
        <v>577</v>
      </c>
      <c r="E4764" s="53" t="s">
        <v>2939</v>
      </c>
      <c r="F4764" s="54">
        <v>39295</v>
      </c>
      <c r="G4764" s="54">
        <v>40224</v>
      </c>
      <c r="H4764" s="54">
        <v>39295</v>
      </c>
      <c r="I4764" s="59">
        <v>40224</v>
      </c>
    </row>
    <row r="4765" spans="1:9" x14ac:dyDescent="0.35">
      <c r="A4765" s="58" t="s">
        <v>8858</v>
      </c>
      <c r="B4765" s="53" t="s">
        <v>4164</v>
      </c>
      <c r="C4765" s="53" t="s">
        <v>8860</v>
      </c>
      <c r="D4765" s="53" t="s">
        <v>577</v>
      </c>
      <c r="E4765" s="53" t="s">
        <v>2939</v>
      </c>
      <c r="F4765" s="54">
        <v>40225</v>
      </c>
      <c r="G4765" s="53" t="s">
        <v>574</v>
      </c>
      <c r="H4765" s="54">
        <v>40225</v>
      </c>
      <c r="I4765" s="59">
        <v>2958465</v>
      </c>
    </row>
    <row r="4766" spans="1:9" x14ac:dyDescent="0.35">
      <c r="A4766" s="58" t="s">
        <v>8861</v>
      </c>
      <c r="B4766" s="53" t="s">
        <v>4164</v>
      </c>
      <c r="C4766" s="53" t="s">
        <v>8862</v>
      </c>
      <c r="D4766" s="53" t="s">
        <v>577</v>
      </c>
      <c r="E4766" s="53" t="s">
        <v>3027</v>
      </c>
      <c r="F4766" s="54">
        <v>43101</v>
      </c>
      <c r="G4766" s="53" t="s">
        <v>574</v>
      </c>
      <c r="H4766" s="54">
        <v>42978</v>
      </c>
      <c r="I4766" s="59">
        <v>2958465</v>
      </c>
    </row>
    <row r="4767" spans="1:9" x14ac:dyDescent="0.35">
      <c r="A4767" s="58" t="s">
        <v>8863</v>
      </c>
      <c r="B4767" s="53" t="s">
        <v>4164</v>
      </c>
      <c r="C4767" s="53" t="s">
        <v>8864</v>
      </c>
      <c r="D4767" s="53" t="s">
        <v>577</v>
      </c>
      <c r="E4767" s="53" t="s">
        <v>345</v>
      </c>
      <c r="F4767" s="54">
        <v>42583</v>
      </c>
      <c r="G4767" s="53" t="s">
        <v>574</v>
      </c>
      <c r="H4767" s="54">
        <v>42356</v>
      </c>
      <c r="I4767" s="59">
        <v>2958465</v>
      </c>
    </row>
    <row r="4768" spans="1:9" x14ac:dyDescent="0.35">
      <c r="A4768" s="58" t="s">
        <v>8865</v>
      </c>
      <c r="B4768" s="53" t="s">
        <v>4164</v>
      </c>
      <c r="C4768" s="53" t="s">
        <v>8866</v>
      </c>
      <c r="D4768" s="53" t="s">
        <v>577</v>
      </c>
      <c r="E4768" s="53" t="s">
        <v>3027</v>
      </c>
      <c r="F4768" s="54">
        <v>44409</v>
      </c>
      <c r="G4768" s="53" t="s">
        <v>574</v>
      </c>
      <c r="H4768" s="54">
        <v>44370</v>
      </c>
      <c r="I4768" s="59">
        <v>2958465</v>
      </c>
    </row>
    <row r="4769" spans="1:9" x14ac:dyDescent="0.35">
      <c r="A4769" s="58" t="s">
        <v>8867</v>
      </c>
      <c r="B4769" s="53" t="s">
        <v>4164</v>
      </c>
      <c r="C4769" s="53" t="s">
        <v>8868</v>
      </c>
      <c r="D4769" s="53" t="s">
        <v>577</v>
      </c>
      <c r="E4769" s="53" t="s">
        <v>3027</v>
      </c>
      <c r="F4769" s="54">
        <v>42583</v>
      </c>
      <c r="G4769" s="53" t="s">
        <v>574</v>
      </c>
      <c r="H4769" s="54">
        <v>42320</v>
      </c>
      <c r="I4769" s="59">
        <v>2958465</v>
      </c>
    </row>
    <row r="4770" spans="1:9" x14ac:dyDescent="0.35">
      <c r="A4770" s="58" t="s">
        <v>8869</v>
      </c>
      <c r="B4770" s="53" t="s">
        <v>4164</v>
      </c>
      <c r="C4770" s="53" t="s">
        <v>5157</v>
      </c>
      <c r="D4770" s="53" t="s">
        <v>344</v>
      </c>
      <c r="E4770" s="53" t="s">
        <v>345</v>
      </c>
      <c r="F4770" s="54">
        <v>34213</v>
      </c>
      <c r="G4770" s="54">
        <v>39994</v>
      </c>
      <c r="H4770" s="54">
        <v>34213</v>
      </c>
      <c r="I4770" s="59">
        <v>42613</v>
      </c>
    </row>
    <row r="4771" spans="1:9" x14ac:dyDescent="0.35">
      <c r="A4771" s="58" t="s">
        <v>8870</v>
      </c>
      <c r="B4771" s="53" t="s">
        <v>4164</v>
      </c>
      <c r="C4771" s="53" t="s">
        <v>8871</v>
      </c>
      <c r="D4771" s="53" t="s">
        <v>344</v>
      </c>
      <c r="E4771" s="53" t="s">
        <v>2939</v>
      </c>
      <c r="F4771" s="54">
        <v>34213</v>
      </c>
      <c r="G4771" s="54">
        <v>39994</v>
      </c>
      <c r="H4771" s="54">
        <v>34213</v>
      </c>
      <c r="I4771" s="59">
        <v>42613</v>
      </c>
    </row>
    <row r="4772" spans="1:9" x14ac:dyDescent="0.35">
      <c r="A4772" s="58" t="s">
        <v>8872</v>
      </c>
      <c r="B4772" s="53" t="s">
        <v>4164</v>
      </c>
      <c r="C4772" s="53" t="s">
        <v>8873</v>
      </c>
      <c r="D4772" s="53" t="s">
        <v>577</v>
      </c>
      <c r="E4772" s="53" t="s">
        <v>345</v>
      </c>
      <c r="F4772" s="54">
        <v>40026</v>
      </c>
      <c r="G4772" s="53" t="s">
        <v>574</v>
      </c>
      <c r="H4772" s="54">
        <v>40026</v>
      </c>
      <c r="I4772" s="59">
        <v>2958465</v>
      </c>
    </row>
    <row r="4773" spans="1:9" x14ac:dyDescent="0.35">
      <c r="A4773" s="58" t="s">
        <v>8874</v>
      </c>
      <c r="B4773" s="53" t="s">
        <v>4164</v>
      </c>
      <c r="C4773" s="53" t="s">
        <v>8875</v>
      </c>
      <c r="D4773" s="53" t="s">
        <v>577</v>
      </c>
      <c r="E4773" s="53" t="s">
        <v>3027</v>
      </c>
      <c r="F4773" s="54">
        <v>44774</v>
      </c>
      <c r="G4773" s="53" t="s">
        <v>574</v>
      </c>
      <c r="H4773" s="54">
        <v>44743</v>
      </c>
      <c r="I4773" s="59">
        <v>2958465</v>
      </c>
    </row>
    <row r="4774" spans="1:9" x14ac:dyDescent="0.35">
      <c r="A4774" s="58" t="s">
        <v>8876</v>
      </c>
      <c r="B4774" s="53" t="s">
        <v>4164</v>
      </c>
      <c r="C4774" s="53" t="s">
        <v>8877</v>
      </c>
      <c r="D4774" s="53" t="s">
        <v>577</v>
      </c>
      <c r="E4774" s="53" t="s">
        <v>345</v>
      </c>
      <c r="F4774" s="54">
        <v>39661</v>
      </c>
      <c r="G4774" s="53" t="s">
        <v>574</v>
      </c>
      <c r="H4774" s="54">
        <v>39661</v>
      </c>
      <c r="I4774" s="59">
        <v>2958465</v>
      </c>
    </row>
    <row r="4775" spans="1:9" x14ac:dyDescent="0.35">
      <c r="A4775" s="58" t="s">
        <v>8878</v>
      </c>
      <c r="B4775" s="53" t="s">
        <v>4164</v>
      </c>
      <c r="C4775" s="53" t="s">
        <v>8879</v>
      </c>
      <c r="D4775" s="53" t="s">
        <v>577</v>
      </c>
      <c r="E4775" s="53" t="s">
        <v>3027</v>
      </c>
      <c r="F4775" s="54">
        <v>39295</v>
      </c>
      <c r="G4775" s="53" t="s">
        <v>574</v>
      </c>
      <c r="H4775" s="54">
        <v>39295</v>
      </c>
      <c r="I4775" s="59">
        <v>2958465</v>
      </c>
    </row>
    <row r="4776" spans="1:9" x14ac:dyDescent="0.35">
      <c r="A4776" s="58" t="s">
        <v>8880</v>
      </c>
      <c r="B4776" s="53" t="s">
        <v>4164</v>
      </c>
      <c r="C4776" s="53" t="s">
        <v>8881</v>
      </c>
      <c r="D4776" s="53" t="s">
        <v>577</v>
      </c>
      <c r="E4776" s="53" t="s">
        <v>345</v>
      </c>
      <c r="F4776" s="54">
        <v>40026</v>
      </c>
      <c r="G4776" s="53" t="s">
        <v>574</v>
      </c>
      <c r="H4776" s="54">
        <v>40026</v>
      </c>
      <c r="I4776" s="59">
        <v>2958465</v>
      </c>
    </row>
    <row r="4777" spans="1:9" x14ac:dyDescent="0.35">
      <c r="A4777" s="58" t="s">
        <v>8882</v>
      </c>
      <c r="B4777" s="53" t="s">
        <v>4164</v>
      </c>
      <c r="C4777" s="53" t="s">
        <v>8883</v>
      </c>
      <c r="D4777" s="53" t="s">
        <v>577</v>
      </c>
      <c r="E4777" s="53" t="s">
        <v>3027</v>
      </c>
      <c r="F4777" s="54">
        <v>39448</v>
      </c>
      <c r="G4777" s="54">
        <v>40224</v>
      </c>
      <c r="H4777" s="54">
        <v>39448</v>
      </c>
      <c r="I4777" s="59">
        <v>40224</v>
      </c>
    </row>
    <row r="4778" spans="1:9" x14ac:dyDescent="0.35">
      <c r="A4778" s="58" t="s">
        <v>8882</v>
      </c>
      <c r="B4778" s="53" t="s">
        <v>4164</v>
      </c>
      <c r="C4778" s="53" t="s">
        <v>8884</v>
      </c>
      <c r="D4778" s="53" t="s">
        <v>577</v>
      </c>
      <c r="E4778" s="53" t="s">
        <v>3027</v>
      </c>
      <c r="F4778" s="54">
        <v>40225</v>
      </c>
      <c r="G4778" s="53" t="s">
        <v>574</v>
      </c>
      <c r="H4778" s="54">
        <v>40225</v>
      </c>
      <c r="I4778" s="59">
        <v>2958465</v>
      </c>
    </row>
    <row r="4779" spans="1:9" x14ac:dyDescent="0.35">
      <c r="A4779" s="58" t="s">
        <v>8885</v>
      </c>
      <c r="B4779" s="53" t="s">
        <v>4164</v>
      </c>
      <c r="C4779" s="53" t="s">
        <v>8886</v>
      </c>
      <c r="D4779" s="53" t="s">
        <v>577</v>
      </c>
      <c r="E4779" s="53" t="s">
        <v>345</v>
      </c>
      <c r="F4779" s="54">
        <v>40026</v>
      </c>
      <c r="G4779" s="53" t="s">
        <v>574</v>
      </c>
      <c r="H4779" s="54">
        <v>40026</v>
      </c>
      <c r="I4779" s="59">
        <v>2958465</v>
      </c>
    </row>
    <row r="4780" spans="1:9" x14ac:dyDescent="0.35">
      <c r="A4780" s="58" t="s">
        <v>8887</v>
      </c>
      <c r="B4780" s="53" t="s">
        <v>4164</v>
      </c>
      <c r="C4780" s="53" t="s">
        <v>8888</v>
      </c>
      <c r="D4780" s="53" t="s">
        <v>577</v>
      </c>
      <c r="E4780" s="53" t="s">
        <v>345</v>
      </c>
      <c r="F4780" s="54">
        <v>39295</v>
      </c>
      <c r="G4780" s="54">
        <v>40192</v>
      </c>
      <c r="H4780" s="54">
        <v>39295</v>
      </c>
      <c r="I4780" s="59">
        <v>40192</v>
      </c>
    </row>
    <row r="4781" spans="1:9" x14ac:dyDescent="0.35">
      <c r="A4781" s="58" t="s">
        <v>8887</v>
      </c>
      <c r="B4781" s="53" t="s">
        <v>4164</v>
      </c>
      <c r="C4781" s="53" t="s">
        <v>8889</v>
      </c>
      <c r="D4781" s="53" t="s">
        <v>577</v>
      </c>
      <c r="E4781" s="53" t="s">
        <v>345</v>
      </c>
      <c r="F4781" s="54">
        <v>40193</v>
      </c>
      <c r="G4781" s="53" t="s">
        <v>574</v>
      </c>
      <c r="H4781" s="54">
        <v>40193</v>
      </c>
      <c r="I4781" s="59">
        <v>2958465</v>
      </c>
    </row>
    <row r="4782" spans="1:9" x14ac:dyDescent="0.35">
      <c r="A4782" s="58" t="s">
        <v>8890</v>
      </c>
      <c r="B4782" s="53" t="s">
        <v>4164</v>
      </c>
      <c r="C4782" s="53" t="s">
        <v>8891</v>
      </c>
      <c r="D4782" s="53" t="s">
        <v>577</v>
      </c>
      <c r="E4782" s="53" t="s">
        <v>3027</v>
      </c>
      <c r="F4782" s="54">
        <v>45139</v>
      </c>
      <c r="G4782" s="53" t="s">
        <v>574</v>
      </c>
      <c r="H4782" s="54">
        <v>45100</v>
      </c>
      <c r="I4782" s="59">
        <v>2958465</v>
      </c>
    </row>
    <row r="4783" spans="1:9" x14ac:dyDescent="0.35">
      <c r="A4783" s="58" t="s">
        <v>8892</v>
      </c>
      <c r="B4783" s="53" t="s">
        <v>4164</v>
      </c>
      <c r="C4783" s="53" t="s">
        <v>8893</v>
      </c>
      <c r="D4783" s="53" t="s">
        <v>577</v>
      </c>
      <c r="E4783" s="53" t="s">
        <v>3027</v>
      </c>
      <c r="F4783" s="54">
        <v>44044</v>
      </c>
      <c r="G4783" s="53" t="s">
        <v>574</v>
      </c>
      <c r="H4783" s="54">
        <v>43868</v>
      </c>
      <c r="I4783" s="59">
        <v>2958465</v>
      </c>
    </row>
    <row r="4784" spans="1:9" x14ac:dyDescent="0.35">
      <c r="A4784" s="58" t="s">
        <v>8894</v>
      </c>
      <c r="B4784" s="53" t="s">
        <v>4164</v>
      </c>
      <c r="C4784" s="53" t="s">
        <v>8895</v>
      </c>
      <c r="D4784" s="53" t="s">
        <v>577</v>
      </c>
      <c r="E4784" s="53" t="s">
        <v>3027</v>
      </c>
      <c r="F4784" s="54">
        <v>44562</v>
      </c>
      <c r="G4784" s="53" t="s">
        <v>574</v>
      </c>
      <c r="H4784" s="54">
        <v>44490</v>
      </c>
      <c r="I4784" s="59">
        <v>2958465</v>
      </c>
    </row>
    <row r="4785" spans="1:9" x14ac:dyDescent="0.35">
      <c r="A4785" s="58" t="s">
        <v>8896</v>
      </c>
      <c r="B4785" s="53" t="s">
        <v>4164</v>
      </c>
      <c r="C4785" s="53" t="s">
        <v>8897</v>
      </c>
      <c r="D4785" s="53" t="s">
        <v>577</v>
      </c>
      <c r="E4785" s="53" t="s">
        <v>3027</v>
      </c>
      <c r="F4785" s="54">
        <v>41122</v>
      </c>
      <c r="G4785" s="53" t="s">
        <v>574</v>
      </c>
      <c r="H4785" s="54">
        <v>41122</v>
      </c>
      <c r="I4785" s="59">
        <v>2958465</v>
      </c>
    </row>
    <row r="4786" spans="1:9" x14ac:dyDescent="0.35">
      <c r="A4786" s="58" t="s">
        <v>8898</v>
      </c>
      <c r="B4786" s="53" t="s">
        <v>4164</v>
      </c>
      <c r="C4786" s="53" t="s">
        <v>8899</v>
      </c>
      <c r="D4786" s="53" t="s">
        <v>577</v>
      </c>
      <c r="E4786" s="53" t="s">
        <v>3027</v>
      </c>
      <c r="F4786" s="54">
        <v>45139</v>
      </c>
      <c r="G4786" s="53" t="s">
        <v>574</v>
      </c>
      <c r="H4786" s="54">
        <v>45100</v>
      </c>
      <c r="I4786" s="59">
        <v>2958465</v>
      </c>
    </row>
    <row r="4787" spans="1:9" x14ac:dyDescent="0.35">
      <c r="A4787" s="58" t="s">
        <v>8900</v>
      </c>
      <c r="B4787" s="53" t="s">
        <v>4164</v>
      </c>
      <c r="C4787" s="53" t="s">
        <v>8901</v>
      </c>
      <c r="D4787" s="53" t="s">
        <v>577</v>
      </c>
      <c r="E4787" s="53" t="s">
        <v>3027</v>
      </c>
      <c r="F4787" s="54">
        <v>43313</v>
      </c>
      <c r="G4787" s="53" t="s">
        <v>574</v>
      </c>
      <c r="H4787" s="54">
        <v>43280</v>
      </c>
      <c r="I4787" s="59">
        <v>2958465</v>
      </c>
    </row>
    <row r="4788" spans="1:9" x14ac:dyDescent="0.35">
      <c r="A4788" s="58" t="s">
        <v>8902</v>
      </c>
      <c r="B4788" s="53" t="s">
        <v>4164</v>
      </c>
      <c r="C4788" s="53" t="s">
        <v>8903</v>
      </c>
      <c r="D4788" s="53" t="s">
        <v>577</v>
      </c>
      <c r="E4788" s="53" t="s">
        <v>345</v>
      </c>
      <c r="F4788" s="54">
        <v>39661</v>
      </c>
      <c r="G4788" s="53" t="s">
        <v>574</v>
      </c>
      <c r="H4788" s="54">
        <v>39661</v>
      </c>
      <c r="I4788" s="59">
        <v>2958465</v>
      </c>
    </row>
    <row r="4789" spans="1:9" x14ac:dyDescent="0.35">
      <c r="A4789" s="58" t="s">
        <v>8904</v>
      </c>
      <c r="B4789" s="53" t="s">
        <v>4164</v>
      </c>
      <c r="C4789" s="53" t="s">
        <v>8905</v>
      </c>
      <c r="D4789" s="53" t="s">
        <v>577</v>
      </c>
      <c r="E4789" s="53" t="s">
        <v>345</v>
      </c>
      <c r="F4789" s="54">
        <v>40391</v>
      </c>
      <c r="G4789" s="53" t="s">
        <v>574</v>
      </c>
      <c r="H4789" s="54">
        <v>40391</v>
      </c>
      <c r="I4789" s="59">
        <v>2958465</v>
      </c>
    </row>
    <row r="4790" spans="1:9" x14ac:dyDescent="0.35">
      <c r="A4790" s="58" t="s">
        <v>8906</v>
      </c>
      <c r="B4790" s="53" t="s">
        <v>4164</v>
      </c>
      <c r="C4790" s="53" t="s">
        <v>8907</v>
      </c>
      <c r="D4790" s="53" t="s">
        <v>577</v>
      </c>
      <c r="E4790" s="53" t="s">
        <v>3027</v>
      </c>
      <c r="F4790" s="54">
        <v>43101</v>
      </c>
      <c r="G4790" s="53" t="s">
        <v>574</v>
      </c>
      <c r="H4790" s="54">
        <v>42978</v>
      </c>
      <c r="I4790" s="59">
        <v>2958465</v>
      </c>
    </row>
    <row r="4791" spans="1:9" x14ac:dyDescent="0.35">
      <c r="A4791" s="58" t="s">
        <v>8908</v>
      </c>
      <c r="B4791" s="53" t="s">
        <v>4164</v>
      </c>
      <c r="C4791" s="53" t="s">
        <v>8909</v>
      </c>
      <c r="D4791" s="53" t="s">
        <v>577</v>
      </c>
      <c r="E4791" s="53" t="s">
        <v>3027</v>
      </c>
      <c r="F4791" s="54">
        <v>40026</v>
      </c>
      <c r="G4791" s="53" t="s">
        <v>574</v>
      </c>
      <c r="H4791" s="54">
        <v>40026</v>
      </c>
      <c r="I4791" s="59">
        <v>2958465</v>
      </c>
    </row>
    <row r="4792" spans="1:9" x14ac:dyDescent="0.35">
      <c r="A4792" s="58" t="s">
        <v>8910</v>
      </c>
      <c r="B4792" s="53" t="s">
        <v>4164</v>
      </c>
      <c r="C4792" s="53" t="s">
        <v>8911</v>
      </c>
      <c r="D4792" s="53" t="s">
        <v>577</v>
      </c>
      <c r="E4792" s="53" t="s">
        <v>3027</v>
      </c>
      <c r="F4792" s="54">
        <v>45139</v>
      </c>
      <c r="G4792" s="53" t="s">
        <v>574</v>
      </c>
      <c r="H4792" s="54">
        <v>45027</v>
      </c>
      <c r="I4792" s="59">
        <v>2958465</v>
      </c>
    </row>
    <row r="4793" spans="1:9" x14ac:dyDescent="0.35">
      <c r="A4793" s="58" t="s">
        <v>8912</v>
      </c>
      <c r="B4793" s="53" t="s">
        <v>4164</v>
      </c>
      <c r="C4793" s="53" t="s">
        <v>8913</v>
      </c>
      <c r="D4793" s="53" t="s">
        <v>577</v>
      </c>
      <c r="E4793" s="53" t="s">
        <v>3027</v>
      </c>
      <c r="F4793" s="54">
        <v>40756</v>
      </c>
      <c r="G4793" s="53" t="s">
        <v>574</v>
      </c>
      <c r="H4793" s="54">
        <v>40756</v>
      </c>
      <c r="I4793" s="59">
        <v>2958465</v>
      </c>
    </row>
    <row r="4794" spans="1:9" x14ac:dyDescent="0.35">
      <c r="A4794" s="58" t="s">
        <v>8914</v>
      </c>
      <c r="B4794" s="53" t="s">
        <v>4164</v>
      </c>
      <c r="C4794" s="53" t="s">
        <v>8915</v>
      </c>
      <c r="D4794" s="53" t="s">
        <v>577</v>
      </c>
      <c r="E4794" s="53" t="s">
        <v>3027</v>
      </c>
      <c r="F4794" s="54">
        <v>39114</v>
      </c>
      <c r="G4794" s="54">
        <v>45473</v>
      </c>
      <c r="H4794" s="54">
        <v>39114</v>
      </c>
      <c r="I4794" s="59">
        <v>45473</v>
      </c>
    </row>
    <row r="4795" spans="1:9" x14ac:dyDescent="0.35">
      <c r="A4795" s="58" t="s">
        <v>8916</v>
      </c>
      <c r="B4795" s="53" t="s">
        <v>4164</v>
      </c>
      <c r="C4795" s="53" t="s">
        <v>8917</v>
      </c>
      <c r="D4795" s="53" t="s">
        <v>577</v>
      </c>
      <c r="E4795" s="53" t="s">
        <v>3027</v>
      </c>
      <c r="F4795" s="54">
        <v>41122</v>
      </c>
      <c r="G4795" s="53" t="s">
        <v>574</v>
      </c>
      <c r="H4795" s="54">
        <v>41122</v>
      </c>
      <c r="I4795" s="59">
        <v>2958465</v>
      </c>
    </row>
    <row r="4796" spans="1:9" x14ac:dyDescent="0.35">
      <c r="A4796" s="58" t="s">
        <v>8918</v>
      </c>
      <c r="B4796" s="53" t="s">
        <v>4164</v>
      </c>
      <c r="C4796" s="53" t="s">
        <v>8919</v>
      </c>
      <c r="D4796" s="53" t="s">
        <v>344</v>
      </c>
      <c r="E4796" s="53" t="s">
        <v>3027</v>
      </c>
      <c r="F4796" s="54">
        <v>34213</v>
      </c>
      <c r="G4796" s="54">
        <v>39994</v>
      </c>
      <c r="H4796" s="54">
        <v>34213</v>
      </c>
      <c r="I4796" s="59">
        <v>44074</v>
      </c>
    </row>
    <row r="4797" spans="1:9" x14ac:dyDescent="0.35">
      <c r="A4797" s="58" t="s">
        <v>8920</v>
      </c>
      <c r="B4797" s="53" t="s">
        <v>4164</v>
      </c>
      <c r="C4797" s="53" t="s">
        <v>8921</v>
      </c>
      <c r="D4797" s="53" t="s">
        <v>577</v>
      </c>
      <c r="E4797" s="53" t="s">
        <v>3027</v>
      </c>
      <c r="F4797" s="54">
        <v>39661</v>
      </c>
      <c r="G4797" s="53" t="s">
        <v>574</v>
      </c>
      <c r="H4797" s="54">
        <v>39661</v>
      </c>
      <c r="I4797" s="59">
        <v>2958465</v>
      </c>
    </row>
    <row r="4798" spans="1:9" x14ac:dyDescent="0.35">
      <c r="A4798" s="58" t="s">
        <v>8922</v>
      </c>
      <c r="B4798" s="53" t="s">
        <v>4164</v>
      </c>
      <c r="C4798" s="53" t="s">
        <v>8923</v>
      </c>
      <c r="D4798" s="53" t="s">
        <v>344</v>
      </c>
      <c r="E4798" s="53" t="s">
        <v>3027</v>
      </c>
      <c r="F4798" s="54">
        <v>34213</v>
      </c>
      <c r="G4798" s="54">
        <v>39994</v>
      </c>
      <c r="H4798" s="54">
        <v>34213</v>
      </c>
      <c r="I4798" s="59">
        <v>42613</v>
      </c>
    </row>
    <row r="4799" spans="1:9" x14ac:dyDescent="0.35">
      <c r="A4799" s="58" t="s">
        <v>8924</v>
      </c>
      <c r="B4799" s="53" t="s">
        <v>4164</v>
      </c>
      <c r="C4799" s="53" t="s">
        <v>8925</v>
      </c>
      <c r="D4799" s="53" t="s">
        <v>577</v>
      </c>
      <c r="E4799" s="53" t="s">
        <v>345</v>
      </c>
      <c r="F4799" s="54">
        <v>39114</v>
      </c>
      <c r="G4799" s="53" t="s">
        <v>574</v>
      </c>
      <c r="H4799" s="54">
        <v>39114</v>
      </c>
      <c r="I4799" s="59">
        <v>2958465</v>
      </c>
    </row>
    <row r="4800" spans="1:9" x14ac:dyDescent="0.35">
      <c r="A4800" s="58" t="s">
        <v>8926</v>
      </c>
      <c r="B4800" s="53" t="s">
        <v>4164</v>
      </c>
      <c r="C4800" s="53" t="s">
        <v>8927</v>
      </c>
      <c r="D4800" s="53" t="s">
        <v>577</v>
      </c>
      <c r="E4800" s="53" t="s">
        <v>3027</v>
      </c>
      <c r="F4800" s="54">
        <v>39661</v>
      </c>
      <c r="G4800" s="53" t="s">
        <v>574</v>
      </c>
      <c r="H4800" s="54">
        <v>39661</v>
      </c>
      <c r="I4800" s="59">
        <v>2958465</v>
      </c>
    </row>
    <row r="4801" spans="1:9" x14ac:dyDescent="0.35">
      <c r="A4801" s="58" t="s">
        <v>8928</v>
      </c>
      <c r="B4801" s="53" t="s">
        <v>4164</v>
      </c>
      <c r="C4801" s="53" t="s">
        <v>8929</v>
      </c>
      <c r="D4801" s="53" t="s">
        <v>577</v>
      </c>
      <c r="E4801" s="53" t="s">
        <v>345</v>
      </c>
      <c r="F4801" s="54">
        <v>39295</v>
      </c>
      <c r="G4801" s="53" t="s">
        <v>574</v>
      </c>
      <c r="H4801" s="54">
        <v>39295</v>
      </c>
      <c r="I4801" s="59">
        <v>2958465</v>
      </c>
    </row>
    <row r="4802" spans="1:9" x14ac:dyDescent="0.35">
      <c r="A4802" s="58" t="s">
        <v>8930</v>
      </c>
      <c r="B4802" s="53" t="s">
        <v>4164</v>
      </c>
      <c r="C4802" s="53" t="s">
        <v>8931</v>
      </c>
      <c r="D4802" s="53" t="s">
        <v>577</v>
      </c>
      <c r="E4802" s="53" t="s">
        <v>2939</v>
      </c>
      <c r="F4802" s="54">
        <v>40391</v>
      </c>
      <c r="G4802" s="53" t="s">
        <v>574</v>
      </c>
      <c r="H4802" s="54">
        <v>40391</v>
      </c>
      <c r="I4802" s="59">
        <v>2958465</v>
      </c>
    </row>
    <row r="4803" spans="1:9" x14ac:dyDescent="0.35">
      <c r="A4803" s="58" t="s">
        <v>8932</v>
      </c>
      <c r="B4803" s="53" t="s">
        <v>4164</v>
      </c>
      <c r="C4803" s="53" t="s">
        <v>8933</v>
      </c>
      <c r="D4803" s="53" t="s">
        <v>577</v>
      </c>
      <c r="E4803" s="53" t="s">
        <v>3027</v>
      </c>
      <c r="F4803" s="54">
        <v>44562</v>
      </c>
      <c r="G4803" s="53" t="s">
        <v>574</v>
      </c>
      <c r="H4803" s="54">
        <v>44463</v>
      </c>
      <c r="I4803" s="59">
        <v>2958465</v>
      </c>
    </row>
    <row r="4804" spans="1:9" x14ac:dyDescent="0.35">
      <c r="A4804" s="58" t="s">
        <v>8934</v>
      </c>
      <c r="B4804" s="53" t="s">
        <v>4164</v>
      </c>
      <c r="C4804" s="53" t="s">
        <v>8935</v>
      </c>
      <c r="D4804" s="53" t="s">
        <v>577</v>
      </c>
      <c r="E4804" s="53" t="s">
        <v>3027</v>
      </c>
      <c r="F4804" s="54">
        <v>42948</v>
      </c>
      <c r="G4804" s="53" t="s">
        <v>574</v>
      </c>
      <c r="H4804" s="54">
        <v>42773</v>
      </c>
      <c r="I4804" s="59">
        <v>2958465</v>
      </c>
    </row>
    <row r="4805" spans="1:9" x14ac:dyDescent="0.35">
      <c r="A4805" s="58" t="s">
        <v>8936</v>
      </c>
      <c r="B4805" s="53" t="s">
        <v>4164</v>
      </c>
      <c r="C4805" s="53" t="s">
        <v>8937</v>
      </c>
      <c r="D4805" s="53" t="s">
        <v>577</v>
      </c>
      <c r="E4805" s="53" t="s">
        <v>345</v>
      </c>
      <c r="F4805" s="54">
        <v>44197</v>
      </c>
      <c r="G4805" s="54">
        <v>45657</v>
      </c>
      <c r="H4805" s="54">
        <v>44145</v>
      </c>
      <c r="I4805" s="59">
        <v>46203</v>
      </c>
    </row>
    <row r="4806" spans="1:9" x14ac:dyDescent="0.35">
      <c r="A4806" s="58" t="s">
        <v>8938</v>
      </c>
      <c r="B4806" s="53" t="s">
        <v>4164</v>
      </c>
      <c r="C4806" s="53" t="s">
        <v>8939</v>
      </c>
      <c r="D4806" s="53" t="s">
        <v>577</v>
      </c>
      <c r="E4806" s="53" t="s">
        <v>345</v>
      </c>
      <c r="F4806" s="54">
        <v>42370</v>
      </c>
      <c r="G4806" s="53" t="s">
        <v>574</v>
      </c>
      <c r="H4806" s="54">
        <v>42293</v>
      </c>
      <c r="I4806" s="59">
        <v>2958465</v>
      </c>
    </row>
    <row r="4807" spans="1:9" x14ac:dyDescent="0.35">
      <c r="A4807" s="58" t="s">
        <v>8940</v>
      </c>
      <c r="B4807" s="53" t="s">
        <v>4164</v>
      </c>
      <c r="C4807" s="53" t="s">
        <v>8941</v>
      </c>
      <c r="D4807" s="53" t="s">
        <v>577</v>
      </c>
      <c r="E4807" s="53" t="s">
        <v>3027</v>
      </c>
      <c r="F4807" s="54">
        <v>39661</v>
      </c>
      <c r="G4807" s="53" t="s">
        <v>574</v>
      </c>
      <c r="H4807" s="54">
        <v>39661</v>
      </c>
      <c r="I4807" s="59">
        <v>2958465</v>
      </c>
    </row>
    <row r="4808" spans="1:9" x14ac:dyDescent="0.35">
      <c r="A4808" s="58" t="s">
        <v>8942</v>
      </c>
      <c r="B4808" s="53" t="s">
        <v>4164</v>
      </c>
      <c r="C4808" s="53" t="s">
        <v>8943</v>
      </c>
      <c r="D4808" s="53" t="s">
        <v>577</v>
      </c>
      <c r="E4808" s="53" t="s">
        <v>2939</v>
      </c>
      <c r="F4808" s="54">
        <v>40026</v>
      </c>
      <c r="G4808" s="53" t="s">
        <v>574</v>
      </c>
      <c r="H4808" s="54">
        <v>40026</v>
      </c>
      <c r="I4808" s="59">
        <v>2958465</v>
      </c>
    </row>
    <row r="4809" spans="1:9" x14ac:dyDescent="0.35">
      <c r="A4809" s="58" t="s">
        <v>8944</v>
      </c>
      <c r="B4809" s="53" t="s">
        <v>4164</v>
      </c>
      <c r="C4809" s="53" t="s">
        <v>8945</v>
      </c>
      <c r="D4809" s="53" t="s">
        <v>577</v>
      </c>
      <c r="E4809" s="53" t="s">
        <v>3027</v>
      </c>
      <c r="F4809" s="54">
        <v>39661</v>
      </c>
      <c r="G4809" s="53" t="s">
        <v>574</v>
      </c>
      <c r="H4809" s="54">
        <v>39661</v>
      </c>
      <c r="I4809" s="59">
        <v>2958465</v>
      </c>
    </row>
    <row r="4810" spans="1:9" x14ac:dyDescent="0.35">
      <c r="A4810" s="58" t="s">
        <v>8946</v>
      </c>
      <c r="B4810" s="53" t="s">
        <v>4164</v>
      </c>
      <c r="C4810" s="53" t="s">
        <v>8947</v>
      </c>
      <c r="D4810" s="53" t="s">
        <v>344</v>
      </c>
      <c r="E4810" s="53" t="s">
        <v>345</v>
      </c>
      <c r="F4810" s="54">
        <v>38200</v>
      </c>
      <c r="G4810" s="54">
        <v>39994</v>
      </c>
      <c r="H4810" s="54">
        <v>38200</v>
      </c>
      <c r="I4810" s="59">
        <v>42613</v>
      </c>
    </row>
    <row r="4811" spans="1:9" x14ac:dyDescent="0.35">
      <c r="A4811" s="58" t="s">
        <v>8948</v>
      </c>
      <c r="B4811" s="53" t="s">
        <v>4164</v>
      </c>
      <c r="C4811" s="53" t="s">
        <v>8949</v>
      </c>
      <c r="D4811" s="53" t="s">
        <v>577</v>
      </c>
      <c r="E4811" s="53" t="s">
        <v>3027</v>
      </c>
      <c r="F4811" s="54">
        <v>45139</v>
      </c>
      <c r="G4811" s="53" t="s">
        <v>574</v>
      </c>
      <c r="H4811" s="54">
        <v>45099</v>
      </c>
      <c r="I4811" s="59">
        <v>2958465</v>
      </c>
    </row>
    <row r="4812" spans="1:9" x14ac:dyDescent="0.35">
      <c r="A4812" s="58" t="s">
        <v>8950</v>
      </c>
      <c r="B4812" s="53" t="s">
        <v>4164</v>
      </c>
      <c r="C4812" s="53" t="s">
        <v>8951</v>
      </c>
      <c r="D4812" s="53" t="s">
        <v>577</v>
      </c>
      <c r="E4812" s="53" t="s">
        <v>3027</v>
      </c>
      <c r="F4812" s="54">
        <v>44044</v>
      </c>
      <c r="G4812" s="53" t="s">
        <v>574</v>
      </c>
      <c r="H4812" s="54">
        <v>44020</v>
      </c>
      <c r="I4812" s="59">
        <v>2958465</v>
      </c>
    </row>
    <row r="4813" spans="1:9" x14ac:dyDescent="0.35">
      <c r="A4813" s="58" t="s">
        <v>8952</v>
      </c>
      <c r="B4813" s="53" t="s">
        <v>4164</v>
      </c>
      <c r="C4813" s="53" t="s">
        <v>8953</v>
      </c>
      <c r="D4813" s="53" t="s">
        <v>577</v>
      </c>
      <c r="E4813" s="53" t="s">
        <v>3027</v>
      </c>
      <c r="F4813" s="54">
        <v>45139</v>
      </c>
      <c r="G4813" s="53" t="s">
        <v>574</v>
      </c>
      <c r="H4813" s="54">
        <v>45028</v>
      </c>
      <c r="I4813" s="59">
        <v>2958465</v>
      </c>
    </row>
    <row r="4814" spans="1:9" x14ac:dyDescent="0.35">
      <c r="A4814" s="58" t="s">
        <v>8954</v>
      </c>
      <c r="B4814" s="53" t="s">
        <v>4164</v>
      </c>
      <c r="C4814" s="53" t="s">
        <v>8955</v>
      </c>
      <c r="D4814" s="53" t="s">
        <v>577</v>
      </c>
      <c r="E4814" s="53" t="s">
        <v>3027</v>
      </c>
      <c r="F4814" s="54">
        <v>41640</v>
      </c>
      <c r="G4814" s="53" t="s">
        <v>574</v>
      </c>
      <c r="H4814" s="54">
        <v>41640</v>
      </c>
      <c r="I4814" s="59">
        <v>2958465</v>
      </c>
    </row>
    <row r="4815" spans="1:9" x14ac:dyDescent="0.35">
      <c r="A4815" s="58" t="s">
        <v>8956</v>
      </c>
      <c r="B4815" s="53" t="s">
        <v>4164</v>
      </c>
      <c r="C4815" s="53" t="s">
        <v>8957</v>
      </c>
      <c r="D4815" s="53" t="s">
        <v>577</v>
      </c>
      <c r="E4815" s="53" t="s">
        <v>3027</v>
      </c>
      <c r="F4815" s="54">
        <v>40391</v>
      </c>
      <c r="G4815" s="54">
        <v>45473</v>
      </c>
      <c r="H4815" s="54">
        <v>40391</v>
      </c>
      <c r="I4815" s="59">
        <v>45473</v>
      </c>
    </row>
    <row r="4816" spans="1:9" x14ac:dyDescent="0.35">
      <c r="A4816" s="58" t="s">
        <v>8958</v>
      </c>
      <c r="B4816" s="53" t="s">
        <v>4164</v>
      </c>
      <c r="C4816" s="53" t="s">
        <v>8959</v>
      </c>
      <c r="D4816" s="53" t="s">
        <v>577</v>
      </c>
      <c r="E4816" s="53" t="s">
        <v>3027</v>
      </c>
      <c r="F4816" s="54">
        <v>34213</v>
      </c>
      <c r="G4816" s="53" t="s">
        <v>574</v>
      </c>
      <c r="H4816" s="54">
        <v>34213</v>
      </c>
      <c r="I4816" s="59">
        <v>2958465</v>
      </c>
    </row>
    <row r="4817" spans="1:9" x14ac:dyDescent="0.35">
      <c r="A4817" s="58" t="s">
        <v>8960</v>
      </c>
      <c r="B4817" s="53" t="s">
        <v>4164</v>
      </c>
      <c r="C4817" s="53" t="s">
        <v>8961</v>
      </c>
      <c r="D4817" s="53" t="s">
        <v>577</v>
      </c>
      <c r="E4817" s="53" t="s">
        <v>3027</v>
      </c>
      <c r="F4817" s="54">
        <v>45139</v>
      </c>
      <c r="G4817" s="53" t="s">
        <v>574</v>
      </c>
      <c r="H4817" s="54">
        <v>45099</v>
      </c>
      <c r="I4817" s="59">
        <v>2958465</v>
      </c>
    </row>
    <row r="4818" spans="1:9" x14ac:dyDescent="0.35">
      <c r="A4818" s="58" t="s">
        <v>8962</v>
      </c>
      <c r="B4818" s="53" t="s">
        <v>4164</v>
      </c>
      <c r="C4818" s="53" t="s">
        <v>8963</v>
      </c>
      <c r="D4818" s="53" t="s">
        <v>577</v>
      </c>
      <c r="E4818" s="53" t="s">
        <v>2939</v>
      </c>
      <c r="F4818" s="54">
        <v>40026</v>
      </c>
      <c r="G4818" s="54">
        <v>44377</v>
      </c>
      <c r="H4818" s="54">
        <v>40026</v>
      </c>
      <c r="I4818" s="59">
        <v>2958465</v>
      </c>
    </row>
    <row r="4819" spans="1:9" x14ac:dyDescent="0.35">
      <c r="A4819" s="58" t="s">
        <v>8964</v>
      </c>
      <c r="B4819" s="53" t="s">
        <v>4164</v>
      </c>
      <c r="C4819" s="53" t="s">
        <v>8965</v>
      </c>
      <c r="D4819" s="53" t="s">
        <v>577</v>
      </c>
      <c r="E4819" s="53" t="s">
        <v>2939</v>
      </c>
      <c r="F4819" s="54">
        <v>39661</v>
      </c>
      <c r="G4819" s="53" t="s">
        <v>574</v>
      </c>
      <c r="H4819" s="54">
        <v>39661</v>
      </c>
      <c r="I4819" s="59">
        <v>2958465</v>
      </c>
    </row>
    <row r="4820" spans="1:9" x14ac:dyDescent="0.35">
      <c r="A4820" s="58" t="s">
        <v>8966</v>
      </c>
      <c r="B4820" s="53" t="s">
        <v>4164</v>
      </c>
      <c r="C4820" s="53" t="s">
        <v>8967</v>
      </c>
      <c r="D4820" s="53" t="s">
        <v>577</v>
      </c>
      <c r="E4820" s="53" t="s">
        <v>3027</v>
      </c>
      <c r="F4820" s="54">
        <v>39661</v>
      </c>
      <c r="G4820" s="53" t="s">
        <v>574</v>
      </c>
      <c r="H4820" s="54">
        <v>39661</v>
      </c>
      <c r="I4820" s="59">
        <v>2958465</v>
      </c>
    </row>
    <row r="4821" spans="1:9" x14ac:dyDescent="0.35">
      <c r="A4821" s="58" t="s">
        <v>8968</v>
      </c>
      <c r="B4821" s="53" t="s">
        <v>4164</v>
      </c>
      <c r="C4821" s="53" t="s">
        <v>8969</v>
      </c>
      <c r="D4821" s="53" t="s">
        <v>577</v>
      </c>
      <c r="E4821" s="53" t="s">
        <v>3027</v>
      </c>
      <c r="F4821" s="54">
        <v>44562</v>
      </c>
      <c r="G4821" s="53" t="s">
        <v>574</v>
      </c>
      <c r="H4821" s="54">
        <v>44523</v>
      </c>
      <c r="I4821" s="59">
        <v>2958465</v>
      </c>
    </row>
    <row r="4822" spans="1:9" x14ac:dyDescent="0.35">
      <c r="A4822" s="58" t="s">
        <v>8970</v>
      </c>
      <c r="B4822" s="53" t="s">
        <v>4164</v>
      </c>
      <c r="C4822" s="53" t="s">
        <v>8971</v>
      </c>
      <c r="D4822" s="53" t="s">
        <v>577</v>
      </c>
      <c r="E4822" s="53" t="s">
        <v>2939</v>
      </c>
      <c r="F4822" s="54">
        <v>43678</v>
      </c>
      <c r="G4822" s="53" t="s">
        <v>574</v>
      </c>
      <c r="H4822" s="54">
        <v>43614</v>
      </c>
      <c r="I4822" s="59">
        <v>2958465</v>
      </c>
    </row>
    <row r="4823" spans="1:9" x14ac:dyDescent="0.35">
      <c r="A4823" s="58" t="s">
        <v>8972</v>
      </c>
      <c r="B4823" s="53" t="s">
        <v>4164</v>
      </c>
      <c r="C4823" s="53" t="s">
        <v>8973</v>
      </c>
      <c r="D4823" s="53" t="s">
        <v>577</v>
      </c>
      <c r="E4823" s="53" t="s">
        <v>2939</v>
      </c>
      <c r="F4823" s="54">
        <v>40026</v>
      </c>
      <c r="G4823" s="53" t="s">
        <v>574</v>
      </c>
      <c r="H4823" s="54">
        <v>40026</v>
      </c>
      <c r="I4823" s="59">
        <v>2958465</v>
      </c>
    </row>
    <row r="4824" spans="1:9" x14ac:dyDescent="0.35">
      <c r="A4824" s="58" t="s">
        <v>8974</v>
      </c>
      <c r="B4824" s="53" t="s">
        <v>4164</v>
      </c>
      <c r="C4824" s="53" t="s">
        <v>8975</v>
      </c>
      <c r="D4824" s="53" t="s">
        <v>577</v>
      </c>
      <c r="E4824" s="53" t="s">
        <v>2939</v>
      </c>
      <c r="F4824" s="54">
        <v>39661</v>
      </c>
      <c r="G4824" s="53" t="s">
        <v>574</v>
      </c>
      <c r="H4824" s="54">
        <v>39661</v>
      </c>
      <c r="I4824" s="59">
        <v>2958465</v>
      </c>
    </row>
    <row r="4825" spans="1:9" x14ac:dyDescent="0.35">
      <c r="A4825" s="58" t="s">
        <v>8976</v>
      </c>
      <c r="B4825" s="53" t="s">
        <v>4164</v>
      </c>
      <c r="C4825" s="53" t="s">
        <v>8977</v>
      </c>
      <c r="D4825" s="53" t="s">
        <v>577</v>
      </c>
      <c r="E4825" s="53" t="s">
        <v>3027</v>
      </c>
      <c r="F4825" s="54">
        <v>44774</v>
      </c>
      <c r="G4825" s="53" t="s">
        <v>574</v>
      </c>
      <c r="H4825" s="54">
        <v>44743</v>
      </c>
      <c r="I4825" s="59">
        <v>2958465</v>
      </c>
    </row>
    <row r="4826" spans="1:9" x14ac:dyDescent="0.35">
      <c r="A4826" s="58" t="s">
        <v>8978</v>
      </c>
      <c r="B4826" s="53" t="s">
        <v>4164</v>
      </c>
      <c r="C4826" s="53" t="s">
        <v>8979</v>
      </c>
      <c r="D4826" s="53" t="s">
        <v>577</v>
      </c>
      <c r="E4826" s="53" t="s">
        <v>345</v>
      </c>
      <c r="F4826" s="54">
        <v>40391</v>
      </c>
      <c r="G4826" s="53" t="s">
        <v>574</v>
      </c>
      <c r="H4826" s="54">
        <v>40391</v>
      </c>
      <c r="I4826" s="59">
        <v>2958465</v>
      </c>
    </row>
    <row r="4827" spans="1:9" x14ac:dyDescent="0.35">
      <c r="A4827" s="58" t="s">
        <v>8980</v>
      </c>
      <c r="B4827" s="53" t="s">
        <v>4164</v>
      </c>
      <c r="C4827" s="53" t="s">
        <v>8981</v>
      </c>
      <c r="D4827" s="53" t="s">
        <v>577</v>
      </c>
      <c r="E4827" s="53" t="s">
        <v>3027</v>
      </c>
      <c r="F4827" s="54">
        <v>43466</v>
      </c>
      <c r="G4827" s="54">
        <v>44377</v>
      </c>
      <c r="H4827" s="54">
        <v>43417</v>
      </c>
      <c r="I4827" s="59">
        <v>2958465</v>
      </c>
    </row>
    <row r="4828" spans="1:9" x14ac:dyDescent="0.35">
      <c r="A4828" s="58" t="s">
        <v>8982</v>
      </c>
      <c r="B4828" s="53" t="s">
        <v>4164</v>
      </c>
      <c r="C4828" s="53" t="s">
        <v>8983</v>
      </c>
      <c r="D4828" s="53" t="s">
        <v>577</v>
      </c>
      <c r="E4828" s="53" t="s">
        <v>345</v>
      </c>
      <c r="F4828" s="54">
        <v>39295</v>
      </c>
      <c r="G4828" s="53" t="s">
        <v>574</v>
      </c>
      <c r="H4828" s="54">
        <v>39295</v>
      </c>
      <c r="I4828" s="59">
        <v>2958465</v>
      </c>
    </row>
    <row r="4829" spans="1:9" x14ac:dyDescent="0.35">
      <c r="A4829" s="58" t="s">
        <v>8984</v>
      </c>
      <c r="B4829" s="53" t="s">
        <v>4164</v>
      </c>
      <c r="C4829" s="53" t="s">
        <v>8985</v>
      </c>
      <c r="D4829" s="53" t="s">
        <v>577</v>
      </c>
      <c r="E4829" s="53" t="s">
        <v>345</v>
      </c>
      <c r="F4829" s="54">
        <v>40026</v>
      </c>
      <c r="G4829" s="53" t="s">
        <v>574</v>
      </c>
      <c r="H4829" s="54">
        <v>40026</v>
      </c>
      <c r="I4829" s="59">
        <v>2958465</v>
      </c>
    </row>
    <row r="4830" spans="1:9" x14ac:dyDescent="0.35">
      <c r="A4830" s="58" t="s">
        <v>8986</v>
      </c>
      <c r="B4830" s="53" t="s">
        <v>4164</v>
      </c>
      <c r="C4830" s="53" t="s">
        <v>8987</v>
      </c>
      <c r="D4830" s="53" t="s">
        <v>577</v>
      </c>
      <c r="E4830" s="53" t="s">
        <v>345</v>
      </c>
      <c r="F4830" s="54">
        <v>39661</v>
      </c>
      <c r="G4830" s="53" t="s">
        <v>574</v>
      </c>
      <c r="H4830" s="54">
        <v>39661</v>
      </c>
      <c r="I4830" s="59">
        <v>2958465</v>
      </c>
    </row>
    <row r="4831" spans="1:9" x14ac:dyDescent="0.35">
      <c r="A4831" s="58" t="s">
        <v>8988</v>
      </c>
      <c r="B4831" s="53" t="s">
        <v>4164</v>
      </c>
      <c r="C4831" s="53" t="s">
        <v>8947</v>
      </c>
      <c r="D4831" s="53" t="s">
        <v>577</v>
      </c>
      <c r="E4831" s="53" t="s">
        <v>345</v>
      </c>
      <c r="F4831" s="54">
        <v>40026</v>
      </c>
      <c r="G4831" s="53" t="s">
        <v>574</v>
      </c>
      <c r="H4831" s="54">
        <v>40026</v>
      </c>
      <c r="I4831" s="59">
        <v>2958465</v>
      </c>
    </row>
    <row r="4832" spans="1:9" x14ac:dyDescent="0.35">
      <c r="A4832" s="58" t="s">
        <v>8989</v>
      </c>
      <c r="B4832" s="53" t="s">
        <v>4164</v>
      </c>
      <c r="C4832" s="53" t="s">
        <v>8990</v>
      </c>
      <c r="D4832" s="53" t="s">
        <v>577</v>
      </c>
      <c r="E4832" s="53" t="s">
        <v>3027</v>
      </c>
      <c r="F4832" s="54">
        <v>43313</v>
      </c>
      <c r="G4832" s="53" t="s">
        <v>574</v>
      </c>
      <c r="H4832" s="54">
        <v>43270</v>
      </c>
      <c r="I4832" s="59">
        <v>2958465</v>
      </c>
    </row>
    <row r="4833" spans="1:9" x14ac:dyDescent="0.35">
      <c r="A4833" s="58" t="s">
        <v>8991</v>
      </c>
      <c r="B4833" s="53" t="s">
        <v>4164</v>
      </c>
      <c r="C4833" s="53" t="s">
        <v>8992</v>
      </c>
      <c r="D4833" s="53" t="s">
        <v>577</v>
      </c>
      <c r="E4833" s="53" t="s">
        <v>3027</v>
      </c>
      <c r="F4833" s="54">
        <v>39114</v>
      </c>
      <c r="G4833" s="53" t="s">
        <v>574</v>
      </c>
      <c r="H4833" s="54">
        <v>39114</v>
      </c>
      <c r="I4833" s="59">
        <v>2958465</v>
      </c>
    </row>
    <row r="4834" spans="1:9" x14ac:dyDescent="0.35">
      <c r="A4834" s="58" t="s">
        <v>8993</v>
      </c>
      <c r="B4834" s="53" t="s">
        <v>4164</v>
      </c>
      <c r="C4834" s="53" t="s">
        <v>8994</v>
      </c>
      <c r="D4834" s="53" t="s">
        <v>577</v>
      </c>
      <c r="E4834" s="53" t="s">
        <v>2939</v>
      </c>
      <c r="F4834" s="54">
        <v>39661</v>
      </c>
      <c r="G4834" s="53" t="s">
        <v>574</v>
      </c>
      <c r="H4834" s="54">
        <v>39661</v>
      </c>
      <c r="I4834" s="59">
        <v>2958465</v>
      </c>
    </row>
    <row r="4835" spans="1:9" x14ac:dyDescent="0.35">
      <c r="A4835" s="58" t="s">
        <v>8995</v>
      </c>
      <c r="B4835" s="53" t="s">
        <v>4164</v>
      </c>
      <c r="C4835" s="53" t="s">
        <v>4546</v>
      </c>
      <c r="D4835" s="53" t="s">
        <v>577</v>
      </c>
      <c r="E4835" s="53" t="s">
        <v>3027</v>
      </c>
      <c r="F4835" s="54">
        <v>41487</v>
      </c>
      <c r="G4835" s="53" t="s">
        <v>574</v>
      </c>
      <c r="H4835" s="54">
        <v>41471</v>
      </c>
      <c r="I4835" s="59">
        <v>2958465</v>
      </c>
    </row>
    <row r="4836" spans="1:9" x14ac:dyDescent="0.35">
      <c r="A4836" s="58" t="s">
        <v>8996</v>
      </c>
      <c r="B4836" s="53" t="s">
        <v>4164</v>
      </c>
      <c r="C4836" s="53" t="s">
        <v>6965</v>
      </c>
      <c r="D4836" s="53" t="s">
        <v>577</v>
      </c>
      <c r="E4836" s="53" t="s">
        <v>345</v>
      </c>
      <c r="F4836" s="54">
        <v>41487</v>
      </c>
      <c r="G4836" s="53" t="s">
        <v>574</v>
      </c>
      <c r="H4836" s="54">
        <v>41487</v>
      </c>
      <c r="I4836" s="59">
        <v>2958465</v>
      </c>
    </row>
    <row r="4837" spans="1:9" x14ac:dyDescent="0.35">
      <c r="A4837" s="58" t="s">
        <v>8997</v>
      </c>
      <c r="B4837" s="53" t="s">
        <v>4164</v>
      </c>
      <c r="C4837" s="53" t="s">
        <v>8998</v>
      </c>
      <c r="D4837" s="53" t="s">
        <v>577</v>
      </c>
      <c r="E4837" s="53" t="s">
        <v>345</v>
      </c>
      <c r="F4837" s="54">
        <v>38930</v>
      </c>
      <c r="G4837" s="53" t="s">
        <v>574</v>
      </c>
      <c r="H4837" s="54">
        <v>38930</v>
      </c>
      <c r="I4837" s="59">
        <v>2958465</v>
      </c>
    </row>
    <row r="4838" spans="1:9" x14ac:dyDescent="0.35">
      <c r="A4838" s="58" t="s">
        <v>8999</v>
      </c>
      <c r="B4838" s="53" t="s">
        <v>4164</v>
      </c>
      <c r="C4838" s="53" t="s">
        <v>9000</v>
      </c>
      <c r="D4838" s="53" t="s">
        <v>577</v>
      </c>
      <c r="E4838" s="53" t="s">
        <v>3027</v>
      </c>
      <c r="F4838" s="54">
        <v>44409</v>
      </c>
      <c r="G4838" s="53" t="s">
        <v>574</v>
      </c>
      <c r="H4838" s="54">
        <v>44186</v>
      </c>
      <c r="I4838" s="59">
        <v>2958465</v>
      </c>
    </row>
    <row r="4839" spans="1:9" x14ac:dyDescent="0.35">
      <c r="A4839" s="58" t="s">
        <v>9001</v>
      </c>
      <c r="B4839" s="53" t="s">
        <v>4164</v>
      </c>
      <c r="C4839" s="53" t="s">
        <v>9002</v>
      </c>
      <c r="D4839" s="53" t="s">
        <v>577</v>
      </c>
      <c r="E4839" s="53" t="s">
        <v>345</v>
      </c>
      <c r="F4839" s="54">
        <v>39661</v>
      </c>
      <c r="G4839" s="54">
        <v>45473</v>
      </c>
      <c r="H4839" s="54">
        <v>39661</v>
      </c>
      <c r="I4839" s="59">
        <v>45473</v>
      </c>
    </row>
    <row r="4840" spans="1:9" x14ac:dyDescent="0.35">
      <c r="A4840" s="58" t="s">
        <v>9003</v>
      </c>
      <c r="B4840" s="53" t="s">
        <v>4164</v>
      </c>
      <c r="C4840" s="53" t="s">
        <v>9004</v>
      </c>
      <c r="D4840" s="53" t="s">
        <v>577</v>
      </c>
      <c r="E4840" s="53" t="s">
        <v>345</v>
      </c>
      <c r="F4840" s="54">
        <v>43313</v>
      </c>
      <c r="G4840" s="53" t="s">
        <v>574</v>
      </c>
      <c r="H4840" s="54">
        <v>43278</v>
      </c>
      <c r="I4840" s="59">
        <v>2958465</v>
      </c>
    </row>
    <row r="4841" spans="1:9" x14ac:dyDescent="0.35">
      <c r="A4841" s="58" t="s">
        <v>9005</v>
      </c>
      <c r="B4841" s="53" t="s">
        <v>4164</v>
      </c>
      <c r="C4841" s="53" t="s">
        <v>9006</v>
      </c>
      <c r="D4841" s="53" t="s">
        <v>577</v>
      </c>
      <c r="E4841" s="53" t="s">
        <v>3027</v>
      </c>
      <c r="F4841" s="54">
        <v>45139</v>
      </c>
      <c r="G4841" s="53" t="s">
        <v>574</v>
      </c>
      <c r="H4841" s="54">
        <v>45070</v>
      </c>
      <c r="I4841" s="59">
        <v>2958465</v>
      </c>
    </row>
    <row r="4842" spans="1:9" x14ac:dyDescent="0.35">
      <c r="A4842" s="58" t="s">
        <v>9007</v>
      </c>
      <c r="B4842" s="53" t="s">
        <v>4164</v>
      </c>
      <c r="C4842" s="53" t="s">
        <v>9008</v>
      </c>
      <c r="D4842" s="53" t="s">
        <v>577</v>
      </c>
      <c r="E4842" s="53" t="s">
        <v>3027</v>
      </c>
      <c r="F4842" s="54">
        <v>40026</v>
      </c>
      <c r="G4842" s="53" t="s">
        <v>574</v>
      </c>
      <c r="H4842" s="54">
        <v>40026</v>
      </c>
      <c r="I4842" s="59">
        <v>2958465</v>
      </c>
    </row>
    <row r="4843" spans="1:9" x14ac:dyDescent="0.35">
      <c r="A4843" s="58" t="s">
        <v>9009</v>
      </c>
      <c r="B4843" s="53" t="s">
        <v>4164</v>
      </c>
      <c r="C4843" s="53" t="s">
        <v>9010</v>
      </c>
      <c r="D4843" s="53" t="s">
        <v>577</v>
      </c>
      <c r="E4843" s="53" t="s">
        <v>3027</v>
      </c>
      <c r="F4843" s="54">
        <v>45139</v>
      </c>
      <c r="G4843" s="53" t="s">
        <v>574</v>
      </c>
      <c r="H4843" s="54">
        <v>45113</v>
      </c>
      <c r="I4843" s="59">
        <v>2958465</v>
      </c>
    </row>
    <row r="4844" spans="1:9" x14ac:dyDescent="0.35">
      <c r="A4844" s="58" t="s">
        <v>9011</v>
      </c>
      <c r="B4844" s="53" t="s">
        <v>4164</v>
      </c>
      <c r="C4844" s="53" t="s">
        <v>9012</v>
      </c>
      <c r="D4844" s="53" t="s">
        <v>577</v>
      </c>
      <c r="E4844" s="53" t="s">
        <v>345</v>
      </c>
      <c r="F4844" s="54">
        <v>42948</v>
      </c>
      <c r="G4844" s="53" t="s">
        <v>574</v>
      </c>
      <c r="H4844" s="54">
        <v>42898</v>
      </c>
      <c r="I4844" s="59">
        <v>2958465</v>
      </c>
    </row>
    <row r="4845" spans="1:9" x14ac:dyDescent="0.35">
      <c r="A4845" s="58" t="s">
        <v>9013</v>
      </c>
      <c r="B4845" s="53" t="s">
        <v>4164</v>
      </c>
      <c r="C4845" s="53" t="s">
        <v>9014</v>
      </c>
      <c r="D4845" s="53" t="s">
        <v>344</v>
      </c>
      <c r="E4845" s="53" t="s">
        <v>345</v>
      </c>
      <c r="F4845" s="54">
        <v>40391</v>
      </c>
      <c r="G4845" s="54">
        <v>44012</v>
      </c>
      <c r="H4845" s="54">
        <v>40391</v>
      </c>
      <c r="I4845" s="59">
        <v>44012</v>
      </c>
    </row>
    <row r="4846" spans="1:9" x14ac:dyDescent="0.35">
      <c r="A4846" s="58" t="s">
        <v>9015</v>
      </c>
      <c r="B4846" s="53" t="s">
        <v>4164</v>
      </c>
      <c r="C4846" s="53" t="s">
        <v>9016</v>
      </c>
      <c r="D4846" s="53" t="s">
        <v>577</v>
      </c>
      <c r="E4846" s="53" t="s">
        <v>345</v>
      </c>
      <c r="F4846" s="54">
        <v>39661</v>
      </c>
      <c r="G4846" s="54">
        <v>45657</v>
      </c>
      <c r="H4846" s="54">
        <v>39661</v>
      </c>
      <c r="I4846" s="59">
        <v>45657</v>
      </c>
    </row>
    <row r="4847" spans="1:9" x14ac:dyDescent="0.35">
      <c r="A4847" s="58" t="s">
        <v>9017</v>
      </c>
      <c r="B4847" s="53" t="s">
        <v>4164</v>
      </c>
      <c r="C4847" s="53" t="s">
        <v>9018</v>
      </c>
      <c r="D4847" s="53" t="s">
        <v>577</v>
      </c>
      <c r="E4847" s="53" t="s">
        <v>2939</v>
      </c>
      <c r="F4847" s="54">
        <v>40391</v>
      </c>
      <c r="G4847" s="53" t="s">
        <v>574</v>
      </c>
      <c r="H4847" s="54">
        <v>40391</v>
      </c>
      <c r="I4847" s="59">
        <v>2958465</v>
      </c>
    </row>
    <row r="4848" spans="1:9" x14ac:dyDescent="0.35">
      <c r="A4848" s="58" t="s">
        <v>9019</v>
      </c>
      <c r="B4848" s="53" t="s">
        <v>4164</v>
      </c>
      <c r="C4848" s="53" t="s">
        <v>9020</v>
      </c>
      <c r="D4848" s="53" t="s">
        <v>577</v>
      </c>
      <c r="E4848" s="53" t="s">
        <v>3027</v>
      </c>
      <c r="F4848" s="54">
        <v>43313</v>
      </c>
      <c r="G4848" s="53" t="s">
        <v>574</v>
      </c>
      <c r="H4848" s="54">
        <v>43280</v>
      </c>
      <c r="I4848" s="59">
        <v>2958465</v>
      </c>
    </row>
    <row r="4849" spans="1:9" x14ac:dyDescent="0.35">
      <c r="A4849" s="58" t="s">
        <v>9021</v>
      </c>
      <c r="B4849" s="53" t="s">
        <v>4164</v>
      </c>
      <c r="C4849" s="53" t="s">
        <v>9022</v>
      </c>
      <c r="D4849" s="53" t="s">
        <v>577</v>
      </c>
      <c r="E4849" s="53" t="s">
        <v>3027</v>
      </c>
      <c r="F4849" s="54">
        <v>39661</v>
      </c>
      <c r="G4849" s="53" t="s">
        <v>574</v>
      </c>
      <c r="H4849" s="54">
        <v>39661</v>
      </c>
      <c r="I4849" s="59">
        <v>2958465</v>
      </c>
    </row>
    <row r="4850" spans="1:9" x14ac:dyDescent="0.35">
      <c r="A4850" s="58" t="s">
        <v>9023</v>
      </c>
      <c r="B4850" s="53" t="s">
        <v>4164</v>
      </c>
      <c r="C4850" s="53" t="s">
        <v>9024</v>
      </c>
      <c r="D4850" s="53" t="s">
        <v>577</v>
      </c>
      <c r="E4850" s="53" t="s">
        <v>3027</v>
      </c>
      <c r="F4850" s="54">
        <v>39295</v>
      </c>
      <c r="G4850" s="53" t="s">
        <v>574</v>
      </c>
      <c r="H4850" s="54">
        <v>39295</v>
      </c>
      <c r="I4850" s="59">
        <v>2958465</v>
      </c>
    </row>
    <row r="4851" spans="1:9" x14ac:dyDescent="0.35">
      <c r="A4851" s="58" t="s">
        <v>9025</v>
      </c>
      <c r="B4851" s="53" t="s">
        <v>4164</v>
      </c>
      <c r="C4851" s="53" t="s">
        <v>9026</v>
      </c>
      <c r="D4851" s="53" t="s">
        <v>577</v>
      </c>
      <c r="E4851" s="53" t="s">
        <v>3027</v>
      </c>
      <c r="F4851" s="54">
        <v>39114</v>
      </c>
      <c r="G4851" s="53" t="s">
        <v>574</v>
      </c>
      <c r="H4851" s="54">
        <v>39114</v>
      </c>
      <c r="I4851" s="59">
        <v>2958465</v>
      </c>
    </row>
    <row r="4852" spans="1:9" x14ac:dyDescent="0.35">
      <c r="A4852" s="58" t="s">
        <v>9027</v>
      </c>
      <c r="B4852" s="53" t="s">
        <v>4164</v>
      </c>
      <c r="C4852" s="53" t="s">
        <v>9028</v>
      </c>
      <c r="D4852" s="53" t="s">
        <v>577</v>
      </c>
      <c r="E4852" s="53" t="s">
        <v>3027</v>
      </c>
      <c r="F4852" s="54">
        <v>39661</v>
      </c>
      <c r="G4852" s="53" t="s">
        <v>574</v>
      </c>
      <c r="H4852" s="54">
        <v>39661</v>
      </c>
      <c r="I4852" s="59">
        <v>2958465</v>
      </c>
    </row>
    <row r="4853" spans="1:9" x14ac:dyDescent="0.35">
      <c r="A4853" s="58" t="s">
        <v>9029</v>
      </c>
      <c r="B4853" s="53" t="s">
        <v>4164</v>
      </c>
      <c r="C4853" s="53" t="s">
        <v>9030</v>
      </c>
      <c r="D4853" s="53" t="s">
        <v>344</v>
      </c>
      <c r="E4853" s="53" t="s">
        <v>3027</v>
      </c>
      <c r="F4853" s="54">
        <v>34213</v>
      </c>
      <c r="G4853" s="54">
        <v>39994</v>
      </c>
      <c r="H4853" s="54">
        <v>34213</v>
      </c>
      <c r="I4853" s="59">
        <v>42613</v>
      </c>
    </row>
    <row r="4854" spans="1:9" x14ac:dyDescent="0.35">
      <c r="A4854" s="58" t="s">
        <v>9031</v>
      </c>
      <c r="B4854" s="53" t="s">
        <v>4164</v>
      </c>
      <c r="C4854" s="53" t="s">
        <v>3561</v>
      </c>
      <c r="D4854" s="53" t="s">
        <v>344</v>
      </c>
      <c r="E4854" s="53" t="s">
        <v>345</v>
      </c>
      <c r="F4854" s="54">
        <v>39114</v>
      </c>
      <c r="G4854" s="54">
        <v>45107</v>
      </c>
      <c r="H4854" s="54">
        <v>39114</v>
      </c>
      <c r="I4854" s="59">
        <v>45107</v>
      </c>
    </row>
    <row r="4855" spans="1:9" x14ac:dyDescent="0.35">
      <c r="A4855" s="58" t="s">
        <v>9032</v>
      </c>
      <c r="B4855" s="53" t="s">
        <v>4164</v>
      </c>
      <c r="C4855" s="53" t="s">
        <v>9033</v>
      </c>
      <c r="D4855" s="53" t="s">
        <v>577</v>
      </c>
      <c r="E4855" s="53" t="s">
        <v>2939</v>
      </c>
      <c r="F4855" s="54">
        <v>39661</v>
      </c>
      <c r="G4855" s="53" t="s">
        <v>574</v>
      </c>
      <c r="H4855" s="54">
        <v>39661</v>
      </c>
      <c r="I4855" s="59">
        <v>2958465</v>
      </c>
    </row>
    <row r="4856" spans="1:9" x14ac:dyDescent="0.35">
      <c r="A4856" s="58" t="s">
        <v>9034</v>
      </c>
      <c r="B4856" s="53" t="s">
        <v>4164</v>
      </c>
      <c r="C4856" s="53" t="s">
        <v>9035</v>
      </c>
      <c r="D4856" s="53" t="s">
        <v>344</v>
      </c>
      <c r="E4856" s="53" t="s">
        <v>345</v>
      </c>
      <c r="F4856" s="54">
        <v>34213</v>
      </c>
      <c r="G4856" s="54">
        <v>39994</v>
      </c>
      <c r="H4856" s="54">
        <v>34213</v>
      </c>
      <c r="I4856" s="59">
        <v>42613</v>
      </c>
    </row>
    <row r="4857" spans="1:9" x14ac:dyDescent="0.35">
      <c r="A4857" s="58" t="s">
        <v>9036</v>
      </c>
      <c r="B4857" s="53" t="s">
        <v>4164</v>
      </c>
      <c r="C4857" s="53" t="s">
        <v>9037</v>
      </c>
      <c r="D4857" s="53" t="s">
        <v>577</v>
      </c>
      <c r="E4857" s="53" t="s">
        <v>345</v>
      </c>
      <c r="F4857" s="54">
        <v>40391</v>
      </c>
      <c r="G4857" s="54">
        <v>42216</v>
      </c>
      <c r="H4857" s="54">
        <v>40391</v>
      </c>
      <c r="I4857" s="59">
        <v>42216</v>
      </c>
    </row>
    <row r="4858" spans="1:9" x14ac:dyDescent="0.35">
      <c r="A4858" s="58" t="s">
        <v>9036</v>
      </c>
      <c r="B4858" s="53" t="s">
        <v>4164</v>
      </c>
      <c r="C4858" s="53" t="s">
        <v>9038</v>
      </c>
      <c r="D4858" s="53" t="s">
        <v>577</v>
      </c>
      <c r="E4858" s="53" t="s">
        <v>345</v>
      </c>
      <c r="F4858" s="54">
        <v>42217</v>
      </c>
      <c r="G4858" s="53" t="s">
        <v>574</v>
      </c>
      <c r="H4858" s="54">
        <v>42217</v>
      </c>
      <c r="I4858" s="59">
        <v>2958465</v>
      </c>
    </row>
    <row r="4859" spans="1:9" x14ac:dyDescent="0.35">
      <c r="A4859" s="58" t="s">
        <v>9039</v>
      </c>
      <c r="B4859" s="53" t="s">
        <v>4164</v>
      </c>
      <c r="C4859" s="53" t="s">
        <v>9040</v>
      </c>
      <c r="D4859" s="53" t="s">
        <v>577</v>
      </c>
      <c r="E4859" s="53" t="s">
        <v>2939</v>
      </c>
      <c r="F4859" s="54">
        <v>40391</v>
      </c>
      <c r="G4859" s="53" t="s">
        <v>574</v>
      </c>
      <c r="H4859" s="54">
        <v>40391</v>
      </c>
      <c r="I4859" s="59">
        <v>2958465</v>
      </c>
    </row>
    <row r="4860" spans="1:9" x14ac:dyDescent="0.35">
      <c r="A4860" s="58" t="s">
        <v>9041</v>
      </c>
      <c r="B4860" s="53" t="s">
        <v>4164</v>
      </c>
      <c r="C4860" s="53" t="s">
        <v>9042</v>
      </c>
      <c r="D4860" s="53" t="s">
        <v>577</v>
      </c>
      <c r="E4860" s="53" t="s">
        <v>3027</v>
      </c>
      <c r="F4860" s="54">
        <v>40026</v>
      </c>
      <c r="G4860" s="53" t="s">
        <v>574</v>
      </c>
      <c r="H4860" s="54">
        <v>40026</v>
      </c>
      <c r="I4860" s="59">
        <v>2958465</v>
      </c>
    </row>
    <row r="4861" spans="1:9" x14ac:dyDescent="0.35">
      <c r="A4861" s="58" t="s">
        <v>9043</v>
      </c>
      <c r="B4861" s="53" t="s">
        <v>4164</v>
      </c>
      <c r="C4861" s="53" t="s">
        <v>9044</v>
      </c>
      <c r="D4861" s="53" t="s">
        <v>577</v>
      </c>
      <c r="E4861" s="53" t="s">
        <v>3027</v>
      </c>
      <c r="F4861" s="54">
        <v>45505</v>
      </c>
      <c r="G4861" s="53" t="s">
        <v>574</v>
      </c>
      <c r="H4861" s="54">
        <v>45478</v>
      </c>
      <c r="I4861" s="59">
        <v>2958465</v>
      </c>
    </row>
    <row r="4862" spans="1:9" x14ac:dyDescent="0.35">
      <c r="A4862" s="58" t="s">
        <v>9045</v>
      </c>
      <c r="B4862" s="53" t="s">
        <v>4164</v>
      </c>
      <c r="C4862" s="53" t="s">
        <v>9046</v>
      </c>
      <c r="D4862" s="53" t="s">
        <v>577</v>
      </c>
      <c r="E4862" s="53" t="s">
        <v>2939</v>
      </c>
      <c r="F4862" s="54">
        <v>43678</v>
      </c>
      <c r="G4862" s="53" t="s">
        <v>574</v>
      </c>
      <c r="H4862" s="54">
        <v>43614</v>
      </c>
      <c r="I4862" s="59">
        <v>2958465</v>
      </c>
    </row>
    <row r="4863" spans="1:9" x14ac:dyDescent="0.35">
      <c r="A4863" s="58" t="s">
        <v>9047</v>
      </c>
      <c r="B4863" s="53" t="s">
        <v>4164</v>
      </c>
      <c r="C4863" s="53" t="s">
        <v>9048</v>
      </c>
      <c r="D4863" s="53" t="s">
        <v>344</v>
      </c>
      <c r="E4863" s="53" t="s">
        <v>370</v>
      </c>
      <c r="F4863" s="54">
        <v>34213</v>
      </c>
      <c r="G4863" s="54">
        <v>39994</v>
      </c>
      <c r="H4863" s="54">
        <v>34213</v>
      </c>
      <c r="I4863" s="59">
        <v>42613</v>
      </c>
    </row>
    <row r="4864" spans="1:9" x14ac:dyDescent="0.35">
      <c r="A4864" s="58" t="s">
        <v>9049</v>
      </c>
      <c r="B4864" s="53" t="s">
        <v>4164</v>
      </c>
      <c r="C4864" s="53" t="s">
        <v>9050</v>
      </c>
      <c r="D4864" s="53" t="s">
        <v>577</v>
      </c>
      <c r="E4864" s="53" t="s">
        <v>3027</v>
      </c>
      <c r="F4864" s="54">
        <v>42217</v>
      </c>
      <c r="G4864" s="53" t="s">
        <v>574</v>
      </c>
      <c r="H4864" s="54">
        <v>42166</v>
      </c>
      <c r="I4864" s="59">
        <v>2958465</v>
      </c>
    </row>
    <row r="4865" spans="1:9" x14ac:dyDescent="0.35">
      <c r="A4865" s="58" t="s">
        <v>9051</v>
      </c>
      <c r="B4865" s="53" t="s">
        <v>4164</v>
      </c>
      <c r="C4865" s="53" t="s">
        <v>9052</v>
      </c>
      <c r="D4865" s="53" t="s">
        <v>577</v>
      </c>
      <c r="E4865" s="53" t="s">
        <v>3027</v>
      </c>
      <c r="F4865" s="54">
        <v>45139</v>
      </c>
      <c r="G4865" s="53" t="s">
        <v>574</v>
      </c>
      <c r="H4865" s="54">
        <v>45113</v>
      </c>
      <c r="I4865" s="59">
        <v>2958465</v>
      </c>
    </row>
    <row r="4866" spans="1:9" x14ac:dyDescent="0.35">
      <c r="A4866" s="58" t="s">
        <v>9053</v>
      </c>
      <c r="B4866" s="53" t="s">
        <v>4164</v>
      </c>
      <c r="C4866" s="53" t="s">
        <v>9054</v>
      </c>
      <c r="D4866" s="53" t="s">
        <v>577</v>
      </c>
      <c r="E4866" s="53" t="s">
        <v>2939</v>
      </c>
      <c r="F4866" s="54">
        <v>43101</v>
      </c>
      <c r="G4866" s="53" t="s">
        <v>574</v>
      </c>
      <c r="H4866" s="54">
        <v>43067</v>
      </c>
      <c r="I4866" s="59">
        <v>2958465</v>
      </c>
    </row>
    <row r="4867" spans="1:9" x14ac:dyDescent="0.35">
      <c r="A4867" s="58" t="s">
        <v>9055</v>
      </c>
      <c r="B4867" s="53" t="s">
        <v>4164</v>
      </c>
      <c r="C4867" s="53" t="s">
        <v>9056</v>
      </c>
      <c r="D4867" s="53" t="s">
        <v>577</v>
      </c>
      <c r="E4867" s="53" t="s">
        <v>3027</v>
      </c>
      <c r="F4867" s="54">
        <v>43313</v>
      </c>
      <c r="G4867" s="53" t="s">
        <v>574</v>
      </c>
      <c r="H4867" s="54">
        <v>43277</v>
      </c>
      <c r="I4867" s="59">
        <v>2958465</v>
      </c>
    </row>
    <row r="4868" spans="1:9" x14ac:dyDescent="0.35">
      <c r="A4868" s="58" t="s">
        <v>9057</v>
      </c>
      <c r="B4868" s="53" t="s">
        <v>4164</v>
      </c>
      <c r="C4868" s="53" t="s">
        <v>9058</v>
      </c>
      <c r="D4868" s="53" t="s">
        <v>577</v>
      </c>
      <c r="E4868" s="53" t="s">
        <v>345</v>
      </c>
      <c r="F4868" s="54">
        <v>41852</v>
      </c>
      <c r="G4868" s="53" t="s">
        <v>574</v>
      </c>
      <c r="H4868" s="54">
        <v>41852</v>
      </c>
      <c r="I4868" s="59">
        <v>2958465</v>
      </c>
    </row>
    <row r="4869" spans="1:9" x14ac:dyDescent="0.35">
      <c r="A4869" s="58" t="s">
        <v>9059</v>
      </c>
      <c r="B4869" s="53" t="s">
        <v>4164</v>
      </c>
      <c r="C4869" s="53" t="s">
        <v>9060</v>
      </c>
      <c r="D4869" s="53" t="s">
        <v>577</v>
      </c>
      <c r="E4869" s="53" t="s">
        <v>345</v>
      </c>
      <c r="F4869" s="54">
        <v>42583</v>
      </c>
      <c r="G4869" s="53" t="s">
        <v>574</v>
      </c>
      <c r="H4869" s="54">
        <v>42573</v>
      </c>
      <c r="I4869" s="59">
        <v>2958465</v>
      </c>
    </row>
    <row r="4870" spans="1:9" x14ac:dyDescent="0.35">
      <c r="A4870" s="58" t="s">
        <v>9061</v>
      </c>
      <c r="B4870" s="53" t="s">
        <v>4164</v>
      </c>
      <c r="C4870" s="53" t="s">
        <v>9062</v>
      </c>
      <c r="D4870" s="53" t="s">
        <v>577</v>
      </c>
      <c r="E4870" s="53" t="s">
        <v>345</v>
      </c>
      <c r="F4870" s="54">
        <v>40756</v>
      </c>
      <c r="G4870" s="53" t="s">
        <v>574</v>
      </c>
      <c r="H4870" s="54">
        <v>40756</v>
      </c>
      <c r="I4870" s="59">
        <v>2958465</v>
      </c>
    </row>
    <row r="4871" spans="1:9" x14ac:dyDescent="0.35">
      <c r="A4871" s="58" t="s">
        <v>9063</v>
      </c>
      <c r="B4871" s="53" t="s">
        <v>4164</v>
      </c>
      <c r="C4871" s="53" t="s">
        <v>9064</v>
      </c>
      <c r="D4871" s="53" t="s">
        <v>344</v>
      </c>
      <c r="E4871" s="53" t="s">
        <v>2939</v>
      </c>
      <c r="F4871" s="54">
        <v>34213</v>
      </c>
      <c r="G4871" s="54">
        <v>39994</v>
      </c>
      <c r="H4871" s="54">
        <v>34213</v>
      </c>
      <c r="I4871" s="59">
        <v>42613</v>
      </c>
    </row>
    <row r="4872" spans="1:9" x14ac:dyDescent="0.35">
      <c r="A4872" s="58" t="s">
        <v>9065</v>
      </c>
      <c r="B4872" s="53" t="s">
        <v>4164</v>
      </c>
      <c r="C4872" s="53" t="s">
        <v>9066</v>
      </c>
      <c r="D4872" s="53" t="s">
        <v>577</v>
      </c>
      <c r="E4872" s="53" t="s">
        <v>3027</v>
      </c>
      <c r="F4872" s="54">
        <v>40026</v>
      </c>
      <c r="G4872" s="53" t="s">
        <v>574</v>
      </c>
      <c r="H4872" s="54">
        <v>40026</v>
      </c>
      <c r="I4872" s="59">
        <v>2958465</v>
      </c>
    </row>
    <row r="4873" spans="1:9" x14ac:dyDescent="0.35">
      <c r="A4873" s="58" t="s">
        <v>9067</v>
      </c>
      <c r="B4873" s="53" t="s">
        <v>4164</v>
      </c>
      <c r="C4873" s="53" t="s">
        <v>9068</v>
      </c>
      <c r="D4873" s="53" t="s">
        <v>577</v>
      </c>
      <c r="E4873" s="53" t="s">
        <v>3027</v>
      </c>
      <c r="F4873" s="54">
        <v>43313</v>
      </c>
      <c r="G4873" s="53" t="s">
        <v>574</v>
      </c>
      <c r="H4873" s="54">
        <v>43292</v>
      </c>
      <c r="I4873" s="59">
        <v>2958465</v>
      </c>
    </row>
    <row r="4874" spans="1:9" x14ac:dyDescent="0.35">
      <c r="A4874" s="58" t="s">
        <v>9069</v>
      </c>
      <c r="B4874" s="53" t="s">
        <v>4164</v>
      </c>
      <c r="C4874" s="53" t="s">
        <v>9070</v>
      </c>
      <c r="D4874" s="53" t="s">
        <v>577</v>
      </c>
      <c r="E4874" s="53" t="s">
        <v>345</v>
      </c>
      <c r="F4874" s="54">
        <v>40026</v>
      </c>
      <c r="G4874" s="53" t="s">
        <v>574</v>
      </c>
      <c r="H4874" s="54">
        <v>40026</v>
      </c>
      <c r="I4874" s="59">
        <v>2958465</v>
      </c>
    </row>
    <row r="4875" spans="1:9" x14ac:dyDescent="0.35">
      <c r="A4875" s="58" t="s">
        <v>9071</v>
      </c>
      <c r="B4875" s="53" t="s">
        <v>4164</v>
      </c>
      <c r="C4875" s="53" t="s">
        <v>9072</v>
      </c>
      <c r="D4875" s="53" t="s">
        <v>577</v>
      </c>
      <c r="E4875" s="53" t="s">
        <v>3027</v>
      </c>
      <c r="F4875" s="54">
        <v>39661</v>
      </c>
      <c r="G4875" s="53" t="s">
        <v>574</v>
      </c>
      <c r="H4875" s="54">
        <v>39661</v>
      </c>
      <c r="I4875" s="59">
        <v>2958465</v>
      </c>
    </row>
    <row r="4876" spans="1:9" x14ac:dyDescent="0.35">
      <c r="A4876" s="58" t="s">
        <v>9073</v>
      </c>
      <c r="B4876" s="53" t="s">
        <v>4164</v>
      </c>
      <c r="C4876" s="53" t="s">
        <v>2825</v>
      </c>
      <c r="D4876" s="53" t="s">
        <v>344</v>
      </c>
      <c r="E4876" s="53" t="s">
        <v>345</v>
      </c>
      <c r="F4876" s="54">
        <v>34213</v>
      </c>
      <c r="G4876" s="54">
        <v>39994</v>
      </c>
      <c r="H4876" s="54">
        <v>34213</v>
      </c>
      <c r="I4876" s="59">
        <v>42613</v>
      </c>
    </row>
    <row r="4877" spans="1:9" x14ac:dyDescent="0.35">
      <c r="A4877" s="58" t="s">
        <v>9074</v>
      </c>
      <c r="B4877" s="53" t="s">
        <v>4164</v>
      </c>
      <c r="C4877" s="53" t="s">
        <v>9075</v>
      </c>
      <c r="D4877" s="53" t="s">
        <v>344</v>
      </c>
      <c r="E4877" s="53" t="s">
        <v>2939</v>
      </c>
      <c r="F4877" s="54">
        <v>34213</v>
      </c>
      <c r="G4877" s="54">
        <v>39994</v>
      </c>
      <c r="H4877" s="54">
        <v>34213</v>
      </c>
      <c r="I4877" s="59">
        <v>42613</v>
      </c>
    </row>
    <row r="4878" spans="1:9" x14ac:dyDescent="0.35">
      <c r="A4878" s="58" t="s">
        <v>9076</v>
      </c>
      <c r="B4878" s="53" t="s">
        <v>4164</v>
      </c>
      <c r="C4878" s="53" t="s">
        <v>9077</v>
      </c>
      <c r="D4878" s="53" t="s">
        <v>577</v>
      </c>
      <c r="E4878" s="53" t="s">
        <v>345</v>
      </c>
      <c r="F4878" s="54">
        <v>42583</v>
      </c>
      <c r="G4878" s="53" t="s">
        <v>574</v>
      </c>
      <c r="H4878" s="54">
        <v>42436</v>
      </c>
      <c r="I4878" s="59">
        <v>2958465</v>
      </c>
    </row>
    <row r="4879" spans="1:9" x14ac:dyDescent="0.35">
      <c r="A4879" s="58" t="s">
        <v>9078</v>
      </c>
      <c r="B4879" s="53" t="s">
        <v>4164</v>
      </c>
      <c r="C4879" s="53" t="s">
        <v>9079</v>
      </c>
      <c r="D4879" s="53" t="s">
        <v>577</v>
      </c>
      <c r="E4879" s="53" t="s">
        <v>2939</v>
      </c>
      <c r="F4879" s="54">
        <v>39661</v>
      </c>
      <c r="G4879" s="53" t="s">
        <v>574</v>
      </c>
      <c r="H4879" s="54">
        <v>39661</v>
      </c>
      <c r="I4879" s="59">
        <v>2958465</v>
      </c>
    </row>
    <row r="4880" spans="1:9" x14ac:dyDescent="0.35">
      <c r="A4880" s="58" t="s">
        <v>9080</v>
      </c>
      <c r="B4880" s="53" t="s">
        <v>4164</v>
      </c>
      <c r="C4880" s="53" t="s">
        <v>9081</v>
      </c>
      <c r="D4880" s="53" t="s">
        <v>344</v>
      </c>
      <c r="E4880" s="53" t="s">
        <v>2939</v>
      </c>
      <c r="F4880" s="54">
        <v>34213</v>
      </c>
      <c r="G4880" s="54">
        <v>39994</v>
      </c>
      <c r="H4880" s="54">
        <v>34213</v>
      </c>
      <c r="I4880" s="59">
        <v>42613</v>
      </c>
    </row>
    <row r="4881" spans="1:9" x14ac:dyDescent="0.35">
      <c r="A4881" s="58" t="s">
        <v>9082</v>
      </c>
      <c r="B4881" s="53" t="s">
        <v>4164</v>
      </c>
      <c r="C4881" s="53" t="s">
        <v>9083</v>
      </c>
      <c r="D4881" s="53" t="s">
        <v>577</v>
      </c>
      <c r="E4881" s="53" t="s">
        <v>345</v>
      </c>
      <c r="F4881" s="54">
        <v>40756</v>
      </c>
      <c r="G4881" s="53" t="s">
        <v>574</v>
      </c>
      <c r="H4881" s="54">
        <v>40756</v>
      </c>
      <c r="I4881" s="59">
        <v>2958465</v>
      </c>
    </row>
    <row r="4882" spans="1:9" x14ac:dyDescent="0.35">
      <c r="A4882" s="58" t="s">
        <v>9084</v>
      </c>
      <c r="B4882" s="53" t="s">
        <v>4164</v>
      </c>
      <c r="C4882" s="53" t="s">
        <v>9085</v>
      </c>
      <c r="D4882" s="53" t="s">
        <v>577</v>
      </c>
      <c r="E4882" s="53" t="s">
        <v>3027</v>
      </c>
      <c r="F4882" s="54">
        <v>39114</v>
      </c>
      <c r="G4882" s="53" t="s">
        <v>574</v>
      </c>
      <c r="H4882" s="54">
        <v>39114</v>
      </c>
      <c r="I4882" s="59">
        <v>2958465</v>
      </c>
    </row>
    <row r="4883" spans="1:9" x14ac:dyDescent="0.35">
      <c r="A4883" s="58" t="s">
        <v>9086</v>
      </c>
      <c r="B4883" s="53" t="s">
        <v>4164</v>
      </c>
      <c r="C4883" s="53" t="s">
        <v>9087</v>
      </c>
      <c r="D4883" s="53" t="s">
        <v>577</v>
      </c>
      <c r="E4883" s="53" t="s">
        <v>345</v>
      </c>
      <c r="F4883" s="54">
        <v>39661</v>
      </c>
      <c r="G4883" s="53" t="s">
        <v>574</v>
      </c>
      <c r="H4883" s="54">
        <v>39661</v>
      </c>
      <c r="I4883" s="59">
        <v>2958465</v>
      </c>
    </row>
    <row r="4884" spans="1:9" x14ac:dyDescent="0.35">
      <c r="A4884" s="58" t="s">
        <v>9088</v>
      </c>
      <c r="B4884" s="53" t="s">
        <v>4164</v>
      </c>
      <c r="C4884" s="53" t="s">
        <v>9089</v>
      </c>
      <c r="D4884" s="53" t="s">
        <v>577</v>
      </c>
      <c r="E4884" s="53" t="s">
        <v>3027</v>
      </c>
      <c r="F4884" s="54">
        <v>40756</v>
      </c>
      <c r="G4884" s="53" t="s">
        <v>574</v>
      </c>
      <c r="H4884" s="54">
        <v>40756</v>
      </c>
      <c r="I4884" s="59">
        <v>2958465</v>
      </c>
    </row>
    <row r="4885" spans="1:9" x14ac:dyDescent="0.35">
      <c r="A4885" s="58" t="s">
        <v>9090</v>
      </c>
      <c r="B4885" s="53" t="s">
        <v>4164</v>
      </c>
      <c r="C4885" s="53" t="s">
        <v>9091</v>
      </c>
      <c r="D4885" s="53" t="s">
        <v>577</v>
      </c>
      <c r="E4885" s="53" t="s">
        <v>3027</v>
      </c>
      <c r="F4885" s="54">
        <v>41122</v>
      </c>
      <c r="G4885" s="53" t="s">
        <v>574</v>
      </c>
      <c r="H4885" s="54">
        <v>41122</v>
      </c>
      <c r="I4885" s="59">
        <v>2958465</v>
      </c>
    </row>
    <row r="4886" spans="1:9" x14ac:dyDescent="0.35">
      <c r="A4886" s="58" t="s">
        <v>9092</v>
      </c>
      <c r="B4886" s="53" t="s">
        <v>4164</v>
      </c>
      <c r="C4886" s="53" t="s">
        <v>9093</v>
      </c>
      <c r="D4886" s="53" t="s">
        <v>577</v>
      </c>
      <c r="E4886" s="53" t="s">
        <v>3027</v>
      </c>
      <c r="F4886" s="54">
        <v>39661</v>
      </c>
      <c r="G4886" s="53" t="s">
        <v>574</v>
      </c>
      <c r="H4886" s="54">
        <v>39661</v>
      </c>
      <c r="I4886" s="59">
        <v>2958465</v>
      </c>
    </row>
    <row r="4887" spans="1:9" x14ac:dyDescent="0.35">
      <c r="A4887" s="58" t="s">
        <v>9094</v>
      </c>
      <c r="B4887" s="53" t="s">
        <v>4164</v>
      </c>
      <c r="C4887" s="53" t="s">
        <v>9095</v>
      </c>
      <c r="D4887" s="53" t="s">
        <v>577</v>
      </c>
      <c r="E4887" s="53" t="s">
        <v>3027</v>
      </c>
      <c r="F4887" s="54">
        <v>41122</v>
      </c>
      <c r="G4887" s="53" t="s">
        <v>574</v>
      </c>
      <c r="H4887" s="54">
        <v>41122</v>
      </c>
      <c r="I4887" s="59">
        <v>2958465</v>
      </c>
    </row>
    <row r="4888" spans="1:9" x14ac:dyDescent="0.35">
      <c r="A4888" s="58" t="s">
        <v>9096</v>
      </c>
      <c r="B4888" s="53" t="s">
        <v>4164</v>
      </c>
      <c r="C4888" s="53" t="s">
        <v>9097</v>
      </c>
      <c r="D4888" s="53" t="s">
        <v>344</v>
      </c>
      <c r="E4888" s="53" t="s">
        <v>3027</v>
      </c>
      <c r="F4888" s="54">
        <v>34213</v>
      </c>
      <c r="G4888" s="54">
        <v>39994</v>
      </c>
      <c r="H4888" s="54">
        <v>34213</v>
      </c>
      <c r="I4888" s="59">
        <v>42613</v>
      </c>
    </row>
    <row r="4889" spans="1:9" x14ac:dyDescent="0.35">
      <c r="A4889" s="58" t="s">
        <v>9098</v>
      </c>
      <c r="B4889" s="53" t="s">
        <v>4164</v>
      </c>
      <c r="C4889" s="53" t="s">
        <v>9099</v>
      </c>
      <c r="D4889" s="53" t="s">
        <v>577</v>
      </c>
      <c r="E4889" s="53" t="s">
        <v>3027</v>
      </c>
      <c r="F4889" s="54">
        <v>39114</v>
      </c>
      <c r="G4889" s="53" t="s">
        <v>574</v>
      </c>
      <c r="H4889" s="54">
        <v>39114</v>
      </c>
      <c r="I4889" s="59">
        <v>2958465</v>
      </c>
    </row>
    <row r="4890" spans="1:9" x14ac:dyDescent="0.35">
      <c r="A4890" s="58" t="s">
        <v>9100</v>
      </c>
      <c r="B4890" s="53" t="s">
        <v>4164</v>
      </c>
      <c r="C4890" s="53" t="s">
        <v>9101</v>
      </c>
      <c r="D4890" s="53" t="s">
        <v>577</v>
      </c>
      <c r="E4890" s="53" t="s">
        <v>3027</v>
      </c>
      <c r="F4890" s="54">
        <v>44409</v>
      </c>
      <c r="G4890" s="53" t="s">
        <v>574</v>
      </c>
      <c r="H4890" s="54">
        <v>44215</v>
      </c>
      <c r="I4890" s="59">
        <v>2958465</v>
      </c>
    </row>
    <row r="4891" spans="1:9" x14ac:dyDescent="0.35">
      <c r="A4891" s="58" t="s">
        <v>9102</v>
      </c>
      <c r="B4891" s="53" t="s">
        <v>4164</v>
      </c>
      <c r="C4891" s="53" t="s">
        <v>9103</v>
      </c>
      <c r="D4891" s="53" t="s">
        <v>577</v>
      </c>
      <c r="E4891" s="53" t="s">
        <v>3027</v>
      </c>
      <c r="F4891" s="54">
        <v>40026</v>
      </c>
      <c r="G4891" s="53" t="s">
        <v>574</v>
      </c>
      <c r="H4891" s="54">
        <v>40026</v>
      </c>
      <c r="I4891" s="59">
        <v>2958465</v>
      </c>
    </row>
    <row r="4892" spans="1:9" x14ac:dyDescent="0.35">
      <c r="A4892" s="58" t="s">
        <v>9104</v>
      </c>
      <c r="B4892" s="53" t="s">
        <v>4164</v>
      </c>
      <c r="C4892" s="53" t="s">
        <v>9105</v>
      </c>
      <c r="D4892" s="53" t="s">
        <v>577</v>
      </c>
      <c r="E4892" s="53" t="s">
        <v>2939</v>
      </c>
      <c r="F4892" s="54">
        <v>39661</v>
      </c>
      <c r="G4892" s="54">
        <v>44377</v>
      </c>
      <c r="H4892" s="54">
        <v>39661</v>
      </c>
      <c r="I4892" s="59">
        <v>2958465</v>
      </c>
    </row>
    <row r="4893" spans="1:9" x14ac:dyDescent="0.35">
      <c r="A4893" s="58" t="s">
        <v>9106</v>
      </c>
      <c r="B4893" s="53" t="s">
        <v>4164</v>
      </c>
      <c r="C4893" s="53" t="s">
        <v>9107</v>
      </c>
      <c r="D4893" s="53" t="s">
        <v>344</v>
      </c>
      <c r="E4893" s="53" t="s">
        <v>345</v>
      </c>
      <c r="F4893" s="54">
        <v>34213</v>
      </c>
      <c r="G4893" s="54">
        <v>39994</v>
      </c>
      <c r="H4893" s="54">
        <v>34213</v>
      </c>
      <c r="I4893" s="59">
        <v>42613</v>
      </c>
    </row>
    <row r="4894" spans="1:9" x14ac:dyDescent="0.35">
      <c r="A4894" s="58" t="s">
        <v>9108</v>
      </c>
      <c r="B4894" s="53" t="s">
        <v>4164</v>
      </c>
      <c r="C4894" s="53" t="s">
        <v>9109</v>
      </c>
      <c r="D4894" s="53" t="s">
        <v>577</v>
      </c>
      <c r="E4894" s="53" t="s">
        <v>3027</v>
      </c>
      <c r="F4894" s="54">
        <v>43313</v>
      </c>
      <c r="G4894" s="53" t="s">
        <v>574</v>
      </c>
      <c r="H4894" s="54">
        <v>43277</v>
      </c>
      <c r="I4894" s="59">
        <v>2958465</v>
      </c>
    </row>
    <row r="4895" spans="1:9" x14ac:dyDescent="0.35">
      <c r="A4895" s="58" t="s">
        <v>9110</v>
      </c>
      <c r="B4895" s="53" t="s">
        <v>4164</v>
      </c>
      <c r="C4895" s="53" t="s">
        <v>9111</v>
      </c>
      <c r="D4895" s="53" t="s">
        <v>344</v>
      </c>
      <c r="E4895" s="53" t="s">
        <v>3027</v>
      </c>
      <c r="F4895" s="54">
        <v>34213</v>
      </c>
      <c r="G4895" s="54">
        <v>39994</v>
      </c>
      <c r="H4895" s="54">
        <v>34213</v>
      </c>
      <c r="I4895" s="59">
        <v>42613</v>
      </c>
    </row>
    <row r="4896" spans="1:9" x14ac:dyDescent="0.35">
      <c r="A4896" s="58" t="s">
        <v>9112</v>
      </c>
      <c r="B4896" s="53" t="s">
        <v>4164</v>
      </c>
      <c r="C4896" s="53" t="s">
        <v>9113</v>
      </c>
      <c r="D4896" s="53" t="s">
        <v>577</v>
      </c>
      <c r="E4896" s="53" t="s">
        <v>3027</v>
      </c>
      <c r="F4896" s="54">
        <v>45139</v>
      </c>
      <c r="G4896" s="53" t="s">
        <v>574</v>
      </c>
      <c r="H4896" s="54">
        <v>44999</v>
      </c>
      <c r="I4896" s="59">
        <v>2958465</v>
      </c>
    </row>
    <row r="4897" spans="1:9" x14ac:dyDescent="0.35">
      <c r="A4897" s="58" t="s">
        <v>9114</v>
      </c>
      <c r="B4897" s="53" t="s">
        <v>4164</v>
      </c>
      <c r="C4897" s="53" t="s">
        <v>9115</v>
      </c>
      <c r="D4897" s="53" t="s">
        <v>344</v>
      </c>
      <c r="E4897" s="53" t="s">
        <v>345</v>
      </c>
      <c r="F4897" s="54">
        <v>39661</v>
      </c>
      <c r="G4897" s="54">
        <v>40162</v>
      </c>
      <c r="H4897" s="54">
        <v>39661</v>
      </c>
      <c r="I4897" s="59">
        <v>40162</v>
      </c>
    </row>
    <row r="4898" spans="1:9" x14ac:dyDescent="0.35">
      <c r="A4898" s="58" t="s">
        <v>9114</v>
      </c>
      <c r="B4898" s="53" t="s">
        <v>4164</v>
      </c>
      <c r="C4898" s="53" t="s">
        <v>9116</v>
      </c>
      <c r="D4898" s="53" t="s">
        <v>344</v>
      </c>
      <c r="E4898" s="53" t="s">
        <v>345</v>
      </c>
      <c r="F4898" s="54">
        <v>40163</v>
      </c>
      <c r="G4898" s="54">
        <v>43281</v>
      </c>
      <c r="H4898" s="54">
        <v>40163</v>
      </c>
      <c r="I4898" s="59">
        <v>43281</v>
      </c>
    </row>
    <row r="4899" spans="1:9" x14ac:dyDescent="0.35">
      <c r="A4899" s="58" t="s">
        <v>9117</v>
      </c>
      <c r="B4899" s="53" t="s">
        <v>4164</v>
      </c>
      <c r="C4899" s="53" t="s">
        <v>9118</v>
      </c>
      <c r="D4899" s="53" t="s">
        <v>577</v>
      </c>
      <c r="E4899" s="53" t="s">
        <v>345</v>
      </c>
      <c r="F4899" s="54">
        <v>39661</v>
      </c>
      <c r="G4899" s="54">
        <v>40527</v>
      </c>
      <c r="H4899" s="54">
        <v>39661</v>
      </c>
      <c r="I4899" s="59">
        <v>40527</v>
      </c>
    </row>
    <row r="4900" spans="1:9" x14ac:dyDescent="0.35">
      <c r="A4900" s="58" t="s">
        <v>9117</v>
      </c>
      <c r="B4900" s="53" t="s">
        <v>4164</v>
      </c>
      <c r="C4900" s="53" t="s">
        <v>9119</v>
      </c>
      <c r="D4900" s="53" t="s">
        <v>577</v>
      </c>
      <c r="E4900" s="53" t="s">
        <v>345</v>
      </c>
      <c r="F4900" s="54">
        <v>40528</v>
      </c>
      <c r="G4900" s="53" t="s">
        <v>574</v>
      </c>
      <c r="H4900" s="54">
        <v>40528</v>
      </c>
      <c r="I4900" s="59">
        <v>2958465</v>
      </c>
    </row>
    <row r="4901" spans="1:9" x14ac:dyDescent="0.35">
      <c r="A4901" s="58" t="s">
        <v>9120</v>
      </c>
      <c r="B4901" s="53" t="s">
        <v>4164</v>
      </c>
      <c r="C4901" s="53" t="s">
        <v>9121</v>
      </c>
      <c r="D4901" s="53" t="s">
        <v>577</v>
      </c>
      <c r="E4901" s="53" t="s">
        <v>345</v>
      </c>
      <c r="F4901" s="54">
        <v>41487</v>
      </c>
      <c r="G4901" s="53" t="s">
        <v>574</v>
      </c>
      <c r="H4901" s="54">
        <v>41487</v>
      </c>
      <c r="I4901" s="59">
        <v>2958465</v>
      </c>
    </row>
    <row r="4902" spans="1:9" x14ac:dyDescent="0.35">
      <c r="A4902" s="58" t="s">
        <v>9122</v>
      </c>
      <c r="B4902" s="53" t="s">
        <v>4164</v>
      </c>
      <c r="C4902" s="53" t="s">
        <v>9123</v>
      </c>
      <c r="D4902" s="53" t="s">
        <v>577</v>
      </c>
      <c r="E4902" s="53" t="s">
        <v>345</v>
      </c>
      <c r="F4902" s="54">
        <v>41487</v>
      </c>
      <c r="G4902" s="53" t="s">
        <v>574</v>
      </c>
      <c r="H4902" s="54">
        <v>41487</v>
      </c>
      <c r="I4902" s="59">
        <v>2958465</v>
      </c>
    </row>
    <row r="4903" spans="1:9" x14ac:dyDescent="0.35">
      <c r="A4903" s="58" t="s">
        <v>9124</v>
      </c>
      <c r="B4903" s="53" t="s">
        <v>4164</v>
      </c>
      <c r="C4903" s="53" t="s">
        <v>9125</v>
      </c>
      <c r="D4903" s="53" t="s">
        <v>577</v>
      </c>
      <c r="E4903" s="53" t="s">
        <v>3027</v>
      </c>
      <c r="F4903" s="54">
        <v>43313</v>
      </c>
      <c r="G4903" s="53" t="s">
        <v>574</v>
      </c>
      <c r="H4903" s="54">
        <v>43270</v>
      </c>
      <c r="I4903" s="59">
        <v>2958465</v>
      </c>
    </row>
    <row r="4904" spans="1:9" x14ac:dyDescent="0.35">
      <c r="A4904" s="58" t="s">
        <v>9126</v>
      </c>
      <c r="B4904" s="53" t="s">
        <v>4164</v>
      </c>
      <c r="C4904" s="53" t="s">
        <v>9127</v>
      </c>
      <c r="D4904" s="53" t="s">
        <v>577</v>
      </c>
      <c r="E4904" s="53" t="s">
        <v>345</v>
      </c>
      <c r="F4904" s="54">
        <v>42583</v>
      </c>
      <c r="G4904" s="53" t="s">
        <v>574</v>
      </c>
      <c r="H4904" s="54">
        <v>42563</v>
      </c>
      <c r="I4904" s="59">
        <v>2958465</v>
      </c>
    </row>
    <row r="4905" spans="1:9" x14ac:dyDescent="0.35">
      <c r="A4905" s="58" t="s">
        <v>9128</v>
      </c>
      <c r="B4905" s="53" t="s">
        <v>4164</v>
      </c>
      <c r="C4905" s="53" t="s">
        <v>9129</v>
      </c>
      <c r="D4905" s="53" t="s">
        <v>577</v>
      </c>
      <c r="E4905" s="53" t="s">
        <v>3027</v>
      </c>
      <c r="F4905" s="54">
        <v>45505</v>
      </c>
      <c r="G4905" s="53" t="s">
        <v>574</v>
      </c>
      <c r="H4905" s="54">
        <v>45429</v>
      </c>
      <c r="I4905" s="59">
        <v>2958465</v>
      </c>
    </row>
    <row r="4906" spans="1:9" x14ac:dyDescent="0.35">
      <c r="A4906" s="58" t="s">
        <v>9130</v>
      </c>
      <c r="B4906" s="53" t="s">
        <v>4164</v>
      </c>
      <c r="C4906" s="53" t="s">
        <v>9123</v>
      </c>
      <c r="D4906" s="53" t="s">
        <v>344</v>
      </c>
      <c r="E4906" s="53" t="s">
        <v>2939</v>
      </c>
      <c r="F4906" s="54">
        <v>40026</v>
      </c>
      <c r="G4906" s="54">
        <v>41455</v>
      </c>
      <c r="H4906" s="54">
        <v>40026</v>
      </c>
      <c r="I4906" s="59">
        <v>44074</v>
      </c>
    </row>
    <row r="4907" spans="1:9" x14ac:dyDescent="0.35">
      <c r="A4907" s="58" t="s">
        <v>9131</v>
      </c>
      <c r="B4907" s="53" t="s">
        <v>4164</v>
      </c>
      <c r="C4907" s="53" t="s">
        <v>9132</v>
      </c>
      <c r="D4907" s="53" t="s">
        <v>577</v>
      </c>
      <c r="E4907" s="53" t="s">
        <v>3027</v>
      </c>
      <c r="F4907" s="54">
        <v>40391</v>
      </c>
      <c r="G4907" s="53" t="s">
        <v>574</v>
      </c>
      <c r="H4907" s="54">
        <v>40391</v>
      </c>
      <c r="I4907" s="59">
        <v>2958465</v>
      </c>
    </row>
    <row r="4908" spans="1:9" x14ac:dyDescent="0.35">
      <c r="A4908" s="58" t="s">
        <v>9133</v>
      </c>
      <c r="B4908" s="53" t="s">
        <v>4164</v>
      </c>
      <c r="C4908" s="53" t="s">
        <v>9134</v>
      </c>
      <c r="D4908" s="53" t="s">
        <v>577</v>
      </c>
      <c r="E4908" s="53" t="s">
        <v>3027</v>
      </c>
      <c r="F4908" s="54">
        <v>40756</v>
      </c>
      <c r="G4908" s="53" t="s">
        <v>574</v>
      </c>
      <c r="H4908" s="54">
        <v>40756</v>
      </c>
      <c r="I4908" s="59">
        <v>2958465</v>
      </c>
    </row>
    <row r="4909" spans="1:9" x14ac:dyDescent="0.35">
      <c r="A4909" s="58" t="s">
        <v>9135</v>
      </c>
      <c r="B4909" s="53" t="s">
        <v>4164</v>
      </c>
      <c r="C4909" s="53" t="s">
        <v>9136</v>
      </c>
      <c r="D4909" s="53" t="s">
        <v>344</v>
      </c>
      <c r="E4909" s="53" t="s">
        <v>345</v>
      </c>
      <c r="F4909" s="54">
        <v>34213</v>
      </c>
      <c r="G4909" s="54">
        <v>39994</v>
      </c>
      <c r="H4909" s="54">
        <v>34213</v>
      </c>
      <c r="I4909" s="59">
        <v>42613</v>
      </c>
    </row>
    <row r="4910" spans="1:9" x14ac:dyDescent="0.35">
      <c r="A4910" s="58" t="s">
        <v>9137</v>
      </c>
      <c r="B4910" s="53" t="s">
        <v>4164</v>
      </c>
      <c r="C4910" s="53" t="s">
        <v>9138</v>
      </c>
      <c r="D4910" s="53" t="s">
        <v>577</v>
      </c>
      <c r="E4910" s="53" t="s">
        <v>2939</v>
      </c>
      <c r="F4910" s="54">
        <v>41487</v>
      </c>
      <c r="G4910" s="53" t="s">
        <v>574</v>
      </c>
      <c r="H4910" s="54">
        <v>41487</v>
      </c>
      <c r="I4910" s="59">
        <v>2958465</v>
      </c>
    </row>
    <row r="4911" spans="1:9" x14ac:dyDescent="0.35">
      <c r="A4911" s="58" t="s">
        <v>9139</v>
      </c>
      <c r="B4911" s="53" t="s">
        <v>4164</v>
      </c>
      <c r="C4911" s="53" t="s">
        <v>9140</v>
      </c>
      <c r="D4911" s="53" t="s">
        <v>577</v>
      </c>
      <c r="E4911" s="53" t="s">
        <v>3027</v>
      </c>
      <c r="F4911" s="54">
        <v>39661</v>
      </c>
      <c r="G4911" s="53" t="s">
        <v>574</v>
      </c>
      <c r="H4911" s="54">
        <v>39661</v>
      </c>
      <c r="I4911" s="59">
        <v>2958465</v>
      </c>
    </row>
    <row r="4912" spans="1:9" x14ac:dyDescent="0.35">
      <c r="A4912" s="58" t="s">
        <v>9141</v>
      </c>
      <c r="B4912" s="53" t="s">
        <v>4164</v>
      </c>
      <c r="C4912" s="53" t="s">
        <v>3502</v>
      </c>
      <c r="D4912" s="53" t="s">
        <v>344</v>
      </c>
      <c r="E4912" s="53" t="s">
        <v>345</v>
      </c>
      <c r="F4912" s="54">
        <v>34213</v>
      </c>
      <c r="G4912" s="54">
        <v>39994</v>
      </c>
      <c r="H4912" s="54">
        <v>34213</v>
      </c>
      <c r="I4912" s="59">
        <v>42613</v>
      </c>
    </row>
    <row r="4913" spans="1:9" x14ac:dyDescent="0.35">
      <c r="A4913" s="58" t="s">
        <v>9142</v>
      </c>
      <c r="B4913" s="53" t="s">
        <v>4164</v>
      </c>
      <c r="C4913" s="53" t="s">
        <v>5399</v>
      </c>
      <c r="D4913" s="53" t="s">
        <v>344</v>
      </c>
      <c r="E4913" s="53" t="s">
        <v>345</v>
      </c>
      <c r="F4913" s="54">
        <v>34213</v>
      </c>
      <c r="G4913" s="54">
        <v>39994</v>
      </c>
      <c r="H4913" s="54">
        <v>34213</v>
      </c>
      <c r="I4913" s="59">
        <v>42613</v>
      </c>
    </row>
    <row r="4914" spans="1:9" x14ac:dyDescent="0.35">
      <c r="A4914" s="58" t="s">
        <v>9143</v>
      </c>
      <c r="B4914" s="53" t="s">
        <v>4164</v>
      </c>
      <c r="C4914" s="53" t="s">
        <v>9144</v>
      </c>
      <c r="D4914" s="53" t="s">
        <v>577</v>
      </c>
      <c r="E4914" s="53" t="s">
        <v>3027</v>
      </c>
      <c r="F4914" s="54">
        <v>39448</v>
      </c>
      <c r="G4914" s="53" t="s">
        <v>574</v>
      </c>
      <c r="H4914" s="54">
        <v>39448</v>
      </c>
      <c r="I4914" s="59">
        <v>2958465</v>
      </c>
    </row>
    <row r="4915" spans="1:9" x14ac:dyDescent="0.35">
      <c r="A4915" s="58" t="s">
        <v>9145</v>
      </c>
      <c r="B4915" s="53" t="s">
        <v>4164</v>
      </c>
      <c r="C4915" s="53" t="s">
        <v>9146</v>
      </c>
      <c r="D4915" s="53" t="s">
        <v>577</v>
      </c>
      <c r="E4915" s="53" t="s">
        <v>3027</v>
      </c>
      <c r="F4915" s="54">
        <v>41487</v>
      </c>
      <c r="G4915" s="53" t="s">
        <v>574</v>
      </c>
      <c r="H4915" s="54">
        <v>41487</v>
      </c>
      <c r="I4915" s="59">
        <v>2958465</v>
      </c>
    </row>
    <row r="4916" spans="1:9" x14ac:dyDescent="0.35">
      <c r="A4916" s="58" t="s">
        <v>9147</v>
      </c>
      <c r="B4916" s="53" t="s">
        <v>4164</v>
      </c>
      <c r="C4916" s="53" t="s">
        <v>9148</v>
      </c>
      <c r="D4916" s="53" t="s">
        <v>577</v>
      </c>
      <c r="E4916" s="53" t="s">
        <v>3027</v>
      </c>
      <c r="F4916" s="54">
        <v>41487</v>
      </c>
      <c r="G4916" s="53" t="s">
        <v>574</v>
      </c>
      <c r="H4916" s="54">
        <v>41487</v>
      </c>
      <c r="I4916" s="59">
        <v>2958465</v>
      </c>
    </row>
    <row r="4917" spans="1:9" x14ac:dyDescent="0.35">
      <c r="A4917" s="58" t="s">
        <v>9149</v>
      </c>
      <c r="B4917" s="53" t="s">
        <v>4164</v>
      </c>
      <c r="C4917" s="53" t="s">
        <v>9150</v>
      </c>
      <c r="D4917" s="53" t="s">
        <v>577</v>
      </c>
      <c r="E4917" s="53" t="s">
        <v>345</v>
      </c>
      <c r="F4917" s="54">
        <v>41122</v>
      </c>
      <c r="G4917" s="53" t="s">
        <v>574</v>
      </c>
      <c r="H4917" s="54">
        <v>41122</v>
      </c>
      <c r="I4917" s="59">
        <v>2958465</v>
      </c>
    </row>
    <row r="4918" spans="1:9" x14ac:dyDescent="0.35">
      <c r="A4918" s="58" t="s">
        <v>9151</v>
      </c>
      <c r="B4918" s="53" t="s">
        <v>4164</v>
      </c>
      <c r="C4918" s="53" t="s">
        <v>9152</v>
      </c>
      <c r="D4918" s="53" t="s">
        <v>577</v>
      </c>
      <c r="E4918" s="53" t="s">
        <v>3027</v>
      </c>
      <c r="F4918" s="54">
        <v>45139</v>
      </c>
      <c r="G4918" s="53" t="s">
        <v>574</v>
      </c>
      <c r="H4918" s="54">
        <v>45096</v>
      </c>
      <c r="I4918" s="59">
        <v>2958465</v>
      </c>
    </row>
    <row r="4919" spans="1:9" x14ac:dyDescent="0.35">
      <c r="A4919" s="58" t="s">
        <v>9153</v>
      </c>
      <c r="B4919" s="53" t="s">
        <v>4164</v>
      </c>
      <c r="C4919" s="53" t="s">
        <v>9154</v>
      </c>
      <c r="D4919" s="53" t="s">
        <v>577</v>
      </c>
      <c r="E4919" s="53" t="s">
        <v>2939</v>
      </c>
      <c r="F4919" s="54">
        <v>45505</v>
      </c>
      <c r="G4919" s="53" t="s">
        <v>574</v>
      </c>
      <c r="H4919" s="54">
        <v>45462</v>
      </c>
      <c r="I4919" s="59">
        <v>2958465</v>
      </c>
    </row>
    <row r="4920" spans="1:9" x14ac:dyDescent="0.35">
      <c r="A4920" s="58" t="s">
        <v>9155</v>
      </c>
      <c r="B4920" s="53" t="s">
        <v>4164</v>
      </c>
      <c r="C4920" s="53" t="s">
        <v>9156</v>
      </c>
      <c r="D4920" s="53" t="s">
        <v>577</v>
      </c>
      <c r="E4920" s="53" t="s">
        <v>3027</v>
      </c>
      <c r="F4920" s="54">
        <v>44409</v>
      </c>
      <c r="G4920" s="53" t="s">
        <v>574</v>
      </c>
      <c r="H4920" s="54">
        <v>44215</v>
      </c>
      <c r="I4920" s="59">
        <v>2958465</v>
      </c>
    </row>
    <row r="4921" spans="1:9" x14ac:dyDescent="0.35">
      <c r="A4921" s="58" t="s">
        <v>9157</v>
      </c>
      <c r="B4921" s="53" t="s">
        <v>4164</v>
      </c>
      <c r="C4921" s="53" t="s">
        <v>9158</v>
      </c>
      <c r="D4921" s="53" t="s">
        <v>577</v>
      </c>
      <c r="E4921" s="53" t="s">
        <v>3027</v>
      </c>
      <c r="F4921" s="54">
        <v>40391</v>
      </c>
      <c r="G4921" s="53" t="s">
        <v>574</v>
      </c>
      <c r="H4921" s="54">
        <v>40391</v>
      </c>
      <c r="I4921" s="59">
        <v>2958465</v>
      </c>
    </row>
    <row r="4922" spans="1:9" x14ac:dyDescent="0.35">
      <c r="A4922" s="58" t="s">
        <v>9159</v>
      </c>
      <c r="B4922" s="53" t="s">
        <v>4164</v>
      </c>
      <c r="C4922" s="53" t="s">
        <v>5853</v>
      </c>
      <c r="D4922" s="53" t="s">
        <v>344</v>
      </c>
      <c r="E4922" s="53" t="s">
        <v>345</v>
      </c>
      <c r="F4922" s="54">
        <v>34213</v>
      </c>
      <c r="G4922" s="54">
        <v>39994</v>
      </c>
      <c r="H4922" s="54">
        <v>34213</v>
      </c>
      <c r="I4922" s="59">
        <v>42613</v>
      </c>
    </row>
    <row r="4923" spans="1:9" x14ac:dyDescent="0.35">
      <c r="A4923" s="58" t="s">
        <v>9160</v>
      </c>
      <c r="B4923" s="53" t="s">
        <v>4164</v>
      </c>
      <c r="C4923" s="53" t="s">
        <v>9161</v>
      </c>
      <c r="D4923" s="53" t="s">
        <v>577</v>
      </c>
      <c r="E4923" s="53" t="s">
        <v>3027</v>
      </c>
      <c r="F4923" s="54">
        <v>41122</v>
      </c>
      <c r="G4923" s="53" t="s">
        <v>574</v>
      </c>
      <c r="H4923" s="54">
        <v>41122</v>
      </c>
      <c r="I4923" s="59">
        <v>2958465</v>
      </c>
    </row>
    <row r="4924" spans="1:9" x14ac:dyDescent="0.35">
      <c r="A4924" s="58" t="s">
        <v>9162</v>
      </c>
      <c r="B4924" s="53" t="s">
        <v>4164</v>
      </c>
      <c r="C4924" s="53" t="s">
        <v>9163</v>
      </c>
      <c r="D4924" s="53" t="s">
        <v>577</v>
      </c>
      <c r="E4924" s="53" t="s">
        <v>345</v>
      </c>
      <c r="F4924" s="54">
        <v>44409</v>
      </c>
      <c r="G4924" s="53" t="s">
        <v>574</v>
      </c>
      <c r="H4924" s="54">
        <v>44386</v>
      </c>
      <c r="I4924" s="59">
        <v>2958465</v>
      </c>
    </row>
    <row r="4925" spans="1:9" x14ac:dyDescent="0.35">
      <c r="A4925" s="58" t="s">
        <v>9164</v>
      </c>
      <c r="B4925" s="53" t="s">
        <v>4164</v>
      </c>
      <c r="C4925" s="53" t="s">
        <v>9165</v>
      </c>
      <c r="D4925" s="53" t="s">
        <v>577</v>
      </c>
      <c r="E4925" s="53" t="s">
        <v>3027</v>
      </c>
      <c r="F4925" s="54">
        <v>39295</v>
      </c>
      <c r="G4925" s="53" t="s">
        <v>574</v>
      </c>
      <c r="H4925" s="54">
        <v>39295</v>
      </c>
      <c r="I4925" s="59">
        <v>2958465</v>
      </c>
    </row>
    <row r="4926" spans="1:9" x14ac:dyDescent="0.35">
      <c r="A4926" s="58" t="s">
        <v>9166</v>
      </c>
      <c r="B4926" s="53" t="s">
        <v>4164</v>
      </c>
      <c r="C4926" s="53" t="s">
        <v>9167</v>
      </c>
      <c r="D4926" s="53" t="s">
        <v>577</v>
      </c>
      <c r="E4926" s="53" t="s">
        <v>345</v>
      </c>
      <c r="F4926" s="54">
        <v>39661</v>
      </c>
      <c r="G4926" s="53" t="s">
        <v>574</v>
      </c>
      <c r="H4926" s="54">
        <v>39661</v>
      </c>
      <c r="I4926" s="59">
        <v>2958465</v>
      </c>
    </row>
    <row r="4927" spans="1:9" x14ac:dyDescent="0.35">
      <c r="A4927" s="58" t="s">
        <v>9168</v>
      </c>
      <c r="B4927" s="53" t="s">
        <v>4164</v>
      </c>
      <c r="C4927" s="53" t="s">
        <v>9169</v>
      </c>
      <c r="D4927" s="53" t="s">
        <v>577</v>
      </c>
      <c r="E4927" s="53" t="s">
        <v>3027</v>
      </c>
      <c r="F4927" s="54">
        <v>42370</v>
      </c>
      <c r="G4927" s="53" t="s">
        <v>574</v>
      </c>
      <c r="H4927" s="54">
        <v>42370</v>
      </c>
      <c r="I4927" s="59">
        <v>2958465</v>
      </c>
    </row>
    <row r="4928" spans="1:9" x14ac:dyDescent="0.35">
      <c r="A4928" s="58" t="s">
        <v>9170</v>
      </c>
      <c r="B4928" s="53" t="s">
        <v>4164</v>
      </c>
      <c r="C4928" s="53" t="s">
        <v>9171</v>
      </c>
      <c r="D4928" s="53" t="s">
        <v>344</v>
      </c>
      <c r="E4928" s="53" t="s">
        <v>345</v>
      </c>
      <c r="F4928" s="54">
        <v>34213</v>
      </c>
      <c r="G4928" s="54">
        <v>39994</v>
      </c>
      <c r="H4928" s="54">
        <v>34213</v>
      </c>
      <c r="I4928" s="59">
        <v>42613</v>
      </c>
    </row>
    <row r="4929" spans="1:9" x14ac:dyDescent="0.35">
      <c r="A4929" s="58" t="s">
        <v>9172</v>
      </c>
      <c r="B4929" s="53" t="s">
        <v>4164</v>
      </c>
      <c r="C4929" s="53" t="s">
        <v>9173</v>
      </c>
      <c r="D4929" s="53" t="s">
        <v>344</v>
      </c>
      <c r="E4929" s="53" t="s">
        <v>345</v>
      </c>
      <c r="F4929" s="54">
        <v>41487</v>
      </c>
      <c r="G4929" s="54">
        <v>43646</v>
      </c>
      <c r="H4929" s="54">
        <v>41487</v>
      </c>
      <c r="I4929" s="59">
        <v>43646</v>
      </c>
    </row>
    <row r="4930" spans="1:9" x14ac:dyDescent="0.35">
      <c r="A4930" s="58" t="s">
        <v>9174</v>
      </c>
      <c r="B4930" s="53" t="s">
        <v>4164</v>
      </c>
      <c r="C4930" s="53" t="s">
        <v>9175</v>
      </c>
      <c r="D4930" s="53" t="s">
        <v>577</v>
      </c>
      <c r="E4930" s="53" t="s">
        <v>345</v>
      </c>
      <c r="F4930" s="54">
        <v>40026</v>
      </c>
      <c r="G4930" s="53" t="s">
        <v>574</v>
      </c>
      <c r="H4930" s="54">
        <v>40026</v>
      </c>
      <c r="I4930" s="59">
        <v>2958465</v>
      </c>
    </row>
    <row r="4931" spans="1:9" x14ac:dyDescent="0.35">
      <c r="A4931" s="58" t="s">
        <v>9176</v>
      </c>
      <c r="B4931" s="53" t="s">
        <v>4164</v>
      </c>
      <c r="C4931" s="53" t="s">
        <v>9177</v>
      </c>
      <c r="D4931" s="53" t="s">
        <v>577</v>
      </c>
      <c r="E4931" s="53" t="s">
        <v>345</v>
      </c>
      <c r="F4931" s="54">
        <v>39661</v>
      </c>
      <c r="G4931" s="53" t="s">
        <v>574</v>
      </c>
      <c r="H4931" s="54">
        <v>39661</v>
      </c>
      <c r="I4931" s="59">
        <v>2958465</v>
      </c>
    </row>
    <row r="4932" spans="1:9" x14ac:dyDescent="0.35">
      <c r="A4932" s="58" t="s">
        <v>9178</v>
      </c>
      <c r="B4932" s="53" t="s">
        <v>4164</v>
      </c>
      <c r="C4932" s="53" t="s">
        <v>9179</v>
      </c>
      <c r="D4932" s="53" t="s">
        <v>577</v>
      </c>
      <c r="E4932" s="53" t="s">
        <v>3027</v>
      </c>
      <c r="F4932" s="54">
        <v>40756</v>
      </c>
      <c r="G4932" s="53" t="s">
        <v>574</v>
      </c>
      <c r="H4932" s="54">
        <v>40756</v>
      </c>
      <c r="I4932" s="59">
        <v>2958465</v>
      </c>
    </row>
    <row r="4933" spans="1:9" x14ac:dyDescent="0.35">
      <c r="A4933" s="58" t="s">
        <v>9180</v>
      </c>
      <c r="B4933" s="53" t="s">
        <v>4164</v>
      </c>
      <c r="C4933" s="53" t="s">
        <v>8085</v>
      </c>
      <c r="D4933" s="53" t="s">
        <v>577</v>
      </c>
      <c r="E4933" s="53" t="s">
        <v>345</v>
      </c>
      <c r="F4933" s="54">
        <v>40391</v>
      </c>
      <c r="G4933" s="53" t="s">
        <v>574</v>
      </c>
      <c r="H4933" s="54">
        <v>40391</v>
      </c>
      <c r="I4933" s="59">
        <v>2958465</v>
      </c>
    </row>
    <row r="4934" spans="1:9" x14ac:dyDescent="0.35">
      <c r="A4934" s="58" t="s">
        <v>9181</v>
      </c>
      <c r="B4934" s="53" t="s">
        <v>4164</v>
      </c>
      <c r="C4934" s="53" t="s">
        <v>9182</v>
      </c>
      <c r="D4934" s="53" t="s">
        <v>577</v>
      </c>
      <c r="E4934" s="53" t="s">
        <v>345</v>
      </c>
      <c r="F4934" s="54">
        <v>40026</v>
      </c>
      <c r="G4934" s="53" t="s">
        <v>574</v>
      </c>
      <c r="H4934" s="54">
        <v>40026</v>
      </c>
      <c r="I4934" s="59">
        <v>2958465</v>
      </c>
    </row>
    <row r="4935" spans="1:9" x14ac:dyDescent="0.35">
      <c r="A4935" s="58" t="s">
        <v>9183</v>
      </c>
      <c r="B4935" s="53" t="s">
        <v>4164</v>
      </c>
      <c r="C4935" s="53" t="s">
        <v>9184</v>
      </c>
      <c r="D4935" s="53" t="s">
        <v>344</v>
      </c>
      <c r="E4935" s="53" t="s">
        <v>2939</v>
      </c>
      <c r="F4935" s="54">
        <v>34213</v>
      </c>
      <c r="G4935" s="54">
        <v>39994</v>
      </c>
      <c r="H4935" s="54">
        <v>34213</v>
      </c>
      <c r="I4935" s="59">
        <v>42613</v>
      </c>
    </row>
    <row r="4936" spans="1:9" x14ac:dyDescent="0.35">
      <c r="A4936" s="58" t="s">
        <v>9185</v>
      </c>
      <c r="B4936" s="53" t="s">
        <v>4164</v>
      </c>
      <c r="C4936" s="53" t="s">
        <v>9186</v>
      </c>
      <c r="D4936" s="53" t="s">
        <v>577</v>
      </c>
      <c r="E4936" s="53" t="s">
        <v>2939</v>
      </c>
      <c r="F4936" s="54">
        <v>44774</v>
      </c>
      <c r="G4936" s="53" t="s">
        <v>574</v>
      </c>
      <c r="H4936" s="54">
        <v>44741</v>
      </c>
      <c r="I4936" s="59">
        <v>2958465</v>
      </c>
    </row>
    <row r="4937" spans="1:9" x14ac:dyDescent="0.35">
      <c r="A4937" s="58" t="s">
        <v>9187</v>
      </c>
      <c r="B4937" s="53" t="s">
        <v>4164</v>
      </c>
      <c r="C4937" s="53" t="s">
        <v>9081</v>
      </c>
      <c r="D4937" s="53" t="s">
        <v>577</v>
      </c>
      <c r="E4937" s="53" t="s">
        <v>345</v>
      </c>
      <c r="F4937" s="54">
        <v>39114</v>
      </c>
      <c r="G4937" s="53" t="s">
        <v>574</v>
      </c>
      <c r="H4937" s="54">
        <v>39114</v>
      </c>
      <c r="I4937" s="59">
        <v>2958465</v>
      </c>
    </row>
    <row r="4938" spans="1:9" x14ac:dyDescent="0.35">
      <c r="A4938" s="58" t="s">
        <v>9188</v>
      </c>
      <c r="B4938" s="53" t="s">
        <v>4164</v>
      </c>
      <c r="C4938" s="53" t="s">
        <v>9173</v>
      </c>
      <c r="D4938" s="53" t="s">
        <v>344</v>
      </c>
      <c r="E4938" s="53" t="s">
        <v>2939</v>
      </c>
      <c r="F4938" s="54">
        <v>39661</v>
      </c>
      <c r="G4938" s="54">
        <v>41455</v>
      </c>
      <c r="H4938" s="54">
        <v>39661</v>
      </c>
      <c r="I4938" s="59">
        <v>44074</v>
      </c>
    </row>
    <row r="4939" spans="1:9" x14ac:dyDescent="0.35">
      <c r="A4939" s="58" t="s">
        <v>9189</v>
      </c>
      <c r="B4939" s="53" t="s">
        <v>4164</v>
      </c>
      <c r="C4939" s="53" t="s">
        <v>9190</v>
      </c>
      <c r="D4939" s="53" t="s">
        <v>344</v>
      </c>
      <c r="E4939" s="53" t="s">
        <v>3027</v>
      </c>
      <c r="F4939" s="54">
        <v>34213</v>
      </c>
      <c r="G4939" s="54">
        <v>39994</v>
      </c>
      <c r="H4939" s="54">
        <v>34213</v>
      </c>
      <c r="I4939" s="59">
        <v>42613</v>
      </c>
    </row>
    <row r="4940" spans="1:9" x14ac:dyDescent="0.35">
      <c r="A4940" s="58" t="s">
        <v>9191</v>
      </c>
      <c r="B4940" s="53" t="s">
        <v>4164</v>
      </c>
      <c r="C4940" s="53" t="s">
        <v>9192</v>
      </c>
      <c r="D4940" s="53" t="s">
        <v>577</v>
      </c>
      <c r="E4940" s="53" t="s">
        <v>345</v>
      </c>
      <c r="F4940" s="54">
        <v>40026</v>
      </c>
      <c r="G4940" s="53" t="s">
        <v>574</v>
      </c>
      <c r="H4940" s="54">
        <v>40026</v>
      </c>
      <c r="I4940" s="59">
        <v>2958465</v>
      </c>
    </row>
    <row r="4941" spans="1:9" x14ac:dyDescent="0.35">
      <c r="A4941" s="58" t="s">
        <v>9193</v>
      </c>
      <c r="B4941" s="53" t="s">
        <v>4164</v>
      </c>
      <c r="C4941" s="53" t="s">
        <v>9194</v>
      </c>
      <c r="D4941" s="53" t="s">
        <v>577</v>
      </c>
      <c r="E4941" s="53" t="s">
        <v>2939</v>
      </c>
      <c r="F4941" s="54">
        <v>39661</v>
      </c>
      <c r="G4941" s="54">
        <v>40223</v>
      </c>
      <c r="H4941" s="54">
        <v>39661</v>
      </c>
      <c r="I4941" s="59">
        <v>40223</v>
      </c>
    </row>
    <row r="4942" spans="1:9" x14ac:dyDescent="0.35">
      <c r="A4942" s="58" t="s">
        <v>9193</v>
      </c>
      <c r="B4942" s="53" t="s">
        <v>4164</v>
      </c>
      <c r="C4942" s="53" t="s">
        <v>9195</v>
      </c>
      <c r="D4942" s="53" t="s">
        <v>577</v>
      </c>
      <c r="E4942" s="53" t="s">
        <v>2939</v>
      </c>
      <c r="F4942" s="54">
        <v>40224</v>
      </c>
      <c r="G4942" s="53" t="s">
        <v>574</v>
      </c>
      <c r="H4942" s="54">
        <v>40224</v>
      </c>
      <c r="I4942" s="59">
        <v>2958465</v>
      </c>
    </row>
    <row r="4943" spans="1:9" x14ac:dyDescent="0.35">
      <c r="A4943" s="58" t="s">
        <v>9196</v>
      </c>
      <c r="B4943" s="53" t="s">
        <v>4164</v>
      </c>
      <c r="C4943" s="53" t="s">
        <v>9197</v>
      </c>
      <c r="D4943" s="53" t="s">
        <v>577</v>
      </c>
      <c r="E4943" s="53" t="s">
        <v>345</v>
      </c>
      <c r="F4943" s="54">
        <v>40391</v>
      </c>
      <c r="G4943" s="53" t="s">
        <v>574</v>
      </c>
      <c r="H4943" s="54">
        <v>40391</v>
      </c>
      <c r="I4943" s="59">
        <v>2958465</v>
      </c>
    </row>
    <row r="4944" spans="1:9" x14ac:dyDescent="0.35">
      <c r="A4944" s="58" t="s">
        <v>9198</v>
      </c>
      <c r="B4944" s="53" t="s">
        <v>4164</v>
      </c>
      <c r="C4944" s="53" t="s">
        <v>9199</v>
      </c>
      <c r="D4944" s="53" t="s">
        <v>577</v>
      </c>
      <c r="E4944" s="53" t="s">
        <v>345</v>
      </c>
      <c r="F4944" s="54">
        <v>39295</v>
      </c>
      <c r="G4944" s="54">
        <v>40589</v>
      </c>
      <c r="H4944" s="54">
        <v>39295</v>
      </c>
      <c r="I4944" s="59">
        <v>40589</v>
      </c>
    </row>
    <row r="4945" spans="1:9" x14ac:dyDescent="0.35">
      <c r="A4945" s="58" t="s">
        <v>9198</v>
      </c>
      <c r="B4945" s="53" t="s">
        <v>4164</v>
      </c>
      <c r="C4945" s="53" t="s">
        <v>9200</v>
      </c>
      <c r="D4945" s="53" t="s">
        <v>577</v>
      </c>
      <c r="E4945" s="53" t="s">
        <v>345</v>
      </c>
      <c r="F4945" s="54">
        <v>40590</v>
      </c>
      <c r="G4945" s="53" t="s">
        <v>574</v>
      </c>
      <c r="H4945" s="54">
        <v>40590</v>
      </c>
      <c r="I4945" s="59">
        <v>2958465</v>
      </c>
    </row>
    <row r="4946" spans="1:9" x14ac:dyDescent="0.35">
      <c r="A4946" s="58" t="s">
        <v>9201</v>
      </c>
      <c r="B4946" s="53" t="s">
        <v>4164</v>
      </c>
      <c r="C4946" s="53" t="s">
        <v>9202</v>
      </c>
      <c r="D4946" s="53" t="s">
        <v>577</v>
      </c>
      <c r="E4946" s="53" t="s">
        <v>3027</v>
      </c>
      <c r="F4946" s="54">
        <v>45139</v>
      </c>
      <c r="G4946" s="53" t="s">
        <v>574</v>
      </c>
      <c r="H4946" s="54">
        <v>45096</v>
      </c>
      <c r="I4946" s="59">
        <v>2958465</v>
      </c>
    </row>
    <row r="4947" spans="1:9" x14ac:dyDescent="0.35">
      <c r="A4947" s="58" t="s">
        <v>9203</v>
      </c>
      <c r="B4947" s="53" t="s">
        <v>4164</v>
      </c>
      <c r="C4947" s="53" t="s">
        <v>9204</v>
      </c>
      <c r="D4947" s="53" t="s">
        <v>577</v>
      </c>
      <c r="E4947" s="53" t="s">
        <v>345</v>
      </c>
      <c r="F4947" s="54">
        <v>42005</v>
      </c>
      <c r="G4947" s="53" t="s">
        <v>574</v>
      </c>
      <c r="H4947" s="54">
        <v>42005</v>
      </c>
      <c r="I4947" s="59">
        <v>2958465</v>
      </c>
    </row>
    <row r="4948" spans="1:9" x14ac:dyDescent="0.35">
      <c r="A4948" s="58" t="s">
        <v>9205</v>
      </c>
      <c r="B4948" s="53" t="s">
        <v>4164</v>
      </c>
      <c r="C4948" s="53" t="s">
        <v>9206</v>
      </c>
      <c r="D4948" s="53" t="s">
        <v>577</v>
      </c>
      <c r="E4948" s="53" t="s">
        <v>3027</v>
      </c>
      <c r="F4948" s="54">
        <v>45292</v>
      </c>
      <c r="G4948" s="53" t="s">
        <v>574</v>
      </c>
      <c r="H4948" s="54">
        <v>45274</v>
      </c>
      <c r="I4948" s="59">
        <v>2958465</v>
      </c>
    </row>
    <row r="4949" spans="1:9" x14ac:dyDescent="0.35">
      <c r="A4949" s="58" t="s">
        <v>9207</v>
      </c>
      <c r="B4949" s="53" t="s">
        <v>4164</v>
      </c>
      <c r="C4949" s="53" t="s">
        <v>9208</v>
      </c>
      <c r="D4949" s="53" t="s">
        <v>577</v>
      </c>
      <c r="E4949" s="53" t="s">
        <v>345</v>
      </c>
      <c r="F4949" s="54">
        <v>45658</v>
      </c>
      <c r="G4949" s="53" t="s">
        <v>574</v>
      </c>
      <c r="H4949" s="54">
        <v>45518</v>
      </c>
      <c r="I4949" s="59">
        <v>2958465</v>
      </c>
    </row>
    <row r="4950" spans="1:9" x14ac:dyDescent="0.35">
      <c r="A4950" s="58" t="s">
        <v>9209</v>
      </c>
      <c r="B4950" s="53" t="s">
        <v>4164</v>
      </c>
      <c r="C4950" s="53" t="s">
        <v>9210</v>
      </c>
      <c r="D4950" s="53" t="s">
        <v>577</v>
      </c>
      <c r="E4950" s="53" t="s">
        <v>3027</v>
      </c>
      <c r="F4950" s="54">
        <v>45505</v>
      </c>
      <c r="G4950" s="53" t="s">
        <v>574</v>
      </c>
      <c r="H4950" s="54">
        <v>45329</v>
      </c>
      <c r="I4950" s="59">
        <v>2958465</v>
      </c>
    </row>
    <row r="4951" spans="1:9" x14ac:dyDescent="0.35">
      <c r="A4951" s="58" t="s">
        <v>9211</v>
      </c>
      <c r="B4951" s="53" t="s">
        <v>4164</v>
      </c>
      <c r="C4951" s="53" t="s">
        <v>9212</v>
      </c>
      <c r="D4951" s="53" t="s">
        <v>577</v>
      </c>
      <c r="E4951" s="53" t="s">
        <v>2939</v>
      </c>
      <c r="F4951" s="54">
        <v>45870</v>
      </c>
      <c r="G4951" s="53" t="s">
        <v>574</v>
      </c>
      <c r="H4951" s="54">
        <v>45743</v>
      </c>
      <c r="I4951" s="59">
        <v>2958465</v>
      </c>
    </row>
    <row r="4952" spans="1:9" x14ac:dyDescent="0.35">
      <c r="A4952" s="58" t="s">
        <v>9213</v>
      </c>
      <c r="B4952" s="53" t="s">
        <v>4164</v>
      </c>
      <c r="C4952" s="53" t="s">
        <v>9214</v>
      </c>
      <c r="D4952" s="53" t="s">
        <v>577</v>
      </c>
      <c r="E4952" s="53" t="s">
        <v>3027</v>
      </c>
      <c r="F4952" s="54">
        <v>43313</v>
      </c>
      <c r="G4952" s="53" t="s">
        <v>574</v>
      </c>
      <c r="H4952" s="54">
        <v>43277</v>
      </c>
      <c r="I4952" s="59">
        <v>2958465</v>
      </c>
    </row>
    <row r="4953" spans="1:9" x14ac:dyDescent="0.35">
      <c r="A4953" s="58" t="s">
        <v>9215</v>
      </c>
      <c r="B4953" s="53" t="s">
        <v>4164</v>
      </c>
      <c r="C4953" s="53" t="s">
        <v>9216</v>
      </c>
      <c r="D4953" s="53" t="s">
        <v>344</v>
      </c>
      <c r="E4953" s="53" t="s">
        <v>345</v>
      </c>
      <c r="F4953" s="54">
        <v>39295</v>
      </c>
      <c r="G4953" s="54">
        <v>40724</v>
      </c>
      <c r="H4953" s="54">
        <v>39295</v>
      </c>
      <c r="I4953" s="59">
        <v>44074</v>
      </c>
    </row>
    <row r="4954" spans="1:9" x14ac:dyDescent="0.35">
      <c r="A4954" s="58" t="s">
        <v>9217</v>
      </c>
      <c r="B4954" s="53" t="s">
        <v>4164</v>
      </c>
      <c r="C4954" s="53" t="s">
        <v>9218</v>
      </c>
      <c r="D4954" s="53" t="s">
        <v>577</v>
      </c>
      <c r="E4954" s="53" t="s">
        <v>3027</v>
      </c>
      <c r="F4954" s="54">
        <v>44044</v>
      </c>
      <c r="G4954" s="53" t="s">
        <v>574</v>
      </c>
      <c r="H4954" s="54">
        <v>44027</v>
      </c>
      <c r="I4954" s="59">
        <v>2958465</v>
      </c>
    </row>
    <row r="4955" spans="1:9" x14ac:dyDescent="0.35">
      <c r="A4955" s="58" t="s">
        <v>9219</v>
      </c>
      <c r="B4955" s="53" t="s">
        <v>4164</v>
      </c>
      <c r="C4955" s="53" t="s">
        <v>9220</v>
      </c>
      <c r="D4955" s="53" t="s">
        <v>577</v>
      </c>
      <c r="E4955" s="53" t="s">
        <v>345</v>
      </c>
      <c r="F4955" s="54">
        <v>42005</v>
      </c>
      <c r="G4955" s="53" t="s">
        <v>574</v>
      </c>
      <c r="H4955" s="54">
        <v>42005</v>
      </c>
      <c r="I4955" s="59">
        <v>2958465</v>
      </c>
    </row>
    <row r="4956" spans="1:9" x14ac:dyDescent="0.35">
      <c r="A4956" s="58" t="s">
        <v>9221</v>
      </c>
      <c r="B4956" s="53" t="s">
        <v>4164</v>
      </c>
      <c r="C4956" s="53" t="s">
        <v>9222</v>
      </c>
      <c r="D4956" s="53" t="s">
        <v>577</v>
      </c>
      <c r="E4956" s="53" t="s">
        <v>3027</v>
      </c>
      <c r="F4956" s="54">
        <v>40026</v>
      </c>
      <c r="G4956" s="53" t="s">
        <v>574</v>
      </c>
      <c r="H4956" s="54">
        <v>40026</v>
      </c>
      <c r="I4956" s="59">
        <v>2958465</v>
      </c>
    </row>
    <row r="4957" spans="1:9" x14ac:dyDescent="0.35">
      <c r="A4957" s="58" t="s">
        <v>9223</v>
      </c>
      <c r="B4957" s="53" t="s">
        <v>4164</v>
      </c>
      <c r="C4957" s="53" t="s">
        <v>5706</v>
      </c>
      <c r="D4957" s="53" t="s">
        <v>577</v>
      </c>
      <c r="E4957" s="53" t="s">
        <v>3027</v>
      </c>
      <c r="F4957" s="54">
        <v>39448</v>
      </c>
      <c r="G4957" s="53" t="s">
        <v>574</v>
      </c>
      <c r="H4957" s="54">
        <v>39448</v>
      </c>
      <c r="I4957" s="59">
        <v>2958465</v>
      </c>
    </row>
    <row r="4958" spans="1:9" x14ac:dyDescent="0.35">
      <c r="A4958" s="58" t="s">
        <v>9224</v>
      </c>
      <c r="B4958" s="53" t="s">
        <v>4164</v>
      </c>
      <c r="C4958" s="53" t="s">
        <v>9225</v>
      </c>
      <c r="D4958" s="53" t="s">
        <v>577</v>
      </c>
      <c r="E4958" s="53" t="s">
        <v>3027</v>
      </c>
      <c r="F4958" s="54">
        <v>39448</v>
      </c>
      <c r="G4958" s="53" t="s">
        <v>574</v>
      </c>
      <c r="H4958" s="54">
        <v>39448</v>
      </c>
      <c r="I4958" s="59">
        <v>2958465</v>
      </c>
    </row>
    <row r="4959" spans="1:9" x14ac:dyDescent="0.35">
      <c r="A4959" s="58" t="s">
        <v>9226</v>
      </c>
      <c r="B4959" s="53" t="s">
        <v>4164</v>
      </c>
      <c r="C4959" s="53" t="s">
        <v>9227</v>
      </c>
      <c r="D4959" s="53" t="s">
        <v>344</v>
      </c>
      <c r="E4959" s="53" t="s">
        <v>2939</v>
      </c>
      <c r="F4959" s="54">
        <v>34213</v>
      </c>
      <c r="G4959" s="54">
        <v>39994</v>
      </c>
      <c r="H4959" s="54">
        <v>34213</v>
      </c>
      <c r="I4959" s="59">
        <v>42613</v>
      </c>
    </row>
    <row r="4960" spans="1:9" x14ac:dyDescent="0.35">
      <c r="A4960" s="58" t="s">
        <v>9228</v>
      </c>
      <c r="B4960" s="53" t="s">
        <v>4164</v>
      </c>
      <c r="C4960" s="53" t="s">
        <v>9229</v>
      </c>
      <c r="D4960" s="53" t="s">
        <v>577</v>
      </c>
      <c r="E4960" s="53" t="s">
        <v>345</v>
      </c>
      <c r="F4960" s="54">
        <v>42736</v>
      </c>
      <c r="G4960" s="53" t="s">
        <v>574</v>
      </c>
      <c r="H4960" s="54">
        <v>42656</v>
      </c>
      <c r="I4960" s="59">
        <v>2958465</v>
      </c>
    </row>
    <row r="4961" spans="1:9" x14ac:dyDescent="0.35">
      <c r="A4961" s="58" t="s">
        <v>9230</v>
      </c>
      <c r="B4961" s="53" t="s">
        <v>4164</v>
      </c>
      <c r="C4961" s="53" t="s">
        <v>9231</v>
      </c>
      <c r="D4961" s="53" t="s">
        <v>577</v>
      </c>
      <c r="E4961" s="53" t="s">
        <v>2939</v>
      </c>
      <c r="F4961" s="54">
        <v>42217</v>
      </c>
      <c r="G4961" s="53" t="s">
        <v>574</v>
      </c>
      <c r="H4961" s="54">
        <v>42184</v>
      </c>
      <c r="I4961" s="59">
        <v>2958465</v>
      </c>
    </row>
    <row r="4962" spans="1:9" x14ac:dyDescent="0.35">
      <c r="A4962" s="58" t="s">
        <v>9232</v>
      </c>
      <c r="B4962" s="53" t="s">
        <v>4164</v>
      </c>
      <c r="C4962" s="53" t="s">
        <v>9233</v>
      </c>
      <c r="D4962" s="53" t="s">
        <v>577</v>
      </c>
      <c r="E4962" s="53" t="s">
        <v>3027</v>
      </c>
      <c r="F4962" s="54">
        <v>41122</v>
      </c>
      <c r="G4962" s="53" t="s">
        <v>574</v>
      </c>
      <c r="H4962" s="54">
        <v>41122</v>
      </c>
      <c r="I4962" s="59">
        <v>2958465</v>
      </c>
    </row>
    <row r="4963" spans="1:9" x14ac:dyDescent="0.35">
      <c r="A4963" s="58" t="s">
        <v>9234</v>
      </c>
      <c r="B4963" s="53" t="s">
        <v>4164</v>
      </c>
      <c r="C4963" s="53" t="s">
        <v>9235</v>
      </c>
      <c r="D4963" s="53" t="s">
        <v>577</v>
      </c>
      <c r="E4963" s="53" t="s">
        <v>345</v>
      </c>
      <c r="F4963" s="54">
        <v>39661</v>
      </c>
      <c r="G4963" s="53" t="s">
        <v>574</v>
      </c>
      <c r="H4963" s="54">
        <v>39661</v>
      </c>
      <c r="I4963" s="59">
        <v>2958465</v>
      </c>
    </row>
    <row r="4964" spans="1:9" x14ac:dyDescent="0.35">
      <c r="A4964" s="58" t="s">
        <v>9236</v>
      </c>
      <c r="B4964" s="53" t="s">
        <v>4164</v>
      </c>
      <c r="C4964" s="53" t="s">
        <v>9237</v>
      </c>
      <c r="D4964" s="53" t="s">
        <v>577</v>
      </c>
      <c r="E4964" s="53" t="s">
        <v>3027</v>
      </c>
      <c r="F4964" s="54">
        <v>45505</v>
      </c>
      <c r="G4964" s="53" t="s">
        <v>574</v>
      </c>
      <c r="H4964" s="54">
        <v>45477</v>
      </c>
      <c r="I4964" s="59">
        <v>2958465</v>
      </c>
    </row>
    <row r="4965" spans="1:9" x14ac:dyDescent="0.35">
      <c r="A4965" s="58" t="s">
        <v>9238</v>
      </c>
      <c r="B4965" s="53" t="s">
        <v>4164</v>
      </c>
      <c r="C4965" s="53" t="s">
        <v>9239</v>
      </c>
      <c r="D4965" s="53" t="s">
        <v>577</v>
      </c>
      <c r="E4965" s="53" t="s">
        <v>3027</v>
      </c>
      <c r="F4965" s="54">
        <v>45870</v>
      </c>
      <c r="G4965" s="53" t="s">
        <v>574</v>
      </c>
      <c r="H4965" s="54">
        <v>45784</v>
      </c>
      <c r="I4965" s="59">
        <v>2958465</v>
      </c>
    </row>
    <row r="4966" spans="1:9" x14ac:dyDescent="0.35">
      <c r="A4966" s="58" t="s">
        <v>9240</v>
      </c>
      <c r="B4966" s="53" t="s">
        <v>4164</v>
      </c>
      <c r="C4966" s="53" t="s">
        <v>9241</v>
      </c>
      <c r="D4966" s="53" t="s">
        <v>577</v>
      </c>
      <c r="E4966" s="53" t="s">
        <v>3027</v>
      </c>
      <c r="F4966" s="54">
        <v>41122</v>
      </c>
      <c r="G4966" s="53" t="s">
        <v>574</v>
      </c>
      <c r="H4966" s="54">
        <v>41122</v>
      </c>
      <c r="I4966" s="59">
        <v>2958465</v>
      </c>
    </row>
    <row r="4967" spans="1:9" x14ac:dyDescent="0.35">
      <c r="A4967" s="58" t="s">
        <v>9242</v>
      </c>
      <c r="B4967" s="53" t="s">
        <v>4164</v>
      </c>
      <c r="C4967" s="53" t="s">
        <v>9243</v>
      </c>
      <c r="D4967" s="53" t="s">
        <v>344</v>
      </c>
      <c r="E4967" s="53" t="s">
        <v>3027</v>
      </c>
      <c r="F4967" s="54">
        <v>34213</v>
      </c>
      <c r="G4967" s="54">
        <v>39994</v>
      </c>
      <c r="H4967" s="54">
        <v>34213</v>
      </c>
      <c r="I4967" s="59">
        <v>42613</v>
      </c>
    </row>
    <row r="4968" spans="1:9" x14ac:dyDescent="0.35">
      <c r="A4968" s="58" t="s">
        <v>9244</v>
      </c>
      <c r="B4968" s="53" t="s">
        <v>4164</v>
      </c>
      <c r="C4968" s="53" t="s">
        <v>9245</v>
      </c>
      <c r="D4968" s="53" t="s">
        <v>344</v>
      </c>
      <c r="E4968" s="53" t="s">
        <v>3027</v>
      </c>
      <c r="F4968" s="54">
        <v>34213</v>
      </c>
      <c r="G4968" s="54">
        <v>39994</v>
      </c>
      <c r="H4968" s="54">
        <v>34213</v>
      </c>
      <c r="I4968" s="59">
        <v>42613</v>
      </c>
    </row>
    <row r="4969" spans="1:9" x14ac:dyDescent="0.35">
      <c r="A4969" s="58" t="s">
        <v>9246</v>
      </c>
      <c r="B4969" s="53" t="s">
        <v>4164</v>
      </c>
      <c r="C4969" s="53" t="s">
        <v>9247</v>
      </c>
      <c r="D4969" s="53" t="s">
        <v>577</v>
      </c>
      <c r="E4969" s="53" t="s">
        <v>2939</v>
      </c>
      <c r="F4969" s="54">
        <v>42217</v>
      </c>
      <c r="G4969" s="53" t="s">
        <v>574</v>
      </c>
      <c r="H4969" s="54">
        <v>42166</v>
      </c>
      <c r="I4969" s="59">
        <v>2958465</v>
      </c>
    </row>
    <row r="4970" spans="1:9" x14ac:dyDescent="0.35">
      <c r="A4970" s="58" t="s">
        <v>9248</v>
      </c>
      <c r="B4970" s="53" t="s">
        <v>4164</v>
      </c>
      <c r="C4970" s="53" t="s">
        <v>9249</v>
      </c>
      <c r="D4970" s="53" t="s">
        <v>344</v>
      </c>
      <c r="E4970" s="53" t="s">
        <v>2939</v>
      </c>
      <c r="F4970" s="54">
        <v>34213</v>
      </c>
      <c r="G4970" s="54">
        <v>39994</v>
      </c>
      <c r="H4970" s="54">
        <v>34213</v>
      </c>
      <c r="I4970" s="59">
        <v>42613</v>
      </c>
    </row>
    <row r="4971" spans="1:9" x14ac:dyDescent="0.35">
      <c r="A4971" s="58" t="s">
        <v>9250</v>
      </c>
      <c r="B4971" s="53" t="s">
        <v>4164</v>
      </c>
      <c r="C4971" s="53" t="s">
        <v>9251</v>
      </c>
      <c r="D4971" s="53" t="s">
        <v>577</v>
      </c>
      <c r="E4971" s="53" t="s">
        <v>345</v>
      </c>
      <c r="F4971" s="54">
        <v>40026</v>
      </c>
      <c r="G4971" s="53" t="s">
        <v>574</v>
      </c>
      <c r="H4971" s="54">
        <v>40026</v>
      </c>
      <c r="I4971" s="59">
        <v>2958465</v>
      </c>
    </row>
    <row r="4972" spans="1:9" x14ac:dyDescent="0.35">
      <c r="A4972" s="58" t="s">
        <v>9252</v>
      </c>
      <c r="B4972" s="53" t="s">
        <v>4164</v>
      </c>
      <c r="C4972" s="53" t="s">
        <v>9253</v>
      </c>
      <c r="D4972" s="53" t="s">
        <v>577</v>
      </c>
      <c r="E4972" s="53" t="s">
        <v>345</v>
      </c>
      <c r="F4972" s="54">
        <v>45292</v>
      </c>
      <c r="G4972" s="53" t="s">
        <v>574</v>
      </c>
      <c r="H4972" s="54">
        <v>45163</v>
      </c>
      <c r="I4972" s="59">
        <v>2958465</v>
      </c>
    </row>
    <row r="4973" spans="1:9" x14ac:dyDescent="0.35">
      <c r="A4973" s="58" t="s">
        <v>9254</v>
      </c>
      <c r="B4973" s="53" t="s">
        <v>4164</v>
      </c>
      <c r="C4973" s="53" t="s">
        <v>9255</v>
      </c>
      <c r="D4973" s="53" t="s">
        <v>577</v>
      </c>
      <c r="E4973" s="53" t="s">
        <v>345</v>
      </c>
      <c r="F4973" s="54">
        <v>40026</v>
      </c>
      <c r="G4973" s="54">
        <v>45107</v>
      </c>
      <c r="H4973" s="54">
        <v>40026</v>
      </c>
      <c r="I4973" s="59">
        <v>2958465</v>
      </c>
    </row>
    <row r="4974" spans="1:9" x14ac:dyDescent="0.35">
      <c r="A4974" s="58" t="s">
        <v>9256</v>
      </c>
      <c r="B4974" s="53" t="s">
        <v>4164</v>
      </c>
      <c r="C4974" s="53" t="s">
        <v>9257</v>
      </c>
      <c r="D4974" s="53" t="s">
        <v>577</v>
      </c>
      <c r="E4974" s="53" t="s">
        <v>2939</v>
      </c>
      <c r="F4974" s="54">
        <v>43466</v>
      </c>
      <c r="G4974" s="53" t="s">
        <v>574</v>
      </c>
      <c r="H4974" s="54">
        <v>43355</v>
      </c>
      <c r="I4974" s="59">
        <v>2958465</v>
      </c>
    </row>
    <row r="4975" spans="1:9" x14ac:dyDescent="0.35">
      <c r="A4975" s="58" t="s">
        <v>9258</v>
      </c>
      <c r="B4975" s="53" t="s">
        <v>4164</v>
      </c>
      <c r="C4975" s="53" t="s">
        <v>9259</v>
      </c>
      <c r="D4975" s="53" t="s">
        <v>344</v>
      </c>
      <c r="E4975" s="53" t="s">
        <v>345</v>
      </c>
      <c r="F4975" s="54">
        <v>34213</v>
      </c>
      <c r="G4975" s="54">
        <v>39994</v>
      </c>
      <c r="H4975" s="54">
        <v>34213</v>
      </c>
      <c r="I4975" s="59">
        <v>42613</v>
      </c>
    </row>
    <row r="4976" spans="1:9" x14ac:dyDescent="0.35">
      <c r="A4976" s="58" t="s">
        <v>9260</v>
      </c>
      <c r="B4976" s="53" t="s">
        <v>4164</v>
      </c>
      <c r="C4976" s="53" t="s">
        <v>9261</v>
      </c>
      <c r="D4976" s="53" t="s">
        <v>577</v>
      </c>
      <c r="E4976" s="53" t="s">
        <v>3027</v>
      </c>
      <c r="F4976" s="54">
        <v>39661</v>
      </c>
      <c r="G4976" s="54">
        <v>40131</v>
      </c>
      <c r="H4976" s="54">
        <v>39661</v>
      </c>
      <c r="I4976" s="59">
        <v>40131</v>
      </c>
    </row>
    <row r="4977" spans="1:9" x14ac:dyDescent="0.35">
      <c r="A4977" s="58" t="s">
        <v>9260</v>
      </c>
      <c r="B4977" s="53" t="s">
        <v>4164</v>
      </c>
      <c r="C4977" s="53" t="s">
        <v>9262</v>
      </c>
      <c r="D4977" s="53" t="s">
        <v>577</v>
      </c>
      <c r="E4977" s="53" t="s">
        <v>3027</v>
      </c>
      <c r="F4977" s="54">
        <v>40132</v>
      </c>
      <c r="G4977" s="53" t="s">
        <v>574</v>
      </c>
      <c r="H4977" s="54">
        <v>40132</v>
      </c>
      <c r="I4977" s="59">
        <v>2958465</v>
      </c>
    </row>
    <row r="4978" spans="1:9" x14ac:dyDescent="0.35">
      <c r="A4978" s="58" t="s">
        <v>9263</v>
      </c>
      <c r="B4978" s="53" t="s">
        <v>4164</v>
      </c>
      <c r="C4978" s="53" t="s">
        <v>9264</v>
      </c>
      <c r="D4978" s="53" t="s">
        <v>577</v>
      </c>
      <c r="E4978" s="53" t="s">
        <v>3027</v>
      </c>
      <c r="F4978" s="54">
        <v>45292</v>
      </c>
      <c r="G4978" s="53" t="s">
        <v>574</v>
      </c>
      <c r="H4978" s="54">
        <v>45274</v>
      </c>
      <c r="I4978" s="59">
        <v>2958465</v>
      </c>
    </row>
    <row r="4979" spans="1:9" x14ac:dyDescent="0.35">
      <c r="A4979" s="58" t="s">
        <v>9265</v>
      </c>
      <c r="B4979" s="53" t="s">
        <v>4164</v>
      </c>
      <c r="C4979" s="53" t="s">
        <v>9266</v>
      </c>
      <c r="D4979" s="53" t="s">
        <v>344</v>
      </c>
      <c r="E4979" s="53" t="s">
        <v>345</v>
      </c>
      <c r="F4979" s="54">
        <v>34213</v>
      </c>
      <c r="G4979" s="54">
        <v>39994</v>
      </c>
      <c r="H4979" s="54">
        <v>34213</v>
      </c>
      <c r="I4979" s="59">
        <v>42613</v>
      </c>
    </row>
    <row r="4980" spans="1:9" x14ac:dyDescent="0.35">
      <c r="A4980" s="58" t="s">
        <v>9267</v>
      </c>
      <c r="B4980" s="53" t="s">
        <v>4164</v>
      </c>
      <c r="C4980" s="53" t="s">
        <v>9268</v>
      </c>
      <c r="D4980" s="53" t="s">
        <v>577</v>
      </c>
      <c r="E4980" s="53" t="s">
        <v>345</v>
      </c>
      <c r="F4980" s="54">
        <v>45139</v>
      </c>
      <c r="G4980" s="53" t="s">
        <v>574</v>
      </c>
      <c r="H4980" s="54">
        <v>45124</v>
      </c>
      <c r="I4980" s="59">
        <v>2958465</v>
      </c>
    </row>
    <row r="4981" spans="1:9" x14ac:dyDescent="0.35">
      <c r="A4981" s="58" t="s">
        <v>9269</v>
      </c>
      <c r="B4981" s="53" t="s">
        <v>4164</v>
      </c>
      <c r="C4981" s="53" t="s">
        <v>9270</v>
      </c>
      <c r="D4981" s="53" t="s">
        <v>577</v>
      </c>
      <c r="E4981" s="53" t="s">
        <v>3027</v>
      </c>
      <c r="F4981" s="54">
        <v>45505</v>
      </c>
      <c r="G4981" s="53" t="s">
        <v>574</v>
      </c>
      <c r="H4981" s="54">
        <v>45429</v>
      </c>
      <c r="I4981" s="59">
        <v>2958465</v>
      </c>
    </row>
    <row r="4982" spans="1:9" x14ac:dyDescent="0.35">
      <c r="A4982" s="58" t="s">
        <v>9271</v>
      </c>
      <c r="B4982" s="53" t="s">
        <v>4164</v>
      </c>
      <c r="C4982" s="53" t="s">
        <v>9272</v>
      </c>
      <c r="D4982" s="53" t="s">
        <v>577</v>
      </c>
      <c r="E4982" s="53" t="s">
        <v>3027</v>
      </c>
      <c r="F4982" s="54">
        <v>44774</v>
      </c>
      <c r="G4982" s="53" t="s">
        <v>574</v>
      </c>
      <c r="H4982" s="54">
        <v>44690</v>
      </c>
      <c r="I4982" s="59">
        <v>2958465</v>
      </c>
    </row>
    <row r="4983" spans="1:9" x14ac:dyDescent="0.35">
      <c r="A4983" s="58" t="s">
        <v>9273</v>
      </c>
      <c r="B4983" s="53" t="s">
        <v>4164</v>
      </c>
      <c r="C4983" s="53" t="s">
        <v>9274</v>
      </c>
      <c r="D4983" s="53" t="s">
        <v>577</v>
      </c>
      <c r="E4983" s="53" t="s">
        <v>3027</v>
      </c>
      <c r="F4983" s="54">
        <v>42583</v>
      </c>
      <c r="G4983" s="53" t="s">
        <v>574</v>
      </c>
      <c r="H4983" s="54">
        <v>42394</v>
      </c>
      <c r="I4983" s="59">
        <v>2958465</v>
      </c>
    </row>
    <row r="4984" spans="1:9" x14ac:dyDescent="0.35">
      <c r="A4984" s="58" t="s">
        <v>9275</v>
      </c>
      <c r="B4984" s="53" t="s">
        <v>4164</v>
      </c>
      <c r="C4984" s="53" t="s">
        <v>9276</v>
      </c>
      <c r="D4984" s="53" t="s">
        <v>577</v>
      </c>
      <c r="E4984" s="53" t="s">
        <v>3027</v>
      </c>
      <c r="F4984" s="54">
        <v>45505</v>
      </c>
      <c r="G4984" s="53" t="s">
        <v>574</v>
      </c>
      <c r="H4984" s="54">
        <v>45436</v>
      </c>
      <c r="I4984" s="59">
        <v>2958465</v>
      </c>
    </row>
    <row r="4985" spans="1:9" x14ac:dyDescent="0.35">
      <c r="A4985" s="58" t="s">
        <v>9277</v>
      </c>
      <c r="B4985" s="53" t="s">
        <v>4164</v>
      </c>
      <c r="C4985" s="53" t="s">
        <v>9278</v>
      </c>
      <c r="D4985" s="53" t="s">
        <v>577</v>
      </c>
      <c r="E4985" s="53" t="s">
        <v>345</v>
      </c>
      <c r="F4985" s="54">
        <v>41487</v>
      </c>
      <c r="G4985" s="53" t="s">
        <v>574</v>
      </c>
      <c r="H4985" s="54">
        <v>41487</v>
      </c>
      <c r="I4985" s="59">
        <v>2958465</v>
      </c>
    </row>
    <row r="4986" spans="1:9" x14ac:dyDescent="0.35">
      <c r="A4986" s="58" t="s">
        <v>9279</v>
      </c>
      <c r="B4986" s="53" t="s">
        <v>4164</v>
      </c>
      <c r="C4986" s="53" t="s">
        <v>6775</v>
      </c>
      <c r="D4986" s="53" t="s">
        <v>577</v>
      </c>
      <c r="E4986" s="53" t="s">
        <v>3027</v>
      </c>
      <c r="F4986" s="54">
        <v>44774</v>
      </c>
      <c r="G4986" s="53" t="s">
        <v>574</v>
      </c>
      <c r="H4986" s="54">
        <v>44743</v>
      </c>
      <c r="I4986" s="59">
        <v>2958465</v>
      </c>
    </row>
    <row r="4987" spans="1:9" x14ac:dyDescent="0.35">
      <c r="A4987" s="58" t="s">
        <v>9280</v>
      </c>
      <c r="B4987" s="53" t="s">
        <v>4164</v>
      </c>
      <c r="C4987" s="53" t="s">
        <v>9281</v>
      </c>
      <c r="D4987" s="53" t="s">
        <v>344</v>
      </c>
      <c r="E4987" s="53" t="s">
        <v>2939</v>
      </c>
      <c r="F4987" s="54">
        <v>34213</v>
      </c>
      <c r="G4987" s="54">
        <v>39994</v>
      </c>
      <c r="H4987" s="54">
        <v>34213</v>
      </c>
      <c r="I4987" s="59">
        <v>42613</v>
      </c>
    </row>
    <row r="4988" spans="1:9" x14ac:dyDescent="0.35">
      <c r="A4988" s="58" t="s">
        <v>9282</v>
      </c>
      <c r="B4988" s="53" t="s">
        <v>4164</v>
      </c>
      <c r="C4988" s="53" t="s">
        <v>9283</v>
      </c>
      <c r="D4988" s="53" t="s">
        <v>577</v>
      </c>
      <c r="E4988" s="53" t="s">
        <v>2939</v>
      </c>
      <c r="F4988" s="54">
        <v>40391</v>
      </c>
      <c r="G4988" s="53" t="s">
        <v>574</v>
      </c>
      <c r="H4988" s="54">
        <v>40391</v>
      </c>
      <c r="I4988" s="59">
        <v>2958465</v>
      </c>
    </row>
    <row r="4989" spans="1:9" x14ac:dyDescent="0.35">
      <c r="A4989" s="58" t="s">
        <v>9284</v>
      </c>
      <c r="B4989" s="53" t="s">
        <v>4164</v>
      </c>
      <c r="C4989" s="53" t="s">
        <v>9285</v>
      </c>
      <c r="D4989" s="53" t="s">
        <v>577</v>
      </c>
      <c r="E4989" s="53" t="s">
        <v>345</v>
      </c>
      <c r="F4989" s="54">
        <v>44044</v>
      </c>
      <c r="G4989" s="53" t="s">
        <v>574</v>
      </c>
      <c r="H4989" s="54">
        <v>43920</v>
      </c>
      <c r="I4989" s="59">
        <v>2958465</v>
      </c>
    </row>
    <row r="4990" spans="1:9" x14ac:dyDescent="0.35">
      <c r="A4990" s="58" t="s">
        <v>9286</v>
      </c>
      <c r="B4990" s="53" t="s">
        <v>4164</v>
      </c>
      <c r="C4990" s="53" t="s">
        <v>9287</v>
      </c>
      <c r="D4990" s="53" t="s">
        <v>577</v>
      </c>
      <c r="E4990" s="53" t="s">
        <v>3027</v>
      </c>
      <c r="F4990" s="54">
        <v>40756</v>
      </c>
      <c r="G4990" s="53" t="s">
        <v>574</v>
      </c>
      <c r="H4990" s="54">
        <v>40756</v>
      </c>
      <c r="I4990" s="59">
        <v>2958465</v>
      </c>
    </row>
    <row r="4991" spans="1:9" x14ac:dyDescent="0.35">
      <c r="A4991" s="58" t="s">
        <v>9288</v>
      </c>
      <c r="B4991" s="53" t="s">
        <v>4164</v>
      </c>
      <c r="C4991" s="53" t="s">
        <v>9289</v>
      </c>
      <c r="D4991" s="53" t="s">
        <v>577</v>
      </c>
      <c r="E4991" s="53" t="s">
        <v>3027</v>
      </c>
      <c r="F4991" s="54">
        <v>42217</v>
      </c>
      <c r="G4991" s="53" t="s">
        <v>574</v>
      </c>
      <c r="H4991" s="54">
        <v>42217</v>
      </c>
      <c r="I4991" s="59">
        <v>2958465</v>
      </c>
    </row>
    <row r="4992" spans="1:9" x14ac:dyDescent="0.35">
      <c r="A4992" s="58" t="s">
        <v>9290</v>
      </c>
      <c r="B4992" s="53" t="s">
        <v>4164</v>
      </c>
      <c r="C4992" s="53" t="s">
        <v>9291</v>
      </c>
      <c r="D4992" s="53" t="s">
        <v>577</v>
      </c>
      <c r="E4992" s="53" t="s">
        <v>345</v>
      </c>
      <c r="F4992" s="54">
        <v>39661</v>
      </c>
      <c r="G4992" s="53" t="s">
        <v>574</v>
      </c>
      <c r="H4992" s="54">
        <v>39661</v>
      </c>
      <c r="I4992" s="59">
        <v>2958465</v>
      </c>
    </row>
    <row r="4993" spans="1:9" x14ac:dyDescent="0.35">
      <c r="A4993" s="58" t="s">
        <v>9292</v>
      </c>
      <c r="B4993" s="53" t="s">
        <v>4164</v>
      </c>
      <c r="C4993" s="53" t="s">
        <v>9293</v>
      </c>
      <c r="D4993" s="53" t="s">
        <v>577</v>
      </c>
      <c r="E4993" s="53" t="s">
        <v>3027</v>
      </c>
      <c r="F4993" s="54">
        <v>42217</v>
      </c>
      <c r="G4993" s="53" t="s">
        <v>574</v>
      </c>
      <c r="H4993" s="54">
        <v>42217</v>
      </c>
      <c r="I4993" s="59">
        <v>2958465</v>
      </c>
    </row>
    <row r="4994" spans="1:9" x14ac:dyDescent="0.35">
      <c r="A4994" s="58" t="s">
        <v>9294</v>
      </c>
      <c r="B4994" s="53" t="s">
        <v>4164</v>
      </c>
      <c r="C4994" s="53" t="s">
        <v>9295</v>
      </c>
      <c r="D4994" s="53" t="s">
        <v>577</v>
      </c>
      <c r="E4994" s="53" t="s">
        <v>3027</v>
      </c>
      <c r="F4994" s="54">
        <v>42005</v>
      </c>
      <c r="G4994" s="54">
        <v>44377</v>
      </c>
      <c r="H4994" s="54">
        <v>42005</v>
      </c>
      <c r="I4994" s="59">
        <v>2958465</v>
      </c>
    </row>
    <row r="4995" spans="1:9" x14ac:dyDescent="0.35">
      <c r="A4995" s="58" t="s">
        <v>9296</v>
      </c>
      <c r="B4995" s="53" t="s">
        <v>4164</v>
      </c>
      <c r="C4995" s="53" t="s">
        <v>9297</v>
      </c>
      <c r="D4995" s="53" t="s">
        <v>577</v>
      </c>
      <c r="E4995" s="53" t="s">
        <v>345</v>
      </c>
      <c r="F4995" s="54">
        <v>43466</v>
      </c>
      <c r="G4995" s="53" t="s">
        <v>574</v>
      </c>
      <c r="H4995" s="54">
        <v>43322</v>
      </c>
      <c r="I4995" s="59">
        <v>2958465</v>
      </c>
    </row>
    <row r="4996" spans="1:9" x14ac:dyDescent="0.35">
      <c r="A4996" s="58" t="s">
        <v>9298</v>
      </c>
      <c r="B4996" s="53" t="s">
        <v>4164</v>
      </c>
      <c r="C4996" s="53" t="s">
        <v>9299</v>
      </c>
      <c r="D4996" s="53" t="s">
        <v>577</v>
      </c>
      <c r="E4996" s="53" t="s">
        <v>3027</v>
      </c>
      <c r="F4996" s="54">
        <v>41487</v>
      </c>
      <c r="G4996" s="53" t="s">
        <v>574</v>
      </c>
      <c r="H4996" s="54">
        <v>41487</v>
      </c>
      <c r="I4996" s="59">
        <v>2958465</v>
      </c>
    </row>
    <row r="4997" spans="1:9" x14ac:dyDescent="0.35">
      <c r="A4997" s="58" t="s">
        <v>9300</v>
      </c>
      <c r="B4997" s="53" t="s">
        <v>4164</v>
      </c>
      <c r="C4997" s="53" t="s">
        <v>9301</v>
      </c>
      <c r="D4997" s="53" t="s">
        <v>577</v>
      </c>
      <c r="E4997" s="53" t="s">
        <v>3027</v>
      </c>
      <c r="F4997" s="54">
        <v>44044</v>
      </c>
      <c r="G4997" s="53" t="s">
        <v>574</v>
      </c>
      <c r="H4997" s="54">
        <v>43993</v>
      </c>
      <c r="I4997" s="59">
        <v>2958465</v>
      </c>
    </row>
    <row r="4998" spans="1:9" x14ac:dyDescent="0.35">
      <c r="A4998" s="58" t="s">
        <v>9302</v>
      </c>
      <c r="B4998" s="53" t="s">
        <v>4164</v>
      </c>
      <c r="C4998" s="53" t="s">
        <v>9278</v>
      </c>
      <c r="D4998" s="53" t="s">
        <v>344</v>
      </c>
      <c r="E4998" s="53" t="s">
        <v>2939</v>
      </c>
      <c r="F4998" s="54">
        <v>39661</v>
      </c>
      <c r="G4998" s="54">
        <v>41455</v>
      </c>
      <c r="H4998" s="54">
        <v>39661</v>
      </c>
      <c r="I4998" s="59">
        <v>44074</v>
      </c>
    </row>
    <row r="4999" spans="1:9" x14ac:dyDescent="0.35">
      <c r="A4999" s="58" t="s">
        <v>9303</v>
      </c>
      <c r="B4999" s="53" t="s">
        <v>4164</v>
      </c>
      <c r="C4999" s="53" t="s">
        <v>9304</v>
      </c>
      <c r="D4999" s="53" t="s">
        <v>577</v>
      </c>
      <c r="E4999" s="53" t="s">
        <v>345</v>
      </c>
      <c r="F4999" s="54">
        <v>39448</v>
      </c>
      <c r="G4999" s="53" t="s">
        <v>574</v>
      </c>
      <c r="H4999" s="54">
        <v>39448</v>
      </c>
      <c r="I4999" s="59">
        <v>2958465</v>
      </c>
    </row>
    <row r="5000" spans="1:9" x14ac:dyDescent="0.35">
      <c r="A5000" s="58" t="s">
        <v>9305</v>
      </c>
      <c r="B5000" s="53" t="s">
        <v>4164</v>
      </c>
      <c r="C5000" s="53" t="s">
        <v>9306</v>
      </c>
      <c r="D5000" s="53" t="s">
        <v>577</v>
      </c>
      <c r="E5000" s="53" t="s">
        <v>3027</v>
      </c>
      <c r="F5000" s="54">
        <v>39661</v>
      </c>
      <c r="G5000" s="53" t="s">
        <v>574</v>
      </c>
      <c r="H5000" s="54">
        <v>39661</v>
      </c>
      <c r="I5000" s="59">
        <v>2958465</v>
      </c>
    </row>
    <row r="5001" spans="1:9" x14ac:dyDescent="0.35">
      <c r="A5001" s="58" t="s">
        <v>9307</v>
      </c>
      <c r="B5001" s="53" t="s">
        <v>4164</v>
      </c>
      <c r="C5001" s="53" t="s">
        <v>9308</v>
      </c>
      <c r="D5001" s="53" t="s">
        <v>577</v>
      </c>
      <c r="E5001" s="53" t="s">
        <v>345</v>
      </c>
      <c r="F5001" s="54">
        <v>39661</v>
      </c>
      <c r="G5001" s="53" t="s">
        <v>574</v>
      </c>
      <c r="H5001" s="54">
        <v>39661</v>
      </c>
      <c r="I5001" s="59">
        <v>2958465</v>
      </c>
    </row>
    <row r="5002" spans="1:9" x14ac:dyDescent="0.35">
      <c r="A5002" s="58" t="s">
        <v>9309</v>
      </c>
      <c r="B5002" s="53" t="s">
        <v>4164</v>
      </c>
      <c r="C5002" s="53" t="s">
        <v>9310</v>
      </c>
      <c r="D5002" s="53" t="s">
        <v>577</v>
      </c>
      <c r="E5002" s="53" t="s">
        <v>3027</v>
      </c>
      <c r="F5002" s="54">
        <v>41852</v>
      </c>
      <c r="G5002" s="53" t="s">
        <v>574</v>
      </c>
      <c r="H5002" s="54">
        <v>41852</v>
      </c>
      <c r="I5002" s="59">
        <v>2958465</v>
      </c>
    </row>
    <row r="5003" spans="1:9" x14ac:dyDescent="0.35">
      <c r="A5003" s="58" t="s">
        <v>9311</v>
      </c>
      <c r="B5003" s="53" t="s">
        <v>4164</v>
      </c>
      <c r="C5003" s="53" t="s">
        <v>9312</v>
      </c>
      <c r="D5003" s="53" t="s">
        <v>577</v>
      </c>
      <c r="E5003" s="53" t="s">
        <v>345</v>
      </c>
      <c r="F5003" s="54">
        <v>43678</v>
      </c>
      <c r="G5003" s="53" t="s">
        <v>574</v>
      </c>
      <c r="H5003" s="54">
        <v>43647</v>
      </c>
      <c r="I5003" s="59">
        <v>2958465</v>
      </c>
    </row>
    <row r="5004" spans="1:9" x14ac:dyDescent="0.35">
      <c r="A5004" s="58" t="s">
        <v>9313</v>
      </c>
      <c r="B5004" s="53" t="s">
        <v>4164</v>
      </c>
      <c r="C5004" s="53" t="s">
        <v>9314</v>
      </c>
      <c r="D5004" s="53" t="s">
        <v>577</v>
      </c>
      <c r="E5004" s="53" t="s">
        <v>3027</v>
      </c>
      <c r="F5004" s="54">
        <v>39661</v>
      </c>
      <c r="G5004" s="53" t="s">
        <v>574</v>
      </c>
      <c r="H5004" s="54">
        <v>39661</v>
      </c>
      <c r="I5004" s="59">
        <v>2958465</v>
      </c>
    </row>
    <row r="5005" spans="1:9" x14ac:dyDescent="0.35">
      <c r="A5005" s="58" t="s">
        <v>9315</v>
      </c>
      <c r="B5005" s="53" t="s">
        <v>4164</v>
      </c>
      <c r="C5005" s="53" t="s">
        <v>9316</v>
      </c>
      <c r="D5005" s="53" t="s">
        <v>577</v>
      </c>
      <c r="E5005" s="53" t="s">
        <v>345</v>
      </c>
      <c r="F5005" s="54">
        <v>40026</v>
      </c>
      <c r="G5005" s="53" t="s">
        <v>574</v>
      </c>
      <c r="H5005" s="54">
        <v>40026</v>
      </c>
      <c r="I5005" s="59">
        <v>2958465</v>
      </c>
    </row>
    <row r="5006" spans="1:9" x14ac:dyDescent="0.35">
      <c r="A5006" s="58" t="s">
        <v>9317</v>
      </c>
      <c r="B5006" s="53" t="s">
        <v>4164</v>
      </c>
      <c r="C5006" s="53" t="s">
        <v>9318</v>
      </c>
      <c r="D5006" s="53" t="s">
        <v>577</v>
      </c>
      <c r="E5006" s="53" t="s">
        <v>2939</v>
      </c>
      <c r="F5006" s="54">
        <v>45139</v>
      </c>
      <c r="G5006" s="53" t="s">
        <v>574</v>
      </c>
      <c r="H5006" s="54">
        <v>45118</v>
      </c>
      <c r="I5006" s="59">
        <v>2958465</v>
      </c>
    </row>
    <row r="5007" spans="1:9" x14ac:dyDescent="0.35">
      <c r="A5007" s="58" t="s">
        <v>9319</v>
      </c>
      <c r="B5007" s="53" t="s">
        <v>4164</v>
      </c>
      <c r="C5007" s="53" t="s">
        <v>9320</v>
      </c>
      <c r="D5007" s="53" t="s">
        <v>577</v>
      </c>
      <c r="E5007" s="53" t="s">
        <v>3027</v>
      </c>
      <c r="F5007" s="54">
        <v>41852</v>
      </c>
      <c r="G5007" s="53" t="s">
        <v>574</v>
      </c>
      <c r="H5007" s="54">
        <v>41850</v>
      </c>
      <c r="I5007" s="59">
        <v>2958465</v>
      </c>
    </row>
    <row r="5008" spans="1:9" x14ac:dyDescent="0.35">
      <c r="A5008" s="58" t="s">
        <v>9321</v>
      </c>
      <c r="B5008" s="53" t="s">
        <v>4164</v>
      </c>
      <c r="C5008" s="53" t="s">
        <v>9322</v>
      </c>
      <c r="D5008" s="53" t="s">
        <v>577</v>
      </c>
      <c r="E5008" s="53" t="s">
        <v>345</v>
      </c>
      <c r="F5008" s="54">
        <v>45139</v>
      </c>
      <c r="G5008" s="53" t="s">
        <v>574</v>
      </c>
      <c r="H5008" s="54">
        <v>45114</v>
      </c>
      <c r="I5008" s="59">
        <v>2958465</v>
      </c>
    </row>
    <row r="5009" spans="1:9" x14ac:dyDescent="0.35">
      <c r="A5009" s="58" t="s">
        <v>9323</v>
      </c>
      <c r="B5009" s="53" t="s">
        <v>4164</v>
      </c>
      <c r="C5009" s="53" t="s">
        <v>9324</v>
      </c>
      <c r="D5009" s="53" t="s">
        <v>577</v>
      </c>
      <c r="E5009" s="53" t="s">
        <v>3027</v>
      </c>
      <c r="F5009" s="54">
        <v>39661</v>
      </c>
      <c r="G5009" s="53" t="s">
        <v>574</v>
      </c>
      <c r="H5009" s="54">
        <v>39661</v>
      </c>
      <c r="I5009" s="59">
        <v>2958465</v>
      </c>
    </row>
    <row r="5010" spans="1:9" x14ac:dyDescent="0.35">
      <c r="A5010" s="58" t="s">
        <v>9325</v>
      </c>
      <c r="B5010" s="53" t="s">
        <v>4164</v>
      </c>
      <c r="C5010" s="53" t="s">
        <v>9326</v>
      </c>
      <c r="D5010" s="53" t="s">
        <v>577</v>
      </c>
      <c r="E5010" s="53" t="s">
        <v>345</v>
      </c>
      <c r="F5010" s="54">
        <v>42583</v>
      </c>
      <c r="G5010" s="53" t="s">
        <v>574</v>
      </c>
      <c r="H5010" s="54">
        <v>42452</v>
      </c>
      <c r="I5010" s="59">
        <v>2958465</v>
      </c>
    </row>
    <row r="5011" spans="1:9" x14ac:dyDescent="0.35">
      <c r="A5011" s="58" t="s">
        <v>9327</v>
      </c>
      <c r="B5011" s="53" t="s">
        <v>4164</v>
      </c>
      <c r="C5011" s="53" t="s">
        <v>9328</v>
      </c>
      <c r="D5011" s="53" t="s">
        <v>577</v>
      </c>
      <c r="E5011" s="53" t="s">
        <v>2939</v>
      </c>
      <c r="F5011" s="54">
        <v>42948</v>
      </c>
      <c r="G5011" s="53" t="s">
        <v>574</v>
      </c>
      <c r="H5011" s="54">
        <v>42906</v>
      </c>
      <c r="I5011" s="59">
        <v>2958465</v>
      </c>
    </row>
    <row r="5012" spans="1:9" x14ac:dyDescent="0.35">
      <c r="A5012" s="58" t="s">
        <v>9329</v>
      </c>
      <c r="B5012" s="53" t="s">
        <v>4164</v>
      </c>
      <c r="C5012" s="53" t="s">
        <v>9330</v>
      </c>
      <c r="D5012" s="53" t="s">
        <v>577</v>
      </c>
      <c r="E5012" s="53" t="s">
        <v>3027</v>
      </c>
      <c r="F5012" s="54">
        <v>44774</v>
      </c>
      <c r="G5012" s="53" t="s">
        <v>574</v>
      </c>
      <c r="H5012" s="54">
        <v>44565</v>
      </c>
      <c r="I5012" s="59">
        <v>2958465</v>
      </c>
    </row>
    <row r="5013" spans="1:9" x14ac:dyDescent="0.35">
      <c r="A5013" s="58" t="s">
        <v>9331</v>
      </c>
      <c r="B5013" s="53" t="s">
        <v>4164</v>
      </c>
      <c r="C5013" s="53" t="s">
        <v>9332</v>
      </c>
      <c r="D5013" s="53" t="s">
        <v>577</v>
      </c>
      <c r="E5013" s="53" t="s">
        <v>345</v>
      </c>
      <c r="F5013" s="54">
        <v>43313</v>
      </c>
      <c r="G5013" s="53" t="s">
        <v>574</v>
      </c>
      <c r="H5013" s="54">
        <v>43285</v>
      </c>
      <c r="I5013" s="59">
        <v>2958465</v>
      </c>
    </row>
    <row r="5014" spans="1:9" x14ac:dyDescent="0.35">
      <c r="A5014" s="58" t="s">
        <v>9333</v>
      </c>
      <c r="B5014" s="53" t="s">
        <v>4164</v>
      </c>
      <c r="C5014" s="53" t="s">
        <v>9334</v>
      </c>
      <c r="D5014" s="53" t="s">
        <v>577</v>
      </c>
      <c r="E5014" s="53" t="s">
        <v>3027</v>
      </c>
      <c r="F5014" s="54">
        <v>42948</v>
      </c>
      <c r="G5014" s="53" t="s">
        <v>574</v>
      </c>
      <c r="H5014" s="54">
        <v>42893</v>
      </c>
      <c r="I5014" s="59">
        <v>2958465</v>
      </c>
    </row>
    <row r="5015" spans="1:9" x14ac:dyDescent="0.35">
      <c r="A5015" s="58" t="s">
        <v>9335</v>
      </c>
      <c r="B5015" s="53" t="s">
        <v>4164</v>
      </c>
      <c r="C5015" s="53" t="s">
        <v>9336</v>
      </c>
      <c r="D5015" s="53" t="s">
        <v>577</v>
      </c>
      <c r="E5015" s="53" t="s">
        <v>3027</v>
      </c>
      <c r="F5015" s="54">
        <v>44044</v>
      </c>
      <c r="G5015" s="53" t="s">
        <v>574</v>
      </c>
      <c r="H5015" s="54">
        <v>43971</v>
      </c>
      <c r="I5015" s="59">
        <v>2958465</v>
      </c>
    </row>
    <row r="5016" spans="1:9" x14ac:dyDescent="0.35">
      <c r="A5016" s="58" t="s">
        <v>9337</v>
      </c>
      <c r="B5016" s="53" t="s">
        <v>4164</v>
      </c>
      <c r="C5016" s="53" t="s">
        <v>9338</v>
      </c>
      <c r="D5016" s="53" t="s">
        <v>577</v>
      </c>
      <c r="E5016" s="53" t="s">
        <v>3027</v>
      </c>
      <c r="F5016" s="54">
        <v>41487</v>
      </c>
      <c r="G5016" s="54">
        <v>44377</v>
      </c>
      <c r="H5016" s="54">
        <v>41471</v>
      </c>
      <c r="I5016" s="59">
        <v>2958465</v>
      </c>
    </row>
    <row r="5017" spans="1:9" x14ac:dyDescent="0.35">
      <c r="A5017" s="58" t="s">
        <v>9339</v>
      </c>
      <c r="B5017" s="53" t="s">
        <v>4164</v>
      </c>
      <c r="C5017" s="53" t="s">
        <v>9340</v>
      </c>
      <c r="D5017" s="53" t="s">
        <v>577</v>
      </c>
      <c r="E5017" s="53" t="s">
        <v>3027</v>
      </c>
      <c r="F5017" s="54">
        <v>41487</v>
      </c>
      <c r="G5017" s="54">
        <v>44377</v>
      </c>
      <c r="H5017" s="54">
        <v>41471</v>
      </c>
      <c r="I5017" s="59">
        <v>2958465</v>
      </c>
    </row>
    <row r="5018" spans="1:9" x14ac:dyDescent="0.35">
      <c r="A5018" s="58" t="s">
        <v>9341</v>
      </c>
      <c r="B5018" s="53" t="s">
        <v>4164</v>
      </c>
      <c r="C5018" s="53" t="s">
        <v>9342</v>
      </c>
      <c r="D5018" s="53" t="s">
        <v>577</v>
      </c>
      <c r="E5018" s="53" t="s">
        <v>3027</v>
      </c>
      <c r="F5018" s="54">
        <v>39661</v>
      </c>
      <c r="G5018" s="53" t="s">
        <v>574</v>
      </c>
      <c r="H5018" s="54">
        <v>39661</v>
      </c>
      <c r="I5018" s="59">
        <v>2958465</v>
      </c>
    </row>
    <row r="5019" spans="1:9" x14ac:dyDescent="0.35">
      <c r="A5019" s="58" t="s">
        <v>9343</v>
      </c>
      <c r="B5019" s="53" t="s">
        <v>4164</v>
      </c>
      <c r="C5019" s="53" t="s">
        <v>9344</v>
      </c>
      <c r="D5019" s="53" t="s">
        <v>577</v>
      </c>
      <c r="E5019" s="53" t="s">
        <v>2939</v>
      </c>
      <c r="F5019" s="54">
        <v>40026</v>
      </c>
      <c r="G5019" s="53" t="s">
        <v>574</v>
      </c>
      <c r="H5019" s="54">
        <v>40026</v>
      </c>
      <c r="I5019" s="59">
        <v>2958465</v>
      </c>
    </row>
    <row r="5020" spans="1:9" x14ac:dyDescent="0.35">
      <c r="A5020" s="58" t="s">
        <v>9345</v>
      </c>
      <c r="B5020" s="53" t="s">
        <v>4164</v>
      </c>
      <c r="C5020" s="53" t="s">
        <v>9346</v>
      </c>
      <c r="D5020" s="53" t="s">
        <v>577</v>
      </c>
      <c r="E5020" s="53" t="s">
        <v>345</v>
      </c>
      <c r="F5020" s="54">
        <v>41487</v>
      </c>
      <c r="G5020" s="53" t="s">
        <v>574</v>
      </c>
      <c r="H5020" s="54">
        <v>41487</v>
      </c>
      <c r="I5020" s="59">
        <v>2958465</v>
      </c>
    </row>
    <row r="5021" spans="1:9" x14ac:dyDescent="0.35">
      <c r="A5021" s="58" t="s">
        <v>9347</v>
      </c>
      <c r="B5021" s="53" t="s">
        <v>4164</v>
      </c>
      <c r="C5021" s="53" t="s">
        <v>9348</v>
      </c>
      <c r="D5021" s="53" t="s">
        <v>577</v>
      </c>
      <c r="E5021" s="53" t="s">
        <v>345</v>
      </c>
      <c r="F5021" s="54">
        <v>39295</v>
      </c>
      <c r="G5021" s="54">
        <v>40162</v>
      </c>
      <c r="H5021" s="54">
        <v>39295</v>
      </c>
      <c r="I5021" s="59">
        <v>40162</v>
      </c>
    </row>
    <row r="5022" spans="1:9" x14ac:dyDescent="0.35">
      <c r="A5022" s="58" t="s">
        <v>9347</v>
      </c>
      <c r="B5022" s="53" t="s">
        <v>4164</v>
      </c>
      <c r="C5022" s="53" t="s">
        <v>9349</v>
      </c>
      <c r="D5022" s="53" t="s">
        <v>577</v>
      </c>
      <c r="E5022" s="53" t="s">
        <v>345</v>
      </c>
      <c r="F5022" s="54">
        <v>40163</v>
      </c>
      <c r="G5022" s="53" t="s">
        <v>574</v>
      </c>
      <c r="H5022" s="54">
        <v>40163</v>
      </c>
      <c r="I5022" s="59">
        <v>2958465</v>
      </c>
    </row>
    <row r="5023" spans="1:9" x14ac:dyDescent="0.35">
      <c r="A5023" s="58" t="s">
        <v>9350</v>
      </c>
      <c r="B5023" s="53" t="s">
        <v>4164</v>
      </c>
      <c r="C5023" s="53" t="s">
        <v>5585</v>
      </c>
      <c r="D5023" s="53" t="s">
        <v>577</v>
      </c>
      <c r="E5023" s="53" t="s">
        <v>345</v>
      </c>
      <c r="F5023" s="54">
        <v>39114</v>
      </c>
      <c r="G5023" s="53" t="s">
        <v>574</v>
      </c>
      <c r="H5023" s="54">
        <v>39114</v>
      </c>
      <c r="I5023" s="59">
        <v>2958465</v>
      </c>
    </row>
    <row r="5024" spans="1:9" x14ac:dyDescent="0.35">
      <c r="A5024" s="58" t="s">
        <v>9351</v>
      </c>
      <c r="B5024" s="53" t="s">
        <v>4164</v>
      </c>
      <c r="C5024" s="53" t="s">
        <v>9352</v>
      </c>
      <c r="D5024" s="53" t="s">
        <v>577</v>
      </c>
      <c r="E5024" s="53" t="s">
        <v>345</v>
      </c>
      <c r="F5024" s="54">
        <v>42005</v>
      </c>
      <c r="G5024" s="53" t="s">
        <v>574</v>
      </c>
      <c r="H5024" s="54">
        <v>42005</v>
      </c>
      <c r="I5024" s="59">
        <v>2958465</v>
      </c>
    </row>
    <row r="5025" spans="1:9" x14ac:dyDescent="0.35">
      <c r="A5025" s="58" t="s">
        <v>9353</v>
      </c>
      <c r="B5025" s="53" t="s">
        <v>4164</v>
      </c>
      <c r="C5025" s="53" t="s">
        <v>9354</v>
      </c>
      <c r="D5025" s="53" t="s">
        <v>577</v>
      </c>
      <c r="E5025" s="53" t="s">
        <v>3027</v>
      </c>
      <c r="F5025" s="54">
        <v>41852</v>
      </c>
      <c r="G5025" s="53" t="s">
        <v>574</v>
      </c>
      <c r="H5025" s="54">
        <v>41699</v>
      </c>
      <c r="I5025" s="59">
        <v>2958465</v>
      </c>
    </row>
    <row r="5026" spans="1:9" x14ac:dyDescent="0.35">
      <c r="A5026" s="58" t="s">
        <v>9355</v>
      </c>
      <c r="B5026" s="53" t="s">
        <v>4164</v>
      </c>
      <c r="C5026" s="53" t="s">
        <v>9356</v>
      </c>
      <c r="D5026" s="53" t="s">
        <v>577</v>
      </c>
      <c r="E5026" s="53" t="s">
        <v>2939</v>
      </c>
      <c r="F5026" s="54">
        <v>45870</v>
      </c>
      <c r="G5026" s="53" t="s">
        <v>574</v>
      </c>
      <c r="H5026" s="54">
        <v>45750</v>
      </c>
      <c r="I5026" s="59">
        <v>2958465</v>
      </c>
    </row>
    <row r="5027" spans="1:9" x14ac:dyDescent="0.35">
      <c r="A5027" s="58" t="s">
        <v>9357</v>
      </c>
      <c r="B5027" s="53" t="s">
        <v>4164</v>
      </c>
      <c r="C5027" s="53" t="s">
        <v>9358</v>
      </c>
      <c r="D5027" s="53" t="s">
        <v>577</v>
      </c>
      <c r="E5027" s="53" t="s">
        <v>2939</v>
      </c>
      <c r="F5027" s="54">
        <v>45658</v>
      </c>
      <c r="G5027" s="53" t="s">
        <v>574</v>
      </c>
      <c r="H5027" s="54">
        <v>45526</v>
      </c>
      <c r="I5027" s="59">
        <v>2958465</v>
      </c>
    </row>
    <row r="5028" spans="1:9" x14ac:dyDescent="0.35">
      <c r="A5028" s="58" t="s">
        <v>9359</v>
      </c>
      <c r="B5028" s="53" t="s">
        <v>4164</v>
      </c>
      <c r="C5028" s="53" t="s">
        <v>9360</v>
      </c>
      <c r="D5028" s="53" t="s">
        <v>577</v>
      </c>
      <c r="E5028" s="53" t="s">
        <v>2939</v>
      </c>
      <c r="F5028" s="54">
        <v>40026</v>
      </c>
      <c r="G5028" s="53" t="s">
        <v>574</v>
      </c>
      <c r="H5028" s="54">
        <v>40026</v>
      </c>
      <c r="I5028" s="59">
        <v>2958465</v>
      </c>
    </row>
    <row r="5029" spans="1:9" x14ac:dyDescent="0.35">
      <c r="A5029" s="58" t="s">
        <v>9361</v>
      </c>
      <c r="B5029" s="53" t="s">
        <v>4164</v>
      </c>
      <c r="C5029" s="53" t="s">
        <v>6736</v>
      </c>
      <c r="D5029" s="53" t="s">
        <v>577</v>
      </c>
      <c r="E5029" s="53" t="s">
        <v>345</v>
      </c>
      <c r="F5029" s="54">
        <v>41487</v>
      </c>
      <c r="G5029" s="53" t="s">
        <v>574</v>
      </c>
      <c r="H5029" s="54">
        <v>41487</v>
      </c>
      <c r="I5029" s="59">
        <v>2958465</v>
      </c>
    </row>
    <row r="5030" spans="1:9" x14ac:dyDescent="0.35">
      <c r="A5030" s="58" t="s">
        <v>9362</v>
      </c>
      <c r="B5030" s="53" t="s">
        <v>4164</v>
      </c>
      <c r="C5030" s="53" t="s">
        <v>9363</v>
      </c>
      <c r="D5030" s="53" t="s">
        <v>577</v>
      </c>
      <c r="E5030" s="53" t="s">
        <v>3027</v>
      </c>
      <c r="F5030" s="54">
        <v>44197</v>
      </c>
      <c r="G5030" s="53" t="s">
        <v>574</v>
      </c>
      <c r="H5030" s="54">
        <v>44165</v>
      </c>
      <c r="I5030" s="59">
        <v>2958465</v>
      </c>
    </row>
    <row r="5031" spans="1:9" x14ac:dyDescent="0.35">
      <c r="A5031" s="58" t="s">
        <v>9364</v>
      </c>
      <c r="B5031" s="53" t="s">
        <v>4164</v>
      </c>
      <c r="C5031" s="53" t="s">
        <v>9365</v>
      </c>
      <c r="D5031" s="53" t="s">
        <v>577</v>
      </c>
      <c r="E5031" s="53" t="s">
        <v>3027</v>
      </c>
      <c r="F5031" s="54">
        <v>41275</v>
      </c>
      <c r="G5031" s="53" t="s">
        <v>574</v>
      </c>
      <c r="H5031" s="54">
        <v>41275</v>
      </c>
      <c r="I5031" s="59">
        <v>2958465</v>
      </c>
    </row>
    <row r="5032" spans="1:9" x14ac:dyDescent="0.35">
      <c r="A5032" s="58" t="s">
        <v>9366</v>
      </c>
      <c r="B5032" s="53" t="s">
        <v>4164</v>
      </c>
      <c r="C5032" s="53" t="s">
        <v>9367</v>
      </c>
      <c r="D5032" s="53" t="s">
        <v>577</v>
      </c>
      <c r="E5032" s="53" t="s">
        <v>3027</v>
      </c>
      <c r="F5032" s="54">
        <v>40391</v>
      </c>
      <c r="G5032" s="53" t="s">
        <v>574</v>
      </c>
      <c r="H5032" s="54">
        <v>40391</v>
      </c>
      <c r="I5032" s="59">
        <v>2958465</v>
      </c>
    </row>
    <row r="5033" spans="1:9" x14ac:dyDescent="0.35">
      <c r="A5033" s="58" t="s">
        <v>9368</v>
      </c>
      <c r="B5033" s="53" t="s">
        <v>4164</v>
      </c>
      <c r="C5033" s="53" t="s">
        <v>9369</v>
      </c>
      <c r="D5033" s="53" t="s">
        <v>577</v>
      </c>
      <c r="E5033" s="53" t="s">
        <v>3027</v>
      </c>
      <c r="F5033" s="54">
        <v>41275</v>
      </c>
      <c r="G5033" s="53" t="s">
        <v>574</v>
      </c>
      <c r="H5033" s="54">
        <v>41275</v>
      </c>
      <c r="I5033" s="59">
        <v>2958465</v>
      </c>
    </row>
    <row r="5034" spans="1:9" x14ac:dyDescent="0.35">
      <c r="A5034" s="58" t="s">
        <v>9370</v>
      </c>
      <c r="B5034" s="53" t="s">
        <v>4164</v>
      </c>
      <c r="C5034" s="53" t="s">
        <v>9371</v>
      </c>
      <c r="D5034" s="53" t="s">
        <v>577</v>
      </c>
      <c r="E5034" s="53" t="s">
        <v>345</v>
      </c>
      <c r="F5034" s="54">
        <v>41852</v>
      </c>
      <c r="G5034" s="53" t="s">
        <v>574</v>
      </c>
      <c r="H5034" s="54">
        <v>41842</v>
      </c>
      <c r="I5034" s="59">
        <v>2958465</v>
      </c>
    </row>
    <row r="5035" spans="1:9" x14ac:dyDescent="0.35">
      <c r="A5035" s="58" t="s">
        <v>9372</v>
      </c>
      <c r="B5035" s="53" t="s">
        <v>4164</v>
      </c>
      <c r="C5035" s="53" t="s">
        <v>9373</v>
      </c>
      <c r="D5035" s="53" t="s">
        <v>577</v>
      </c>
      <c r="E5035" s="53" t="s">
        <v>2939</v>
      </c>
      <c r="F5035" s="54">
        <v>43313</v>
      </c>
      <c r="G5035" s="54">
        <v>45838</v>
      </c>
      <c r="H5035" s="54">
        <v>43182</v>
      </c>
      <c r="I5035" s="59">
        <v>46022</v>
      </c>
    </row>
    <row r="5036" spans="1:9" x14ac:dyDescent="0.35">
      <c r="A5036" s="58" t="s">
        <v>9374</v>
      </c>
      <c r="B5036" s="53" t="s">
        <v>4164</v>
      </c>
      <c r="C5036" s="53" t="s">
        <v>9375</v>
      </c>
      <c r="D5036" s="53" t="s">
        <v>344</v>
      </c>
      <c r="E5036" s="53" t="s">
        <v>345</v>
      </c>
      <c r="F5036" s="54">
        <v>34213</v>
      </c>
      <c r="G5036" s="54">
        <v>39994</v>
      </c>
      <c r="H5036" s="54">
        <v>34213</v>
      </c>
      <c r="I5036" s="59">
        <v>42613</v>
      </c>
    </row>
    <row r="5037" spans="1:9" x14ac:dyDescent="0.35">
      <c r="A5037" s="58" t="s">
        <v>9376</v>
      </c>
      <c r="B5037" s="53" t="s">
        <v>4164</v>
      </c>
      <c r="C5037" s="53" t="s">
        <v>9377</v>
      </c>
      <c r="D5037" s="53" t="s">
        <v>577</v>
      </c>
      <c r="E5037" s="53" t="s">
        <v>2939</v>
      </c>
      <c r="F5037" s="54">
        <v>39661</v>
      </c>
      <c r="G5037" s="53" t="s">
        <v>574</v>
      </c>
      <c r="H5037" s="54">
        <v>39661</v>
      </c>
      <c r="I5037" s="59">
        <v>2958465</v>
      </c>
    </row>
    <row r="5038" spans="1:9" x14ac:dyDescent="0.35">
      <c r="A5038" s="58" t="s">
        <v>9378</v>
      </c>
      <c r="B5038" s="53" t="s">
        <v>4164</v>
      </c>
      <c r="C5038" s="53" t="s">
        <v>9379</v>
      </c>
      <c r="D5038" s="53" t="s">
        <v>577</v>
      </c>
      <c r="E5038" s="53" t="s">
        <v>3027</v>
      </c>
      <c r="F5038" s="54">
        <v>45505</v>
      </c>
      <c r="G5038" s="53" t="s">
        <v>574</v>
      </c>
      <c r="H5038" s="54">
        <v>45436</v>
      </c>
      <c r="I5038" s="59">
        <v>2958465</v>
      </c>
    </row>
    <row r="5039" spans="1:9" x14ac:dyDescent="0.35">
      <c r="A5039" s="58" t="s">
        <v>9380</v>
      </c>
      <c r="B5039" s="53" t="s">
        <v>4164</v>
      </c>
      <c r="C5039" s="53" t="s">
        <v>9381</v>
      </c>
      <c r="D5039" s="53" t="s">
        <v>577</v>
      </c>
      <c r="E5039" s="53" t="s">
        <v>3027</v>
      </c>
      <c r="F5039" s="54">
        <v>40756</v>
      </c>
      <c r="G5039" s="53" t="s">
        <v>574</v>
      </c>
      <c r="H5039" s="54">
        <v>40756</v>
      </c>
      <c r="I5039" s="59">
        <v>2958465</v>
      </c>
    </row>
    <row r="5040" spans="1:9" x14ac:dyDescent="0.35">
      <c r="A5040" s="58" t="s">
        <v>9382</v>
      </c>
      <c r="B5040" s="53" t="s">
        <v>4164</v>
      </c>
      <c r="C5040" s="53" t="s">
        <v>9383</v>
      </c>
      <c r="D5040" s="53" t="s">
        <v>577</v>
      </c>
      <c r="E5040" s="53" t="s">
        <v>3027</v>
      </c>
      <c r="F5040" s="54">
        <v>44197</v>
      </c>
      <c r="G5040" s="54">
        <v>45657</v>
      </c>
      <c r="H5040" s="54">
        <v>44153</v>
      </c>
      <c r="I5040" s="59">
        <v>45657</v>
      </c>
    </row>
    <row r="5041" spans="1:9" x14ac:dyDescent="0.35">
      <c r="A5041" s="58" t="s">
        <v>9384</v>
      </c>
      <c r="B5041" s="53" t="s">
        <v>4164</v>
      </c>
      <c r="C5041" s="53" t="s">
        <v>9385</v>
      </c>
      <c r="D5041" s="53" t="s">
        <v>577</v>
      </c>
      <c r="E5041" s="53" t="s">
        <v>345</v>
      </c>
      <c r="F5041" s="54">
        <v>43678</v>
      </c>
      <c r="G5041" s="53" t="s">
        <v>574</v>
      </c>
      <c r="H5041" s="54">
        <v>43504</v>
      </c>
      <c r="I5041" s="59">
        <v>2958465</v>
      </c>
    </row>
    <row r="5042" spans="1:9" x14ac:dyDescent="0.35">
      <c r="A5042" s="58" t="s">
        <v>9386</v>
      </c>
      <c r="B5042" s="53" t="s">
        <v>4164</v>
      </c>
      <c r="C5042" s="53" t="s">
        <v>9387</v>
      </c>
      <c r="D5042" s="53" t="s">
        <v>577</v>
      </c>
      <c r="E5042" s="53" t="s">
        <v>3027</v>
      </c>
      <c r="F5042" s="54">
        <v>40026</v>
      </c>
      <c r="G5042" s="53" t="s">
        <v>574</v>
      </c>
      <c r="H5042" s="54">
        <v>40026</v>
      </c>
      <c r="I5042" s="59">
        <v>2958465</v>
      </c>
    </row>
    <row r="5043" spans="1:9" x14ac:dyDescent="0.35">
      <c r="A5043" s="58" t="s">
        <v>9388</v>
      </c>
      <c r="B5043" s="53" t="s">
        <v>4164</v>
      </c>
      <c r="C5043" s="53" t="s">
        <v>9389</v>
      </c>
      <c r="D5043" s="53" t="s">
        <v>344</v>
      </c>
      <c r="E5043" s="53" t="s">
        <v>3027</v>
      </c>
      <c r="F5043" s="54">
        <v>34213</v>
      </c>
      <c r="G5043" s="54">
        <v>39994</v>
      </c>
      <c r="H5043" s="54">
        <v>34213</v>
      </c>
      <c r="I5043" s="59">
        <v>42613</v>
      </c>
    </row>
    <row r="5044" spans="1:9" x14ac:dyDescent="0.35">
      <c r="A5044" s="58" t="s">
        <v>9390</v>
      </c>
      <c r="B5044" s="53" t="s">
        <v>4164</v>
      </c>
      <c r="C5044" s="53" t="s">
        <v>9391</v>
      </c>
      <c r="D5044" s="53" t="s">
        <v>577</v>
      </c>
      <c r="E5044" s="53" t="s">
        <v>3027</v>
      </c>
      <c r="F5044" s="54">
        <v>41487</v>
      </c>
      <c r="G5044" s="53" t="s">
        <v>574</v>
      </c>
      <c r="H5044" s="54">
        <v>41487</v>
      </c>
      <c r="I5044" s="59">
        <v>2958465</v>
      </c>
    </row>
    <row r="5045" spans="1:9" x14ac:dyDescent="0.35">
      <c r="A5045" s="58" t="s">
        <v>9392</v>
      </c>
      <c r="B5045" s="53" t="s">
        <v>4164</v>
      </c>
      <c r="C5045" s="53" t="s">
        <v>9393</v>
      </c>
      <c r="D5045" s="53" t="s">
        <v>577</v>
      </c>
      <c r="E5045" s="53" t="s">
        <v>3027</v>
      </c>
      <c r="F5045" s="54">
        <v>41852</v>
      </c>
      <c r="G5045" s="53" t="s">
        <v>574</v>
      </c>
      <c r="H5045" s="54">
        <v>41852</v>
      </c>
      <c r="I5045" s="59">
        <v>2958465</v>
      </c>
    </row>
    <row r="5046" spans="1:9" x14ac:dyDescent="0.35">
      <c r="A5046" s="58" t="s">
        <v>9394</v>
      </c>
      <c r="B5046" s="53" t="s">
        <v>4164</v>
      </c>
      <c r="C5046" s="53" t="s">
        <v>9395</v>
      </c>
      <c r="D5046" s="53" t="s">
        <v>577</v>
      </c>
      <c r="E5046" s="53" t="s">
        <v>3027</v>
      </c>
      <c r="F5046" s="54">
        <v>42736</v>
      </c>
      <c r="G5046" s="53" t="s">
        <v>574</v>
      </c>
      <c r="H5046" s="54">
        <v>42594</v>
      </c>
      <c r="I5046" s="59">
        <v>2958465</v>
      </c>
    </row>
    <row r="5047" spans="1:9" x14ac:dyDescent="0.35">
      <c r="A5047" s="58" t="s">
        <v>9396</v>
      </c>
      <c r="B5047" s="53" t="s">
        <v>4164</v>
      </c>
      <c r="C5047" s="53" t="s">
        <v>9397</v>
      </c>
      <c r="D5047" s="53" t="s">
        <v>577</v>
      </c>
      <c r="E5047" s="53" t="s">
        <v>345</v>
      </c>
      <c r="F5047" s="54">
        <v>41487</v>
      </c>
      <c r="G5047" s="53" t="s">
        <v>574</v>
      </c>
      <c r="H5047" s="54">
        <v>41487</v>
      </c>
      <c r="I5047" s="59">
        <v>2958465</v>
      </c>
    </row>
    <row r="5048" spans="1:9" x14ac:dyDescent="0.35">
      <c r="A5048" s="58" t="s">
        <v>9398</v>
      </c>
      <c r="B5048" s="53" t="s">
        <v>4164</v>
      </c>
      <c r="C5048" s="53" t="s">
        <v>9399</v>
      </c>
      <c r="D5048" s="53" t="s">
        <v>577</v>
      </c>
      <c r="E5048" s="53" t="s">
        <v>3027</v>
      </c>
      <c r="F5048" s="54">
        <v>44409</v>
      </c>
      <c r="G5048" s="53" t="s">
        <v>574</v>
      </c>
      <c r="H5048" s="54">
        <v>44363</v>
      </c>
      <c r="I5048" s="59">
        <v>2958465</v>
      </c>
    </row>
    <row r="5049" spans="1:9" x14ac:dyDescent="0.35">
      <c r="A5049" s="58" t="s">
        <v>9400</v>
      </c>
      <c r="B5049" s="53" t="s">
        <v>4164</v>
      </c>
      <c r="C5049" s="53" t="s">
        <v>3689</v>
      </c>
      <c r="D5049" s="53" t="s">
        <v>577</v>
      </c>
      <c r="E5049" s="53" t="s">
        <v>2939</v>
      </c>
      <c r="F5049" s="54">
        <v>43313</v>
      </c>
      <c r="G5049" s="54">
        <v>45107</v>
      </c>
      <c r="H5049" s="54">
        <v>43250</v>
      </c>
      <c r="I5049" s="59">
        <v>2958465</v>
      </c>
    </row>
    <row r="5050" spans="1:9" x14ac:dyDescent="0.35">
      <c r="A5050" s="58" t="s">
        <v>9401</v>
      </c>
      <c r="B5050" s="53" t="s">
        <v>4164</v>
      </c>
      <c r="C5050" s="53" t="s">
        <v>9278</v>
      </c>
      <c r="D5050" s="53" t="s">
        <v>344</v>
      </c>
      <c r="E5050" s="53" t="s">
        <v>345</v>
      </c>
      <c r="F5050" s="54">
        <v>34182</v>
      </c>
      <c r="G5050" s="54">
        <v>39994</v>
      </c>
      <c r="H5050" s="54">
        <v>34182</v>
      </c>
      <c r="I5050" s="59">
        <v>42613</v>
      </c>
    </row>
    <row r="5051" spans="1:9" x14ac:dyDescent="0.35">
      <c r="A5051" s="58" t="s">
        <v>9402</v>
      </c>
      <c r="B5051" s="53" t="s">
        <v>4164</v>
      </c>
      <c r="C5051" s="53" t="s">
        <v>9397</v>
      </c>
      <c r="D5051" s="53" t="s">
        <v>344</v>
      </c>
      <c r="E5051" s="53" t="s">
        <v>2939</v>
      </c>
      <c r="F5051" s="54">
        <v>39661</v>
      </c>
      <c r="G5051" s="54">
        <v>41455</v>
      </c>
      <c r="H5051" s="54">
        <v>39661</v>
      </c>
      <c r="I5051" s="59">
        <v>44074</v>
      </c>
    </row>
    <row r="5052" spans="1:9" x14ac:dyDescent="0.35">
      <c r="A5052" s="58" t="s">
        <v>9403</v>
      </c>
      <c r="B5052" s="53" t="s">
        <v>4164</v>
      </c>
      <c r="C5052" s="53" t="s">
        <v>6967</v>
      </c>
      <c r="D5052" s="53" t="s">
        <v>577</v>
      </c>
      <c r="E5052" s="53" t="s">
        <v>2939</v>
      </c>
      <c r="F5052" s="54">
        <v>41487</v>
      </c>
      <c r="G5052" s="53" t="s">
        <v>574</v>
      </c>
      <c r="H5052" s="54">
        <v>41487</v>
      </c>
      <c r="I5052" s="59">
        <v>2958465</v>
      </c>
    </row>
    <row r="5053" spans="1:9" x14ac:dyDescent="0.35">
      <c r="A5053" s="58" t="s">
        <v>9404</v>
      </c>
      <c r="B5053" s="53" t="s">
        <v>4164</v>
      </c>
      <c r="C5053" s="53" t="s">
        <v>9405</v>
      </c>
      <c r="D5053" s="53" t="s">
        <v>577</v>
      </c>
      <c r="E5053" s="53" t="s">
        <v>3027</v>
      </c>
      <c r="F5053" s="54">
        <v>42948</v>
      </c>
      <c r="G5053" s="53" t="s">
        <v>574</v>
      </c>
      <c r="H5053" s="54">
        <v>42782</v>
      </c>
      <c r="I5053" s="59">
        <v>2958465</v>
      </c>
    </row>
    <row r="5054" spans="1:9" x14ac:dyDescent="0.35">
      <c r="A5054" s="58" t="s">
        <v>9406</v>
      </c>
      <c r="B5054" s="53" t="s">
        <v>4164</v>
      </c>
      <c r="C5054" s="53" t="s">
        <v>9407</v>
      </c>
      <c r="D5054" s="53" t="s">
        <v>344</v>
      </c>
      <c r="E5054" s="53" t="s">
        <v>345</v>
      </c>
      <c r="F5054" s="54">
        <v>34213</v>
      </c>
      <c r="G5054" s="54">
        <v>39994</v>
      </c>
      <c r="H5054" s="54">
        <v>34213</v>
      </c>
      <c r="I5054" s="59">
        <v>42613</v>
      </c>
    </row>
    <row r="5055" spans="1:9" x14ac:dyDescent="0.35">
      <c r="A5055" s="58" t="s">
        <v>9408</v>
      </c>
      <c r="B5055" s="53" t="s">
        <v>4164</v>
      </c>
      <c r="C5055" s="53" t="s">
        <v>9409</v>
      </c>
      <c r="D5055" s="53" t="s">
        <v>344</v>
      </c>
      <c r="E5055" s="53" t="s">
        <v>2939</v>
      </c>
      <c r="F5055" s="54">
        <v>34213</v>
      </c>
      <c r="G5055" s="54">
        <v>39994</v>
      </c>
      <c r="H5055" s="54">
        <v>34213</v>
      </c>
      <c r="I5055" s="59">
        <v>42613</v>
      </c>
    </row>
    <row r="5056" spans="1:9" x14ac:dyDescent="0.35">
      <c r="A5056" s="58" t="s">
        <v>9410</v>
      </c>
      <c r="B5056" s="53" t="s">
        <v>4164</v>
      </c>
      <c r="C5056" s="53" t="s">
        <v>9346</v>
      </c>
      <c r="D5056" s="53" t="s">
        <v>344</v>
      </c>
      <c r="E5056" s="53" t="s">
        <v>2939</v>
      </c>
      <c r="F5056" s="54">
        <v>39661</v>
      </c>
      <c r="G5056" s="54">
        <v>41455</v>
      </c>
      <c r="H5056" s="54">
        <v>39661</v>
      </c>
      <c r="I5056" s="59">
        <v>44074</v>
      </c>
    </row>
    <row r="5057" spans="1:9" x14ac:dyDescent="0.35">
      <c r="A5057" s="58" t="s">
        <v>9411</v>
      </c>
      <c r="B5057" s="53" t="s">
        <v>4164</v>
      </c>
      <c r="C5057" s="53" t="s">
        <v>9412</v>
      </c>
      <c r="D5057" s="53" t="s">
        <v>577</v>
      </c>
      <c r="E5057" s="53" t="s">
        <v>2939</v>
      </c>
      <c r="F5057" s="54">
        <v>39295</v>
      </c>
      <c r="G5057" s="53" t="s">
        <v>574</v>
      </c>
      <c r="H5057" s="54">
        <v>39295</v>
      </c>
      <c r="I5057" s="59">
        <v>2958465</v>
      </c>
    </row>
    <row r="5058" spans="1:9" x14ac:dyDescent="0.35">
      <c r="A5058" s="58" t="s">
        <v>9413</v>
      </c>
      <c r="B5058" s="53" t="s">
        <v>4164</v>
      </c>
      <c r="C5058" s="53" t="s">
        <v>9414</v>
      </c>
      <c r="D5058" s="53" t="s">
        <v>577</v>
      </c>
      <c r="E5058" s="53" t="s">
        <v>345</v>
      </c>
      <c r="F5058" s="54">
        <v>43101</v>
      </c>
      <c r="G5058" s="53" t="s">
        <v>574</v>
      </c>
      <c r="H5058" s="54">
        <v>43038</v>
      </c>
      <c r="I5058" s="59">
        <v>2958465</v>
      </c>
    </row>
    <row r="5059" spans="1:9" x14ac:dyDescent="0.35">
      <c r="A5059" s="58" t="s">
        <v>9415</v>
      </c>
      <c r="B5059" s="53" t="s">
        <v>4164</v>
      </c>
      <c r="C5059" s="53" t="s">
        <v>9416</v>
      </c>
      <c r="D5059" s="53" t="s">
        <v>577</v>
      </c>
      <c r="E5059" s="53" t="s">
        <v>2939</v>
      </c>
      <c r="F5059" s="54">
        <v>44197</v>
      </c>
      <c r="G5059" s="53" t="s">
        <v>574</v>
      </c>
      <c r="H5059" s="54">
        <v>44083</v>
      </c>
      <c r="I5059" s="59">
        <v>2958465</v>
      </c>
    </row>
    <row r="5060" spans="1:9" x14ac:dyDescent="0.35">
      <c r="A5060" s="58" t="s">
        <v>9417</v>
      </c>
      <c r="B5060" s="53" t="s">
        <v>4164</v>
      </c>
      <c r="C5060" s="53" t="s">
        <v>9418</v>
      </c>
      <c r="D5060" s="53" t="s">
        <v>577</v>
      </c>
      <c r="E5060" s="53" t="s">
        <v>3027</v>
      </c>
      <c r="F5060" s="54">
        <v>45139</v>
      </c>
      <c r="G5060" s="53" t="s">
        <v>574</v>
      </c>
      <c r="H5060" s="54">
        <v>45117</v>
      </c>
      <c r="I5060" s="59">
        <v>2958465</v>
      </c>
    </row>
    <row r="5061" spans="1:9" x14ac:dyDescent="0.35">
      <c r="A5061" s="58" t="s">
        <v>9419</v>
      </c>
      <c r="B5061" s="53" t="s">
        <v>4164</v>
      </c>
      <c r="C5061" s="53" t="s">
        <v>4849</v>
      </c>
      <c r="D5061" s="53" t="s">
        <v>344</v>
      </c>
      <c r="E5061" s="53" t="s">
        <v>345</v>
      </c>
      <c r="F5061" s="54">
        <v>34213</v>
      </c>
      <c r="G5061" s="54">
        <v>39994</v>
      </c>
      <c r="H5061" s="54">
        <v>34213</v>
      </c>
      <c r="I5061" s="59">
        <v>42613</v>
      </c>
    </row>
    <row r="5062" spans="1:9" x14ac:dyDescent="0.35">
      <c r="A5062" s="58" t="s">
        <v>9420</v>
      </c>
      <c r="B5062" s="53" t="s">
        <v>4164</v>
      </c>
      <c r="C5062" s="53" t="s">
        <v>9421</v>
      </c>
      <c r="D5062" s="53" t="s">
        <v>577</v>
      </c>
      <c r="E5062" s="53" t="s">
        <v>2939</v>
      </c>
      <c r="F5062" s="54">
        <v>44409</v>
      </c>
      <c r="G5062" s="53" t="s">
        <v>574</v>
      </c>
      <c r="H5062" s="54">
        <v>44343</v>
      </c>
      <c r="I5062" s="59">
        <v>2958465</v>
      </c>
    </row>
    <row r="5063" spans="1:9" x14ac:dyDescent="0.35">
      <c r="A5063" s="58" t="s">
        <v>9422</v>
      </c>
      <c r="B5063" s="53" t="s">
        <v>4164</v>
      </c>
      <c r="C5063" s="53" t="s">
        <v>9423</v>
      </c>
      <c r="D5063" s="53" t="s">
        <v>577</v>
      </c>
      <c r="E5063" s="53" t="s">
        <v>345</v>
      </c>
      <c r="F5063" s="54">
        <v>42948</v>
      </c>
      <c r="G5063" s="53" t="s">
        <v>574</v>
      </c>
      <c r="H5063" s="54">
        <v>42916</v>
      </c>
      <c r="I5063" s="59">
        <v>2958465</v>
      </c>
    </row>
    <row r="5064" spans="1:9" x14ac:dyDescent="0.35">
      <c r="A5064" s="58" t="s">
        <v>9424</v>
      </c>
      <c r="B5064" s="53" t="s">
        <v>4164</v>
      </c>
      <c r="C5064" s="53" t="s">
        <v>9425</v>
      </c>
      <c r="D5064" s="53" t="s">
        <v>577</v>
      </c>
      <c r="E5064" s="53" t="s">
        <v>345</v>
      </c>
      <c r="F5064" s="54">
        <v>40391</v>
      </c>
      <c r="G5064" s="53" t="s">
        <v>574</v>
      </c>
      <c r="H5064" s="54">
        <v>40391</v>
      </c>
      <c r="I5064" s="59">
        <v>2958465</v>
      </c>
    </row>
    <row r="5065" spans="1:9" x14ac:dyDescent="0.35">
      <c r="A5065" s="58" t="s">
        <v>9426</v>
      </c>
      <c r="B5065" s="53" t="s">
        <v>4164</v>
      </c>
      <c r="C5065" s="53" t="s">
        <v>9427</v>
      </c>
      <c r="D5065" s="53" t="s">
        <v>577</v>
      </c>
      <c r="E5065" s="53" t="s">
        <v>3027</v>
      </c>
      <c r="F5065" s="54">
        <v>42217</v>
      </c>
      <c r="G5065" s="54">
        <v>42217</v>
      </c>
      <c r="H5065" s="54">
        <v>42217</v>
      </c>
      <c r="I5065" s="59">
        <v>2958465</v>
      </c>
    </row>
    <row r="5066" spans="1:9" x14ac:dyDescent="0.35">
      <c r="A5066" s="58" t="s">
        <v>9428</v>
      </c>
      <c r="B5066" s="53" t="s">
        <v>4164</v>
      </c>
      <c r="C5066" s="53" t="s">
        <v>9429</v>
      </c>
      <c r="D5066" s="53" t="s">
        <v>577</v>
      </c>
      <c r="E5066" s="53" t="s">
        <v>3027</v>
      </c>
      <c r="F5066" s="54">
        <v>39114</v>
      </c>
      <c r="G5066" s="53" t="s">
        <v>574</v>
      </c>
      <c r="H5066" s="54">
        <v>39114</v>
      </c>
      <c r="I5066" s="59">
        <v>2958465</v>
      </c>
    </row>
    <row r="5067" spans="1:9" x14ac:dyDescent="0.35">
      <c r="A5067" s="58" t="s">
        <v>9430</v>
      </c>
      <c r="B5067" s="53" t="s">
        <v>4164</v>
      </c>
      <c r="C5067" s="53" t="s">
        <v>9431</v>
      </c>
      <c r="D5067" s="53" t="s">
        <v>577</v>
      </c>
      <c r="E5067" s="53" t="s">
        <v>3027</v>
      </c>
      <c r="F5067" s="54">
        <v>41852</v>
      </c>
      <c r="G5067" s="53" t="s">
        <v>574</v>
      </c>
      <c r="H5067" s="54">
        <v>41778</v>
      </c>
      <c r="I5067" s="59">
        <v>2958465</v>
      </c>
    </row>
    <row r="5068" spans="1:9" x14ac:dyDescent="0.35">
      <c r="A5068" s="58" t="s">
        <v>9432</v>
      </c>
      <c r="B5068" s="53" t="s">
        <v>4164</v>
      </c>
      <c r="C5068" s="53" t="s">
        <v>9433</v>
      </c>
      <c r="D5068" s="53" t="s">
        <v>577</v>
      </c>
      <c r="E5068" s="53" t="s">
        <v>3027</v>
      </c>
      <c r="F5068" s="54">
        <v>41122</v>
      </c>
      <c r="G5068" s="53" t="s">
        <v>574</v>
      </c>
      <c r="H5068" s="54">
        <v>41122</v>
      </c>
      <c r="I5068" s="59">
        <v>2958465</v>
      </c>
    </row>
    <row r="5069" spans="1:9" x14ac:dyDescent="0.35">
      <c r="A5069" s="58" t="s">
        <v>9434</v>
      </c>
      <c r="B5069" s="53" t="s">
        <v>4164</v>
      </c>
      <c r="C5069" s="53" t="s">
        <v>9435</v>
      </c>
      <c r="D5069" s="53" t="s">
        <v>577</v>
      </c>
      <c r="E5069" s="53" t="s">
        <v>345</v>
      </c>
      <c r="F5069" s="54">
        <v>41487</v>
      </c>
      <c r="G5069" s="54">
        <v>45107</v>
      </c>
      <c r="H5069" s="54">
        <v>41470</v>
      </c>
      <c r="I5069" s="59">
        <v>2958465</v>
      </c>
    </row>
    <row r="5070" spans="1:9" x14ac:dyDescent="0.35">
      <c r="A5070" s="58" t="s">
        <v>9436</v>
      </c>
      <c r="B5070" s="53" t="s">
        <v>4164</v>
      </c>
      <c r="C5070" s="53" t="s">
        <v>9437</v>
      </c>
      <c r="D5070" s="53" t="s">
        <v>577</v>
      </c>
      <c r="E5070" s="53" t="s">
        <v>3027</v>
      </c>
      <c r="F5070" s="54">
        <v>41122</v>
      </c>
      <c r="G5070" s="53" t="s">
        <v>574</v>
      </c>
      <c r="H5070" s="54">
        <v>41122</v>
      </c>
      <c r="I5070" s="59">
        <v>2958465</v>
      </c>
    </row>
    <row r="5071" spans="1:9" x14ac:dyDescent="0.35">
      <c r="A5071" s="58" t="s">
        <v>9438</v>
      </c>
      <c r="B5071" s="53" t="s">
        <v>4164</v>
      </c>
      <c r="C5071" s="53" t="s">
        <v>9439</v>
      </c>
      <c r="D5071" s="53" t="s">
        <v>577</v>
      </c>
      <c r="E5071" s="53" t="s">
        <v>2939</v>
      </c>
      <c r="F5071" s="54">
        <v>43101</v>
      </c>
      <c r="G5071" s="53" t="s">
        <v>574</v>
      </c>
      <c r="H5071" s="54">
        <v>43025</v>
      </c>
      <c r="I5071" s="59">
        <v>2958465</v>
      </c>
    </row>
    <row r="5072" spans="1:9" x14ac:dyDescent="0.35">
      <c r="A5072" s="58" t="s">
        <v>9440</v>
      </c>
      <c r="B5072" s="53" t="s">
        <v>4164</v>
      </c>
      <c r="C5072" s="53" t="s">
        <v>9441</v>
      </c>
      <c r="D5072" s="53" t="s">
        <v>577</v>
      </c>
      <c r="E5072" s="53" t="s">
        <v>2939</v>
      </c>
      <c r="F5072" s="54">
        <v>39448</v>
      </c>
      <c r="G5072" s="53" t="s">
        <v>574</v>
      </c>
      <c r="H5072" s="54">
        <v>39448</v>
      </c>
      <c r="I5072" s="59">
        <v>2958465</v>
      </c>
    </row>
    <row r="5073" spans="1:9" x14ac:dyDescent="0.35">
      <c r="A5073" s="58" t="s">
        <v>9442</v>
      </c>
      <c r="B5073" s="53" t="s">
        <v>4164</v>
      </c>
      <c r="C5073" s="53" t="s">
        <v>9318</v>
      </c>
      <c r="D5073" s="53" t="s">
        <v>577</v>
      </c>
      <c r="E5073" s="53" t="s">
        <v>345</v>
      </c>
      <c r="F5073" s="54">
        <v>41487</v>
      </c>
      <c r="G5073" s="54">
        <v>45107</v>
      </c>
      <c r="H5073" s="54">
        <v>41470</v>
      </c>
      <c r="I5073" s="59">
        <v>2958465</v>
      </c>
    </row>
    <row r="5074" spans="1:9" x14ac:dyDescent="0.35">
      <c r="A5074" s="58" t="s">
        <v>9443</v>
      </c>
      <c r="B5074" s="53" t="s">
        <v>4164</v>
      </c>
      <c r="C5074" s="53" t="s">
        <v>9444</v>
      </c>
      <c r="D5074" s="53" t="s">
        <v>577</v>
      </c>
      <c r="E5074" s="53" t="s">
        <v>3027</v>
      </c>
      <c r="F5074" s="54">
        <v>45505</v>
      </c>
      <c r="G5074" s="53" t="s">
        <v>574</v>
      </c>
      <c r="H5074" s="54">
        <v>45329</v>
      </c>
      <c r="I5074" s="59">
        <v>2958465</v>
      </c>
    </row>
    <row r="5075" spans="1:9" x14ac:dyDescent="0.35">
      <c r="A5075" s="58" t="s">
        <v>9445</v>
      </c>
      <c r="B5075" s="53" t="s">
        <v>4164</v>
      </c>
      <c r="C5075" s="53" t="s">
        <v>9446</v>
      </c>
      <c r="D5075" s="53" t="s">
        <v>577</v>
      </c>
      <c r="E5075" s="53" t="s">
        <v>345</v>
      </c>
      <c r="F5075" s="54">
        <v>40391</v>
      </c>
      <c r="G5075" s="53" t="s">
        <v>574</v>
      </c>
      <c r="H5075" s="54">
        <v>40391</v>
      </c>
      <c r="I5075" s="59">
        <v>2958465</v>
      </c>
    </row>
    <row r="5076" spans="1:9" x14ac:dyDescent="0.35">
      <c r="A5076" s="58" t="s">
        <v>9447</v>
      </c>
      <c r="B5076" s="53" t="s">
        <v>4164</v>
      </c>
      <c r="C5076" s="53" t="s">
        <v>9448</v>
      </c>
      <c r="D5076" s="53" t="s">
        <v>577</v>
      </c>
      <c r="E5076" s="53" t="s">
        <v>2939</v>
      </c>
      <c r="F5076" s="54">
        <v>39295</v>
      </c>
      <c r="G5076" s="53" t="s">
        <v>574</v>
      </c>
      <c r="H5076" s="54">
        <v>39295</v>
      </c>
      <c r="I5076" s="59">
        <v>2958465</v>
      </c>
    </row>
    <row r="5077" spans="1:9" x14ac:dyDescent="0.35">
      <c r="A5077" s="58" t="s">
        <v>9449</v>
      </c>
      <c r="B5077" s="53" t="s">
        <v>4164</v>
      </c>
      <c r="C5077" s="53" t="s">
        <v>9450</v>
      </c>
      <c r="D5077" s="53" t="s">
        <v>577</v>
      </c>
      <c r="E5077" s="53" t="s">
        <v>3027</v>
      </c>
      <c r="F5077" s="54">
        <v>44562</v>
      </c>
      <c r="G5077" s="53" t="s">
        <v>574</v>
      </c>
      <c r="H5077" s="54">
        <v>44523</v>
      </c>
      <c r="I5077" s="59">
        <v>2958465</v>
      </c>
    </row>
    <row r="5078" spans="1:9" x14ac:dyDescent="0.35">
      <c r="A5078" s="58" t="s">
        <v>9451</v>
      </c>
      <c r="B5078" s="53" t="s">
        <v>4164</v>
      </c>
      <c r="C5078" s="53" t="s">
        <v>9452</v>
      </c>
      <c r="D5078" s="53" t="s">
        <v>577</v>
      </c>
      <c r="E5078" s="53" t="s">
        <v>3027</v>
      </c>
      <c r="F5078" s="54">
        <v>44774</v>
      </c>
      <c r="G5078" s="53" t="s">
        <v>574</v>
      </c>
      <c r="H5078" s="54">
        <v>44739</v>
      </c>
      <c r="I5078" s="59">
        <v>2958465</v>
      </c>
    </row>
    <row r="5079" spans="1:9" x14ac:dyDescent="0.35">
      <c r="A5079" s="58" t="s">
        <v>9453</v>
      </c>
      <c r="B5079" s="53" t="s">
        <v>4164</v>
      </c>
      <c r="C5079" s="53" t="s">
        <v>9454</v>
      </c>
      <c r="D5079" s="53" t="s">
        <v>577</v>
      </c>
      <c r="E5079" s="53" t="s">
        <v>3027</v>
      </c>
      <c r="F5079" s="54">
        <v>40026</v>
      </c>
      <c r="G5079" s="53" t="s">
        <v>574</v>
      </c>
      <c r="H5079" s="54">
        <v>40026</v>
      </c>
      <c r="I5079" s="59">
        <v>2958465</v>
      </c>
    </row>
    <row r="5080" spans="1:9" x14ac:dyDescent="0.35">
      <c r="A5080" s="58" t="s">
        <v>9455</v>
      </c>
      <c r="B5080" s="53" t="s">
        <v>4164</v>
      </c>
      <c r="C5080" s="53" t="s">
        <v>9456</v>
      </c>
      <c r="D5080" s="53" t="s">
        <v>577</v>
      </c>
      <c r="E5080" s="53" t="s">
        <v>3027</v>
      </c>
      <c r="F5080" s="54">
        <v>43466</v>
      </c>
      <c r="G5080" s="53" t="s">
        <v>574</v>
      </c>
      <c r="H5080" s="54">
        <v>43329</v>
      </c>
      <c r="I5080" s="59">
        <v>2958465</v>
      </c>
    </row>
    <row r="5081" spans="1:9" x14ac:dyDescent="0.35">
      <c r="A5081" s="58" t="s">
        <v>9457</v>
      </c>
      <c r="B5081" s="53" t="s">
        <v>4164</v>
      </c>
      <c r="C5081" s="53" t="s">
        <v>8516</v>
      </c>
      <c r="D5081" s="53" t="s">
        <v>344</v>
      </c>
      <c r="E5081" s="53" t="s">
        <v>345</v>
      </c>
      <c r="F5081" s="54">
        <v>34213</v>
      </c>
      <c r="G5081" s="54">
        <v>39994</v>
      </c>
      <c r="H5081" s="54">
        <v>34213</v>
      </c>
      <c r="I5081" s="59">
        <v>42613</v>
      </c>
    </row>
    <row r="5082" spans="1:9" x14ac:dyDescent="0.35">
      <c r="A5082" s="58" t="s">
        <v>9458</v>
      </c>
      <c r="B5082" s="53" t="s">
        <v>4164</v>
      </c>
      <c r="C5082" s="53" t="s">
        <v>9459</v>
      </c>
      <c r="D5082" s="53" t="s">
        <v>577</v>
      </c>
      <c r="E5082" s="53" t="s">
        <v>345</v>
      </c>
      <c r="F5082" s="54">
        <v>44562</v>
      </c>
      <c r="G5082" s="53" t="s">
        <v>574</v>
      </c>
      <c r="H5082" s="54">
        <v>44562</v>
      </c>
      <c r="I5082" s="59">
        <v>2958465</v>
      </c>
    </row>
    <row r="5083" spans="1:9" x14ac:dyDescent="0.35">
      <c r="A5083" s="58" t="s">
        <v>9460</v>
      </c>
      <c r="B5083" s="53" t="s">
        <v>4164</v>
      </c>
      <c r="C5083" s="53" t="s">
        <v>9461</v>
      </c>
      <c r="D5083" s="53" t="s">
        <v>577</v>
      </c>
      <c r="E5083" s="53" t="s">
        <v>3027</v>
      </c>
      <c r="F5083" s="54">
        <v>42217</v>
      </c>
      <c r="G5083" s="53" t="s">
        <v>574</v>
      </c>
      <c r="H5083" s="54">
        <v>42217</v>
      </c>
      <c r="I5083" s="59">
        <v>2958465</v>
      </c>
    </row>
    <row r="5084" spans="1:9" x14ac:dyDescent="0.35">
      <c r="A5084" s="58" t="s">
        <v>9462</v>
      </c>
      <c r="B5084" s="53" t="s">
        <v>4164</v>
      </c>
      <c r="C5084" s="53" t="s">
        <v>9463</v>
      </c>
      <c r="D5084" s="53" t="s">
        <v>577</v>
      </c>
      <c r="E5084" s="53" t="s">
        <v>345</v>
      </c>
      <c r="F5084" s="54">
        <v>39661</v>
      </c>
      <c r="G5084" s="54">
        <v>41320</v>
      </c>
      <c r="H5084" s="54">
        <v>39661</v>
      </c>
      <c r="I5084" s="59">
        <v>41320</v>
      </c>
    </row>
    <row r="5085" spans="1:9" x14ac:dyDescent="0.35">
      <c r="A5085" s="58" t="s">
        <v>9462</v>
      </c>
      <c r="B5085" s="53" t="s">
        <v>4164</v>
      </c>
      <c r="C5085" s="53" t="s">
        <v>9464</v>
      </c>
      <c r="D5085" s="53" t="s">
        <v>577</v>
      </c>
      <c r="E5085" s="53" t="s">
        <v>345</v>
      </c>
      <c r="F5085" s="54">
        <v>41321</v>
      </c>
      <c r="G5085" s="53" t="s">
        <v>574</v>
      </c>
      <c r="H5085" s="54">
        <v>41321</v>
      </c>
      <c r="I5085" s="59">
        <v>2958465</v>
      </c>
    </row>
    <row r="5086" spans="1:9" x14ac:dyDescent="0.35">
      <c r="A5086" s="58" t="s">
        <v>9465</v>
      </c>
      <c r="B5086" s="53" t="s">
        <v>4164</v>
      </c>
      <c r="C5086" s="53" t="s">
        <v>9466</v>
      </c>
      <c r="D5086" s="53" t="s">
        <v>577</v>
      </c>
      <c r="E5086" s="53" t="s">
        <v>3027</v>
      </c>
      <c r="F5086" s="54">
        <v>42948</v>
      </c>
      <c r="G5086" s="53" t="s">
        <v>574</v>
      </c>
      <c r="H5086" s="54">
        <v>42773</v>
      </c>
      <c r="I5086" s="59">
        <v>2958465</v>
      </c>
    </row>
    <row r="5087" spans="1:9" x14ac:dyDescent="0.35">
      <c r="A5087" s="58" t="s">
        <v>9467</v>
      </c>
      <c r="B5087" s="53" t="s">
        <v>4164</v>
      </c>
      <c r="C5087" s="53" t="s">
        <v>9468</v>
      </c>
      <c r="D5087" s="53" t="s">
        <v>577</v>
      </c>
      <c r="E5087" s="53" t="s">
        <v>345</v>
      </c>
      <c r="F5087" s="54">
        <v>44197</v>
      </c>
      <c r="G5087" s="53" t="s">
        <v>574</v>
      </c>
      <c r="H5087" s="54">
        <v>44106</v>
      </c>
      <c r="I5087" s="59">
        <v>2958465</v>
      </c>
    </row>
    <row r="5088" spans="1:9" x14ac:dyDescent="0.35">
      <c r="A5088" s="58" t="s">
        <v>9469</v>
      </c>
      <c r="B5088" s="53" t="s">
        <v>4164</v>
      </c>
      <c r="C5088" s="53" t="s">
        <v>9470</v>
      </c>
      <c r="D5088" s="53" t="s">
        <v>577</v>
      </c>
      <c r="E5088" s="53" t="s">
        <v>345</v>
      </c>
      <c r="F5088" s="54">
        <v>42370</v>
      </c>
      <c r="G5088" s="54">
        <v>45657</v>
      </c>
      <c r="H5088" s="54">
        <v>42293</v>
      </c>
      <c r="I5088" s="59">
        <v>45657</v>
      </c>
    </row>
    <row r="5089" spans="1:9" x14ac:dyDescent="0.35">
      <c r="A5089" s="58" t="s">
        <v>9471</v>
      </c>
      <c r="B5089" s="53" t="s">
        <v>4164</v>
      </c>
      <c r="C5089" s="53" t="s">
        <v>9472</v>
      </c>
      <c r="D5089" s="53" t="s">
        <v>577</v>
      </c>
      <c r="E5089" s="53" t="s">
        <v>3027</v>
      </c>
      <c r="F5089" s="54">
        <v>43313</v>
      </c>
      <c r="G5089" s="53" t="s">
        <v>574</v>
      </c>
      <c r="H5089" s="54">
        <v>43270</v>
      </c>
      <c r="I5089" s="59">
        <v>2958465</v>
      </c>
    </row>
    <row r="5090" spans="1:9" x14ac:dyDescent="0.35">
      <c r="A5090" s="58" t="s">
        <v>9473</v>
      </c>
      <c r="B5090" s="53" t="s">
        <v>4164</v>
      </c>
      <c r="C5090" s="53" t="s">
        <v>9474</v>
      </c>
      <c r="D5090" s="53" t="s">
        <v>577</v>
      </c>
      <c r="E5090" s="53" t="s">
        <v>3027</v>
      </c>
      <c r="F5090" s="54">
        <v>43678</v>
      </c>
      <c r="G5090" s="53" t="s">
        <v>574</v>
      </c>
      <c r="H5090" s="54">
        <v>43647</v>
      </c>
      <c r="I5090" s="59">
        <v>2958465</v>
      </c>
    </row>
    <row r="5091" spans="1:9" x14ac:dyDescent="0.35">
      <c r="A5091" s="58" t="s">
        <v>9475</v>
      </c>
      <c r="B5091" s="53" t="s">
        <v>4164</v>
      </c>
      <c r="C5091" s="53" t="s">
        <v>9476</v>
      </c>
      <c r="D5091" s="53" t="s">
        <v>577</v>
      </c>
      <c r="E5091" s="53" t="s">
        <v>3027</v>
      </c>
      <c r="F5091" s="54">
        <v>43313</v>
      </c>
      <c r="G5091" s="53" t="s">
        <v>574</v>
      </c>
      <c r="H5091" s="54">
        <v>43276</v>
      </c>
      <c r="I5091" s="59">
        <v>2958465</v>
      </c>
    </row>
    <row r="5092" spans="1:9" x14ac:dyDescent="0.35">
      <c r="A5092" s="58" t="s">
        <v>9477</v>
      </c>
      <c r="B5092" s="53" t="s">
        <v>4164</v>
      </c>
      <c r="C5092" s="53" t="s">
        <v>9478</v>
      </c>
      <c r="D5092" s="53" t="s">
        <v>577</v>
      </c>
      <c r="E5092" s="53" t="s">
        <v>2939</v>
      </c>
      <c r="F5092" s="54">
        <v>41487</v>
      </c>
      <c r="G5092" s="53" t="s">
        <v>574</v>
      </c>
      <c r="H5092" s="54">
        <v>41487</v>
      </c>
      <c r="I5092" s="59">
        <v>2958465</v>
      </c>
    </row>
    <row r="5093" spans="1:9" x14ac:dyDescent="0.35">
      <c r="A5093" s="58" t="s">
        <v>9479</v>
      </c>
      <c r="B5093" s="53" t="s">
        <v>4164</v>
      </c>
      <c r="C5093" s="53" t="s">
        <v>9480</v>
      </c>
      <c r="D5093" s="53" t="s">
        <v>577</v>
      </c>
      <c r="E5093" s="53" t="s">
        <v>3027</v>
      </c>
      <c r="F5093" s="54">
        <v>40026</v>
      </c>
      <c r="G5093" s="53" t="s">
        <v>574</v>
      </c>
      <c r="H5093" s="54">
        <v>40026</v>
      </c>
      <c r="I5093" s="59">
        <v>2958465</v>
      </c>
    </row>
    <row r="5094" spans="1:9" x14ac:dyDescent="0.35">
      <c r="A5094" s="58" t="s">
        <v>9481</v>
      </c>
      <c r="B5094" s="53" t="s">
        <v>4164</v>
      </c>
      <c r="C5094" s="53" t="s">
        <v>9482</v>
      </c>
      <c r="D5094" s="53" t="s">
        <v>577</v>
      </c>
      <c r="E5094" s="53" t="s">
        <v>3027</v>
      </c>
      <c r="F5094" s="54">
        <v>40391</v>
      </c>
      <c r="G5094" s="53" t="s">
        <v>574</v>
      </c>
      <c r="H5094" s="54">
        <v>40391</v>
      </c>
      <c r="I5094" s="59">
        <v>2958465</v>
      </c>
    </row>
    <row r="5095" spans="1:9" x14ac:dyDescent="0.35">
      <c r="A5095" s="58" t="s">
        <v>9483</v>
      </c>
      <c r="B5095" s="53" t="s">
        <v>4164</v>
      </c>
      <c r="C5095" s="53" t="s">
        <v>9484</v>
      </c>
      <c r="D5095" s="53" t="s">
        <v>577</v>
      </c>
      <c r="E5095" s="53" t="s">
        <v>3027</v>
      </c>
      <c r="F5095" s="54">
        <v>40026</v>
      </c>
      <c r="G5095" s="53" t="s">
        <v>574</v>
      </c>
      <c r="H5095" s="54">
        <v>40026</v>
      </c>
      <c r="I5095" s="59">
        <v>2958465</v>
      </c>
    </row>
    <row r="5096" spans="1:9" x14ac:dyDescent="0.35">
      <c r="A5096" s="58" t="s">
        <v>9485</v>
      </c>
      <c r="B5096" s="53" t="s">
        <v>4164</v>
      </c>
      <c r="C5096" s="53" t="s">
        <v>9478</v>
      </c>
      <c r="D5096" s="53" t="s">
        <v>344</v>
      </c>
      <c r="E5096" s="53" t="s">
        <v>3027</v>
      </c>
      <c r="F5096" s="54">
        <v>39661</v>
      </c>
      <c r="G5096" s="54">
        <v>41455</v>
      </c>
      <c r="H5096" s="54">
        <v>39661</v>
      </c>
      <c r="I5096" s="59">
        <v>44074</v>
      </c>
    </row>
    <row r="5097" spans="1:9" x14ac:dyDescent="0.35">
      <c r="A5097" s="58" t="s">
        <v>9486</v>
      </c>
      <c r="B5097" s="53" t="s">
        <v>4164</v>
      </c>
      <c r="C5097" s="53" t="s">
        <v>9487</v>
      </c>
      <c r="D5097" s="53" t="s">
        <v>577</v>
      </c>
      <c r="E5097" s="53" t="s">
        <v>345</v>
      </c>
      <c r="F5097" s="54">
        <v>43678</v>
      </c>
      <c r="G5097" s="53" t="s">
        <v>574</v>
      </c>
      <c r="H5097" s="54">
        <v>43614</v>
      </c>
      <c r="I5097" s="59">
        <v>2958465</v>
      </c>
    </row>
    <row r="5098" spans="1:9" x14ac:dyDescent="0.35">
      <c r="A5098" s="58" t="s">
        <v>9488</v>
      </c>
      <c r="B5098" s="53" t="s">
        <v>4164</v>
      </c>
      <c r="C5098" s="53" t="s">
        <v>9489</v>
      </c>
      <c r="D5098" s="53" t="s">
        <v>344</v>
      </c>
      <c r="E5098" s="53" t="s">
        <v>2939</v>
      </c>
      <c r="F5098" s="54">
        <v>39295</v>
      </c>
      <c r="G5098" s="54">
        <v>41820</v>
      </c>
      <c r="H5098" s="54">
        <v>39295</v>
      </c>
      <c r="I5098" s="59">
        <v>44074</v>
      </c>
    </row>
    <row r="5099" spans="1:9" x14ac:dyDescent="0.35">
      <c r="A5099" s="58" t="s">
        <v>9490</v>
      </c>
      <c r="B5099" s="53" t="s">
        <v>4164</v>
      </c>
      <c r="C5099" s="53" t="s">
        <v>9312</v>
      </c>
      <c r="D5099" s="53" t="s">
        <v>577</v>
      </c>
      <c r="E5099" s="53" t="s">
        <v>345</v>
      </c>
      <c r="F5099" s="54">
        <v>39295</v>
      </c>
      <c r="G5099" s="54">
        <v>43646</v>
      </c>
      <c r="H5099" s="54">
        <v>39295</v>
      </c>
      <c r="I5099" s="59">
        <v>2958465</v>
      </c>
    </row>
    <row r="5100" spans="1:9" x14ac:dyDescent="0.35">
      <c r="A5100" s="58" t="s">
        <v>9491</v>
      </c>
      <c r="B5100" s="53" t="s">
        <v>4164</v>
      </c>
      <c r="C5100" s="53" t="s">
        <v>9435</v>
      </c>
      <c r="D5100" s="53" t="s">
        <v>577</v>
      </c>
      <c r="E5100" s="53" t="s">
        <v>2939</v>
      </c>
      <c r="F5100" s="54">
        <v>45139</v>
      </c>
      <c r="G5100" s="53" t="s">
        <v>574</v>
      </c>
      <c r="H5100" s="54">
        <v>45118</v>
      </c>
      <c r="I5100" s="59">
        <v>2958465</v>
      </c>
    </row>
    <row r="5101" spans="1:9" x14ac:dyDescent="0.35">
      <c r="A5101" s="58" t="s">
        <v>9492</v>
      </c>
      <c r="B5101" s="53" t="s">
        <v>4164</v>
      </c>
      <c r="C5101" s="53" t="s">
        <v>9493</v>
      </c>
      <c r="D5101" s="53" t="s">
        <v>577</v>
      </c>
      <c r="E5101" s="53" t="s">
        <v>345</v>
      </c>
      <c r="F5101" s="54">
        <v>39661</v>
      </c>
      <c r="G5101" s="54">
        <v>41851</v>
      </c>
      <c r="H5101" s="54">
        <v>39661</v>
      </c>
      <c r="I5101" s="59">
        <v>41851</v>
      </c>
    </row>
    <row r="5102" spans="1:9" x14ac:dyDescent="0.35">
      <c r="A5102" s="58" t="s">
        <v>9492</v>
      </c>
      <c r="B5102" s="53" t="s">
        <v>4164</v>
      </c>
      <c r="C5102" s="53" t="s">
        <v>9494</v>
      </c>
      <c r="D5102" s="53" t="s">
        <v>577</v>
      </c>
      <c r="E5102" s="53" t="s">
        <v>345</v>
      </c>
      <c r="F5102" s="54">
        <v>41852</v>
      </c>
      <c r="G5102" s="53" t="s">
        <v>574</v>
      </c>
      <c r="H5102" s="54">
        <v>41852</v>
      </c>
      <c r="I5102" s="59">
        <v>2958465</v>
      </c>
    </row>
    <row r="5103" spans="1:9" x14ac:dyDescent="0.35">
      <c r="A5103" s="58" t="s">
        <v>9495</v>
      </c>
      <c r="B5103" s="53" t="s">
        <v>4164</v>
      </c>
      <c r="C5103" s="53" t="s">
        <v>9496</v>
      </c>
      <c r="D5103" s="53" t="s">
        <v>577</v>
      </c>
      <c r="E5103" s="53" t="s">
        <v>3027</v>
      </c>
      <c r="F5103" s="54">
        <v>45139</v>
      </c>
      <c r="G5103" s="53" t="s">
        <v>574</v>
      </c>
      <c r="H5103" s="54">
        <v>45063</v>
      </c>
      <c r="I5103" s="59">
        <v>2958465</v>
      </c>
    </row>
    <row r="5104" spans="1:9" x14ac:dyDescent="0.35">
      <c r="A5104" s="58" t="s">
        <v>9497</v>
      </c>
      <c r="B5104" s="53" t="s">
        <v>4164</v>
      </c>
      <c r="C5104" s="53" t="s">
        <v>9498</v>
      </c>
      <c r="D5104" s="53" t="s">
        <v>577</v>
      </c>
      <c r="E5104" s="53" t="s">
        <v>3027</v>
      </c>
      <c r="F5104" s="54">
        <v>40756</v>
      </c>
      <c r="G5104" s="53" t="s">
        <v>574</v>
      </c>
      <c r="H5104" s="54">
        <v>40756</v>
      </c>
      <c r="I5104" s="59">
        <v>2958465</v>
      </c>
    </row>
    <row r="5105" spans="1:9" x14ac:dyDescent="0.35">
      <c r="A5105" s="58" t="s">
        <v>9499</v>
      </c>
      <c r="B5105" s="53" t="s">
        <v>4164</v>
      </c>
      <c r="C5105" s="53" t="s">
        <v>9500</v>
      </c>
      <c r="D5105" s="53" t="s">
        <v>577</v>
      </c>
      <c r="E5105" s="53" t="s">
        <v>3027</v>
      </c>
      <c r="F5105" s="54">
        <v>44409</v>
      </c>
      <c r="G5105" s="53" t="s">
        <v>574</v>
      </c>
      <c r="H5105" s="54">
        <v>44363</v>
      </c>
      <c r="I5105" s="59">
        <v>2958465</v>
      </c>
    </row>
    <row r="5106" spans="1:9" x14ac:dyDescent="0.35">
      <c r="A5106" s="58" t="s">
        <v>9501</v>
      </c>
      <c r="B5106" s="53" t="s">
        <v>4164</v>
      </c>
      <c r="C5106" s="53" t="s">
        <v>9502</v>
      </c>
      <c r="D5106" s="53" t="s">
        <v>577</v>
      </c>
      <c r="E5106" s="53" t="s">
        <v>3027</v>
      </c>
      <c r="F5106" s="54">
        <v>44927</v>
      </c>
      <c r="G5106" s="53" t="s">
        <v>574</v>
      </c>
      <c r="H5106" s="54">
        <v>44889</v>
      </c>
      <c r="I5106" s="59">
        <v>2958465</v>
      </c>
    </row>
    <row r="5107" spans="1:9" x14ac:dyDescent="0.35">
      <c r="A5107" s="58" t="s">
        <v>9503</v>
      </c>
      <c r="B5107" s="53" t="s">
        <v>4164</v>
      </c>
      <c r="C5107" s="53" t="s">
        <v>9504</v>
      </c>
      <c r="D5107" s="53" t="s">
        <v>577</v>
      </c>
      <c r="E5107" s="53" t="s">
        <v>3027</v>
      </c>
      <c r="F5107" s="54">
        <v>41122</v>
      </c>
      <c r="G5107" s="54">
        <v>41851</v>
      </c>
      <c r="H5107" s="54">
        <v>41122</v>
      </c>
      <c r="I5107" s="59">
        <v>41851</v>
      </c>
    </row>
    <row r="5108" spans="1:9" x14ac:dyDescent="0.35">
      <c r="A5108" s="58" t="s">
        <v>9503</v>
      </c>
      <c r="B5108" s="53" t="s">
        <v>4164</v>
      </c>
      <c r="C5108" s="53" t="s">
        <v>9505</v>
      </c>
      <c r="D5108" s="53" t="s">
        <v>577</v>
      </c>
      <c r="E5108" s="53" t="s">
        <v>3027</v>
      </c>
      <c r="F5108" s="54">
        <v>41852</v>
      </c>
      <c r="G5108" s="53" t="s">
        <v>574</v>
      </c>
      <c r="H5108" s="54">
        <v>41852</v>
      </c>
      <c r="I5108" s="59">
        <v>2958465</v>
      </c>
    </row>
    <row r="5109" spans="1:9" x14ac:dyDescent="0.35">
      <c r="A5109" s="58" t="s">
        <v>9506</v>
      </c>
      <c r="B5109" s="53" t="s">
        <v>4164</v>
      </c>
      <c r="C5109" s="53" t="s">
        <v>9507</v>
      </c>
      <c r="D5109" s="53" t="s">
        <v>344</v>
      </c>
      <c r="E5109" s="53" t="s">
        <v>3027</v>
      </c>
      <c r="F5109" s="54">
        <v>41122</v>
      </c>
      <c r="G5109" s="54">
        <v>42004</v>
      </c>
      <c r="H5109" s="54">
        <v>41122</v>
      </c>
      <c r="I5109" s="59">
        <v>43157</v>
      </c>
    </row>
    <row r="5110" spans="1:9" x14ac:dyDescent="0.35">
      <c r="A5110" s="58" t="s">
        <v>9508</v>
      </c>
      <c r="B5110" s="53" t="s">
        <v>4164</v>
      </c>
      <c r="C5110" s="53" t="s">
        <v>9509</v>
      </c>
      <c r="D5110" s="53" t="s">
        <v>577</v>
      </c>
      <c r="E5110" s="53" t="s">
        <v>3027</v>
      </c>
      <c r="F5110" s="54">
        <v>44409</v>
      </c>
      <c r="G5110" s="53" t="s">
        <v>574</v>
      </c>
      <c r="H5110" s="54">
        <v>44365</v>
      </c>
      <c r="I5110" s="59">
        <v>2958465</v>
      </c>
    </row>
    <row r="5111" spans="1:9" x14ac:dyDescent="0.35">
      <c r="A5111" s="58" t="s">
        <v>9510</v>
      </c>
      <c r="B5111" s="53" t="s">
        <v>4164</v>
      </c>
      <c r="C5111" s="53" t="s">
        <v>9511</v>
      </c>
      <c r="D5111" s="53" t="s">
        <v>577</v>
      </c>
      <c r="E5111" s="53" t="s">
        <v>3027</v>
      </c>
      <c r="F5111" s="54">
        <v>42948</v>
      </c>
      <c r="G5111" s="53" t="s">
        <v>574</v>
      </c>
      <c r="H5111" s="54">
        <v>42850</v>
      </c>
      <c r="I5111" s="59">
        <v>2958465</v>
      </c>
    </row>
    <row r="5112" spans="1:9" x14ac:dyDescent="0.35">
      <c r="A5112" s="58" t="s">
        <v>9512</v>
      </c>
      <c r="B5112" s="53" t="s">
        <v>4164</v>
      </c>
      <c r="C5112" s="53" t="s">
        <v>9513</v>
      </c>
      <c r="D5112" s="53" t="s">
        <v>577</v>
      </c>
      <c r="E5112" s="53" t="s">
        <v>3027</v>
      </c>
      <c r="F5112" s="54">
        <v>45505</v>
      </c>
      <c r="G5112" s="53" t="s">
        <v>574</v>
      </c>
      <c r="H5112" s="54">
        <v>45352</v>
      </c>
      <c r="I5112" s="59">
        <v>2958465</v>
      </c>
    </row>
    <row r="5113" spans="1:9" x14ac:dyDescent="0.35">
      <c r="A5113" s="58" t="s">
        <v>9514</v>
      </c>
      <c r="B5113" s="53" t="s">
        <v>4164</v>
      </c>
      <c r="C5113" s="53" t="s">
        <v>9515</v>
      </c>
      <c r="D5113" s="53" t="s">
        <v>577</v>
      </c>
      <c r="E5113" s="53" t="s">
        <v>3027</v>
      </c>
      <c r="F5113" s="54">
        <v>45658</v>
      </c>
      <c r="G5113" s="53" t="s">
        <v>574</v>
      </c>
      <c r="H5113" s="54">
        <v>45625</v>
      </c>
      <c r="I5113" s="59">
        <v>2958465</v>
      </c>
    </row>
    <row r="5114" spans="1:9" x14ac:dyDescent="0.35">
      <c r="A5114" s="58" t="s">
        <v>9516</v>
      </c>
      <c r="B5114" s="53" t="s">
        <v>4164</v>
      </c>
      <c r="C5114" s="53" t="s">
        <v>9517</v>
      </c>
      <c r="D5114" s="53" t="s">
        <v>577</v>
      </c>
      <c r="E5114" s="53" t="s">
        <v>3027</v>
      </c>
      <c r="F5114" s="54">
        <v>40391</v>
      </c>
      <c r="G5114" s="53" t="s">
        <v>574</v>
      </c>
      <c r="H5114" s="54">
        <v>40391</v>
      </c>
      <c r="I5114" s="59">
        <v>2958465</v>
      </c>
    </row>
    <row r="5115" spans="1:9" x14ac:dyDescent="0.35">
      <c r="A5115" s="58" t="s">
        <v>9518</v>
      </c>
      <c r="B5115" s="53" t="s">
        <v>4164</v>
      </c>
      <c r="C5115" s="53" t="s">
        <v>9519</v>
      </c>
      <c r="D5115" s="53" t="s">
        <v>577</v>
      </c>
      <c r="E5115" s="53" t="s">
        <v>345</v>
      </c>
      <c r="F5115" s="54">
        <v>44562</v>
      </c>
      <c r="G5115" s="53" t="s">
        <v>574</v>
      </c>
      <c r="H5115" s="54">
        <v>44406</v>
      </c>
      <c r="I5115" s="59">
        <v>2958465</v>
      </c>
    </row>
    <row r="5116" spans="1:9" x14ac:dyDescent="0.35">
      <c r="A5116" s="58" t="s">
        <v>9520</v>
      </c>
      <c r="B5116" s="53" t="s">
        <v>4164</v>
      </c>
      <c r="C5116" s="53" t="s">
        <v>9521</v>
      </c>
      <c r="D5116" s="53" t="s">
        <v>577</v>
      </c>
      <c r="E5116" s="53" t="s">
        <v>345</v>
      </c>
      <c r="F5116" s="54">
        <v>42583</v>
      </c>
      <c r="G5116" s="53" t="s">
        <v>574</v>
      </c>
      <c r="H5116" s="54">
        <v>42500</v>
      </c>
      <c r="I5116" s="59">
        <v>2958465</v>
      </c>
    </row>
    <row r="5117" spans="1:9" x14ac:dyDescent="0.35">
      <c r="A5117" s="58" t="s">
        <v>9522</v>
      </c>
      <c r="B5117" s="53" t="s">
        <v>4164</v>
      </c>
      <c r="C5117" s="53" t="s">
        <v>9523</v>
      </c>
      <c r="D5117" s="53" t="s">
        <v>577</v>
      </c>
      <c r="E5117" s="53" t="s">
        <v>3027</v>
      </c>
      <c r="F5117" s="54">
        <v>44927</v>
      </c>
      <c r="G5117" s="53" t="s">
        <v>574</v>
      </c>
      <c r="H5117" s="54">
        <v>44858</v>
      </c>
      <c r="I5117" s="59">
        <v>2958465</v>
      </c>
    </row>
    <row r="5118" spans="1:9" x14ac:dyDescent="0.35">
      <c r="A5118" s="58" t="s">
        <v>9524</v>
      </c>
      <c r="B5118" s="53" t="s">
        <v>4164</v>
      </c>
      <c r="C5118" s="53" t="s">
        <v>9525</v>
      </c>
      <c r="D5118" s="53" t="s">
        <v>577</v>
      </c>
      <c r="E5118" s="53" t="s">
        <v>3027</v>
      </c>
      <c r="F5118" s="54">
        <v>39661</v>
      </c>
      <c r="G5118" s="54">
        <v>40193</v>
      </c>
      <c r="H5118" s="54">
        <v>39661</v>
      </c>
      <c r="I5118" s="59">
        <v>40193</v>
      </c>
    </row>
    <row r="5119" spans="1:9" x14ac:dyDescent="0.35">
      <c r="A5119" s="58" t="s">
        <v>9524</v>
      </c>
      <c r="B5119" s="53" t="s">
        <v>4164</v>
      </c>
      <c r="C5119" s="53" t="s">
        <v>9526</v>
      </c>
      <c r="D5119" s="53" t="s">
        <v>577</v>
      </c>
      <c r="E5119" s="53" t="s">
        <v>3027</v>
      </c>
      <c r="F5119" s="54">
        <v>40194</v>
      </c>
      <c r="G5119" s="53" t="s">
        <v>574</v>
      </c>
      <c r="H5119" s="54">
        <v>40194</v>
      </c>
      <c r="I5119" s="59">
        <v>2958465</v>
      </c>
    </row>
    <row r="5120" spans="1:9" x14ac:dyDescent="0.35">
      <c r="A5120" s="58" t="s">
        <v>9527</v>
      </c>
      <c r="B5120" s="53" t="s">
        <v>4164</v>
      </c>
      <c r="C5120" s="53" t="s">
        <v>9528</v>
      </c>
      <c r="D5120" s="53" t="s">
        <v>577</v>
      </c>
      <c r="E5120" s="53" t="s">
        <v>345</v>
      </c>
      <c r="F5120" s="54">
        <v>39295</v>
      </c>
      <c r="G5120" s="54">
        <v>45291</v>
      </c>
      <c r="H5120" s="54">
        <v>39295</v>
      </c>
      <c r="I5120" s="59">
        <v>45291</v>
      </c>
    </row>
    <row r="5121" spans="1:9" x14ac:dyDescent="0.35">
      <c r="A5121" s="58" t="s">
        <v>9529</v>
      </c>
      <c r="B5121" s="53" t="s">
        <v>4164</v>
      </c>
      <c r="C5121" s="53" t="s">
        <v>9530</v>
      </c>
      <c r="D5121" s="53" t="s">
        <v>577</v>
      </c>
      <c r="E5121" s="53" t="s">
        <v>345</v>
      </c>
      <c r="F5121" s="54">
        <v>44409</v>
      </c>
      <c r="G5121" s="53" t="s">
        <v>574</v>
      </c>
      <c r="H5121" s="54">
        <v>44363</v>
      </c>
      <c r="I5121" s="59">
        <v>2958465</v>
      </c>
    </row>
    <row r="5122" spans="1:9" x14ac:dyDescent="0.35">
      <c r="A5122" s="58" t="s">
        <v>9531</v>
      </c>
      <c r="B5122" s="53" t="s">
        <v>4164</v>
      </c>
      <c r="C5122" s="53" t="s">
        <v>9532</v>
      </c>
      <c r="D5122" s="53" t="s">
        <v>344</v>
      </c>
      <c r="E5122" s="53" t="s">
        <v>345</v>
      </c>
      <c r="F5122" s="54">
        <v>34213</v>
      </c>
      <c r="G5122" s="54">
        <v>39994</v>
      </c>
      <c r="H5122" s="54">
        <v>34213</v>
      </c>
      <c r="I5122" s="59">
        <v>42613</v>
      </c>
    </row>
    <row r="5123" spans="1:9" x14ac:dyDescent="0.35">
      <c r="A5123" s="58" t="s">
        <v>9533</v>
      </c>
      <c r="B5123" s="53" t="s">
        <v>4164</v>
      </c>
      <c r="C5123" s="53" t="s">
        <v>9534</v>
      </c>
      <c r="D5123" s="53" t="s">
        <v>577</v>
      </c>
      <c r="E5123" s="53" t="s">
        <v>3027</v>
      </c>
      <c r="F5123" s="54">
        <v>39295</v>
      </c>
      <c r="G5123" s="53" t="s">
        <v>574</v>
      </c>
      <c r="H5123" s="54">
        <v>39295</v>
      </c>
      <c r="I5123" s="59">
        <v>2958465</v>
      </c>
    </row>
    <row r="5124" spans="1:9" x14ac:dyDescent="0.35">
      <c r="A5124" s="58" t="s">
        <v>9535</v>
      </c>
      <c r="B5124" s="53" t="s">
        <v>4164</v>
      </c>
      <c r="C5124" s="53" t="s">
        <v>9507</v>
      </c>
      <c r="D5124" s="53" t="s">
        <v>344</v>
      </c>
      <c r="E5124" s="53" t="s">
        <v>345</v>
      </c>
      <c r="F5124" s="54">
        <v>42005</v>
      </c>
      <c r="G5124" s="54">
        <v>42551</v>
      </c>
      <c r="H5124" s="54">
        <v>42005</v>
      </c>
      <c r="I5124" s="59">
        <v>43157</v>
      </c>
    </row>
    <row r="5125" spans="1:9" x14ac:dyDescent="0.35">
      <c r="A5125" s="58" t="s">
        <v>9536</v>
      </c>
      <c r="B5125" s="53" t="s">
        <v>4164</v>
      </c>
      <c r="C5125" s="53" t="s">
        <v>9537</v>
      </c>
      <c r="D5125" s="53" t="s">
        <v>577</v>
      </c>
      <c r="E5125" s="53" t="s">
        <v>345</v>
      </c>
      <c r="F5125" s="54">
        <v>44774</v>
      </c>
      <c r="G5125" s="53" t="s">
        <v>574</v>
      </c>
      <c r="H5125" s="54">
        <v>44739</v>
      </c>
      <c r="I5125" s="59">
        <v>2958465</v>
      </c>
    </row>
    <row r="5126" spans="1:9" x14ac:dyDescent="0.35">
      <c r="A5126" s="58" t="s">
        <v>9538</v>
      </c>
      <c r="B5126" s="53" t="s">
        <v>4164</v>
      </c>
      <c r="C5126" s="53" t="s">
        <v>5835</v>
      </c>
      <c r="D5126" s="53" t="s">
        <v>344</v>
      </c>
      <c r="E5126" s="53" t="s">
        <v>345</v>
      </c>
      <c r="F5126" s="54">
        <v>34213</v>
      </c>
      <c r="G5126" s="54">
        <v>39994</v>
      </c>
      <c r="H5126" s="54">
        <v>34213</v>
      </c>
      <c r="I5126" s="59">
        <v>42613</v>
      </c>
    </row>
    <row r="5127" spans="1:9" x14ac:dyDescent="0.35">
      <c r="A5127" s="58" t="s">
        <v>9539</v>
      </c>
      <c r="B5127" s="53" t="s">
        <v>4164</v>
      </c>
      <c r="C5127" s="53" t="s">
        <v>9540</v>
      </c>
      <c r="D5127" s="53" t="s">
        <v>577</v>
      </c>
      <c r="E5127" s="53" t="s">
        <v>2939</v>
      </c>
      <c r="F5127" s="54">
        <v>39114</v>
      </c>
      <c r="G5127" s="54">
        <v>44377</v>
      </c>
      <c r="H5127" s="54">
        <v>39114</v>
      </c>
      <c r="I5127" s="59">
        <v>2958465</v>
      </c>
    </row>
    <row r="5128" spans="1:9" x14ac:dyDescent="0.35">
      <c r="A5128" s="58" t="s">
        <v>9541</v>
      </c>
      <c r="B5128" s="53" t="s">
        <v>4164</v>
      </c>
      <c r="C5128" s="53" t="s">
        <v>9542</v>
      </c>
      <c r="D5128" s="53" t="s">
        <v>577</v>
      </c>
      <c r="E5128" s="53" t="s">
        <v>3027</v>
      </c>
      <c r="F5128" s="54">
        <v>40391</v>
      </c>
      <c r="G5128" s="53" t="s">
        <v>574</v>
      </c>
      <c r="H5128" s="54">
        <v>40391</v>
      </c>
      <c r="I5128" s="59">
        <v>2958465</v>
      </c>
    </row>
    <row r="5129" spans="1:9" x14ac:dyDescent="0.35">
      <c r="A5129" s="58" t="s">
        <v>9543</v>
      </c>
      <c r="B5129" s="53" t="s">
        <v>4164</v>
      </c>
      <c r="C5129" s="53" t="s">
        <v>9544</v>
      </c>
      <c r="D5129" s="53" t="s">
        <v>577</v>
      </c>
      <c r="E5129" s="53" t="s">
        <v>345</v>
      </c>
      <c r="F5129" s="54">
        <v>42736</v>
      </c>
      <c r="G5129" s="53" t="s">
        <v>574</v>
      </c>
      <c r="H5129" s="54">
        <v>42578</v>
      </c>
      <c r="I5129" s="59">
        <v>2958465</v>
      </c>
    </row>
    <row r="5130" spans="1:9" x14ac:dyDescent="0.35">
      <c r="A5130" s="58" t="s">
        <v>9545</v>
      </c>
      <c r="B5130" s="53" t="s">
        <v>4164</v>
      </c>
      <c r="C5130" s="53" t="s">
        <v>9546</v>
      </c>
      <c r="D5130" s="53" t="s">
        <v>577</v>
      </c>
      <c r="E5130" s="53" t="s">
        <v>3027</v>
      </c>
      <c r="F5130" s="54">
        <v>41852</v>
      </c>
      <c r="G5130" s="53" t="s">
        <v>574</v>
      </c>
      <c r="H5130" s="54">
        <v>41852</v>
      </c>
      <c r="I5130" s="59">
        <v>2958465</v>
      </c>
    </row>
    <row r="5131" spans="1:9" x14ac:dyDescent="0.35">
      <c r="A5131" s="58" t="s">
        <v>9547</v>
      </c>
      <c r="B5131" s="53" t="s">
        <v>4164</v>
      </c>
      <c r="C5131" s="53" t="s">
        <v>9548</v>
      </c>
      <c r="D5131" s="53" t="s">
        <v>577</v>
      </c>
      <c r="E5131" s="53" t="s">
        <v>345</v>
      </c>
      <c r="F5131" s="54">
        <v>39295</v>
      </c>
      <c r="G5131" s="54">
        <v>40526</v>
      </c>
      <c r="H5131" s="54">
        <v>39295</v>
      </c>
      <c r="I5131" s="59">
        <v>40526</v>
      </c>
    </row>
    <row r="5132" spans="1:9" x14ac:dyDescent="0.35">
      <c r="A5132" s="58" t="s">
        <v>9547</v>
      </c>
      <c r="B5132" s="53" t="s">
        <v>4164</v>
      </c>
      <c r="C5132" s="53" t="s">
        <v>7817</v>
      </c>
      <c r="D5132" s="53" t="s">
        <v>577</v>
      </c>
      <c r="E5132" s="53" t="s">
        <v>345</v>
      </c>
      <c r="F5132" s="54">
        <v>40527</v>
      </c>
      <c r="G5132" s="53" t="s">
        <v>574</v>
      </c>
      <c r="H5132" s="54">
        <v>40527</v>
      </c>
      <c r="I5132" s="59">
        <v>2958465</v>
      </c>
    </row>
    <row r="5133" spans="1:9" x14ac:dyDescent="0.35">
      <c r="A5133" s="58" t="s">
        <v>9549</v>
      </c>
      <c r="B5133" s="53" t="s">
        <v>4164</v>
      </c>
      <c r="C5133" s="53" t="s">
        <v>9550</v>
      </c>
      <c r="D5133" s="53" t="s">
        <v>577</v>
      </c>
      <c r="E5133" s="53" t="s">
        <v>345</v>
      </c>
      <c r="F5133" s="54">
        <v>40391</v>
      </c>
      <c r="G5133" s="53" t="s">
        <v>574</v>
      </c>
      <c r="H5133" s="54">
        <v>40391</v>
      </c>
      <c r="I5133" s="59">
        <v>2958465</v>
      </c>
    </row>
    <row r="5134" spans="1:9" x14ac:dyDescent="0.35">
      <c r="A5134" s="58" t="s">
        <v>9551</v>
      </c>
      <c r="B5134" s="53" t="s">
        <v>4164</v>
      </c>
      <c r="C5134" s="53" t="s">
        <v>9552</v>
      </c>
      <c r="D5134" s="53" t="s">
        <v>577</v>
      </c>
      <c r="E5134" s="53" t="s">
        <v>345</v>
      </c>
      <c r="F5134" s="54">
        <v>39295</v>
      </c>
      <c r="G5134" s="53" t="s">
        <v>574</v>
      </c>
      <c r="H5134" s="54">
        <v>39295</v>
      </c>
      <c r="I5134" s="59">
        <v>2958465</v>
      </c>
    </row>
    <row r="5135" spans="1:9" x14ac:dyDescent="0.35">
      <c r="A5135" s="58" t="s">
        <v>9553</v>
      </c>
      <c r="B5135" s="53" t="s">
        <v>4164</v>
      </c>
      <c r="C5135" s="53" t="s">
        <v>9554</v>
      </c>
      <c r="D5135" s="53" t="s">
        <v>577</v>
      </c>
      <c r="E5135" s="53" t="s">
        <v>2939</v>
      </c>
      <c r="F5135" s="54">
        <v>45505</v>
      </c>
      <c r="G5135" s="53" t="s">
        <v>574</v>
      </c>
      <c r="H5135" s="54">
        <v>45498</v>
      </c>
      <c r="I5135" s="59">
        <v>2958465</v>
      </c>
    </row>
    <row r="5136" spans="1:9" x14ac:dyDescent="0.35">
      <c r="A5136" s="58" t="s">
        <v>9555</v>
      </c>
      <c r="B5136" s="53" t="s">
        <v>4164</v>
      </c>
      <c r="C5136" s="53" t="s">
        <v>9556</v>
      </c>
      <c r="D5136" s="53" t="s">
        <v>577</v>
      </c>
      <c r="E5136" s="53" t="s">
        <v>2939</v>
      </c>
      <c r="F5136" s="54">
        <v>39448</v>
      </c>
      <c r="G5136" s="53" t="s">
        <v>574</v>
      </c>
      <c r="H5136" s="54">
        <v>39448</v>
      </c>
      <c r="I5136" s="59">
        <v>2958465</v>
      </c>
    </row>
    <row r="5137" spans="1:9" x14ac:dyDescent="0.35">
      <c r="A5137" s="58" t="s">
        <v>9557</v>
      </c>
      <c r="B5137" s="53" t="s">
        <v>4164</v>
      </c>
      <c r="C5137" s="53" t="s">
        <v>9249</v>
      </c>
      <c r="D5137" s="53" t="s">
        <v>577</v>
      </c>
      <c r="E5137" s="53" t="s">
        <v>2939</v>
      </c>
      <c r="F5137" s="54">
        <v>39114</v>
      </c>
      <c r="G5137" s="53" t="s">
        <v>574</v>
      </c>
      <c r="H5137" s="54">
        <v>39114</v>
      </c>
      <c r="I5137" s="59">
        <v>2958465</v>
      </c>
    </row>
    <row r="5138" spans="1:9" x14ac:dyDescent="0.35">
      <c r="A5138" s="58" t="s">
        <v>9558</v>
      </c>
      <c r="B5138" s="53" t="s">
        <v>4164</v>
      </c>
      <c r="C5138" s="53" t="s">
        <v>9559</v>
      </c>
      <c r="D5138" s="53" t="s">
        <v>577</v>
      </c>
      <c r="E5138" s="53" t="s">
        <v>2939</v>
      </c>
      <c r="F5138" s="54">
        <v>44774</v>
      </c>
      <c r="G5138" s="53" t="s">
        <v>574</v>
      </c>
      <c r="H5138" s="54">
        <v>44739</v>
      </c>
      <c r="I5138" s="59">
        <v>2958465</v>
      </c>
    </row>
    <row r="5139" spans="1:9" x14ac:dyDescent="0.35">
      <c r="A5139" s="58" t="s">
        <v>9560</v>
      </c>
      <c r="B5139" s="53" t="s">
        <v>4164</v>
      </c>
      <c r="C5139" s="53" t="s">
        <v>9561</v>
      </c>
      <c r="D5139" s="53" t="s">
        <v>344</v>
      </c>
      <c r="E5139" s="53" t="s">
        <v>345</v>
      </c>
      <c r="F5139" s="54">
        <v>34213</v>
      </c>
      <c r="G5139" s="54">
        <v>39994</v>
      </c>
      <c r="H5139" s="54">
        <v>34213</v>
      </c>
      <c r="I5139" s="59">
        <v>42613</v>
      </c>
    </row>
    <row r="5140" spans="1:9" x14ac:dyDescent="0.35">
      <c r="A5140" s="58" t="s">
        <v>9562</v>
      </c>
      <c r="B5140" s="53" t="s">
        <v>4164</v>
      </c>
      <c r="C5140" s="53" t="s">
        <v>9563</v>
      </c>
      <c r="D5140" s="53" t="s">
        <v>577</v>
      </c>
      <c r="E5140" s="53" t="s">
        <v>3027</v>
      </c>
      <c r="F5140" s="54">
        <v>42736</v>
      </c>
      <c r="G5140" s="53" t="s">
        <v>574</v>
      </c>
      <c r="H5140" s="54">
        <v>42594</v>
      </c>
      <c r="I5140" s="59">
        <v>2958465</v>
      </c>
    </row>
    <row r="5141" spans="1:9" x14ac:dyDescent="0.35">
      <c r="A5141" s="58" t="s">
        <v>9564</v>
      </c>
      <c r="B5141" s="53" t="s">
        <v>4164</v>
      </c>
      <c r="C5141" s="53" t="s">
        <v>9565</v>
      </c>
      <c r="D5141" s="53" t="s">
        <v>577</v>
      </c>
      <c r="E5141" s="53" t="s">
        <v>3027</v>
      </c>
      <c r="F5141" s="54">
        <v>45658</v>
      </c>
      <c r="G5141" s="53" t="s">
        <v>574</v>
      </c>
      <c r="H5141" s="54">
        <v>45518</v>
      </c>
      <c r="I5141" s="59">
        <v>2958465</v>
      </c>
    </row>
    <row r="5142" spans="1:9" x14ac:dyDescent="0.35">
      <c r="A5142" s="58" t="s">
        <v>9566</v>
      </c>
      <c r="B5142" s="53" t="s">
        <v>4164</v>
      </c>
      <c r="C5142" s="53" t="s">
        <v>9567</v>
      </c>
      <c r="D5142" s="53" t="s">
        <v>577</v>
      </c>
      <c r="E5142" s="53" t="s">
        <v>3027</v>
      </c>
      <c r="F5142" s="54">
        <v>39661</v>
      </c>
      <c r="G5142" s="53" t="s">
        <v>574</v>
      </c>
      <c r="H5142" s="54">
        <v>39661</v>
      </c>
      <c r="I5142" s="59">
        <v>2958465</v>
      </c>
    </row>
    <row r="5143" spans="1:9" x14ac:dyDescent="0.35">
      <c r="A5143" s="58" t="s">
        <v>9568</v>
      </c>
      <c r="B5143" s="53" t="s">
        <v>4164</v>
      </c>
      <c r="C5143" s="53" t="s">
        <v>2814</v>
      </c>
      <c r="D5143" s="53" t="s">
        <v>344</v>
      </c>
      <c r="E5143" s="53" t="s">
        <v>345</v>
      </c>
      <c r="F5143" s="54">
        <v>34213</v>
      </c>
      <c r="G5143" s="54">
        <v>39994</v>
      </c>
      <c r="H5143" s="54">
        <v>34213</v>
      </c>
      <c r="I5143" s="59">
        <v>42613</v>
      </c>
    </row>
    <row r="5144" spans="1:9" x14ac:dyDescent="0.35">
      <c r="A5144" s="58" t="s">
        <v>9569</v>
      </c>
      <c r="B5144" s="53" t="s">
        <v>4164</v>
      </c>
      <c r="C5144" s="53" t="s">
        <v>9570</v>
      </c>
      <c r="D5144" s="53" t="s">
        <v>344</v>
      </c>
      <c r="E5144" s="53" t="s">
        <v>345</v>
      </c>
      <c r="F5144" s="54">
        <v>34213</v>
      </c>
      <c r="G5144" s="54">
        <v>39994</v>
      </c>
      <c r="H5144" s="54">
        <v>34213</v>
      </c>
      <c r="I5144" s="59">
        <v>42613</v>
      </c>
    </row>
    <row r="5145" spans="1:9" x14ac:dyDescent="0.35">
      <c r="A5145" s="58" t="s">
        <v>9571</v>
      </c>
      <c r="B5145" s="53" t="s">
        <v>4164</v>
      </c>
      <c r="C5145" s="53" t="s">
        <v>9572</v>
      </c>
      <c r="D5145" s="53" t="s">
        <v>577</v>
      </c>
      <c r="E5145" s="53" t="s">
        <v>345</v>
      </c>
      <c r="F5145" s="54">
        <v>42948</v>
      </c>
      <c r="G5145" s="53" t="s">
        <v>574</v>
      </c>
      <c r="H5145" s="54">
        <v>42801</v>
      </c>
      <c r="I5145" s="59">
        <v>2958465</v>
      </c>
    </row>
    <row r="5146" spans="1:9" x14ac:dyDescent="0.35">
      <c r="A5146" s="58" t="s">
        <v>9573</v>
      </c>
      <c r="B5146" s="53" t="s">
        <v>4164</v>
      </c>
      <c r="C5146" s="53" t="s">
        <v>9574</v>
      </c>
      <c r="D5146" s="53" t="s">
        <v>577</v>
      </c>
      <c r="E5146" s="53" t="s">
        <v>345</v>
      </c>
      <c r="F5146" s="54">
        <v>39661</v>
      </c>
      <c r="G5146" s="53" t="s">
        <v>574</v>
      </c>
      <c r="H5146" s="54">
        <v>39661</v>
      </c>
      <c r="I5146" s="59">
        <v>2958465</v>
      </c>
    </row>
    <row r="5147" spans="1:9" x14ac:dyDescent="0.35">
      <c r="A5147" s="58" t="s">
        <v>9575</v>
      </c>
      <c r="B5147" s="53" t="s">
        <v>4164</v>
      </c>
      <c r="C5147" s="53" t="s">
        <v>9576</v>
      </c>
      <c r="D5147" s="53" t="s">
        <v>577</v>
      </c>
      <c r="E5147" s="53" t="s">
        <v>3027</v>
      </c>
      <c r="F5147" s="54">
        <v>41487</v>
      </c>
      <c r="G5147" s="53" t="s">
        <v>574</v>
      </c>
      <c r="H5147" s="54">
        <v>41487</v>
      </c>
      <c r="I5147" s="59">
        <v>2958465</v>
      </c>
    </row>
    <row r="5148" spans="1:9" x14ac:dyDescent="0.35">
      <c r="A5148" s="58" t="s">
        <v>9577</v>
      </c>
      <c r="B5148" s="53" t="s">
        <v>4164</v>
      </c>
      <c r="C5148" s="53" t="s">
        <v>9578</v>
      </c>
      <c r="D5148" s="53" t="s">
        <v>577</v>
      </c>
      <c r="E5148" s="53" t="s">
        <v>2939</v>
      </c>
      <c r="F5148" s="54">
        <v>39661</v>
      </c>
      <c r="G5148" s="53" t="s">
        <v>574</v>
      </c>
      <c r="H5148" s="54">
        <v>39661</v>
      </c>
      <c r="I5148" s="59">
        <v>2958465</v>
      </c>
    </row>
    <row r="5149" spans="1:9" x14ac:dyDescent="0.35">
      <c r="A5149" s="58" t="s">
        <v>9579</v>
      </c>
      <c r="B5149" s="53" t="s">
        <v>4164</v>
      </c>
      <c r="C5149" s="53" t="s">
        <v>4446</v>
      </c>
      <c r="D5149" s="53" t="s">
        <v>344</v>
      </c>
      <c r="E5149" s="53" t="s">
        <v>2939</v>
      </c>
      <c r="F5149" s="54">
        <v>40026</v>
      </c>
      <c r="G5149" s="54">
        <v>41455</v>
      </c>
      <c r="H5149" s="54">
        <v>40026</v>
      </c>
      <c r="I5149" s="59">
        <v>44074</v>
      </c>
    </row>
    <row r="5150" spans="1:9" x14ac:dyDescent="0.35">
      <c r="A5150" s="58" t="s">
        <v>9580</v>
      </c>
      <c r="B5150" s="53" t="s">
        <v>4164</v>
      </c>
      <c r="C5150" s="53" t="s">
        <v>9581</v>
      </c>
      <c r="D5150" s="53" t="s">
        <v>577</v>
      </c>
      <c r="E5150" s="53" t="s">
        <v>3027</v>
      </c>
      <c r="F5150" s="54">
        <v>41122</v>
      </c>
      <c r="G5150" s="53" t="s">
        <v>574</v>
      </c>
      <c r="H5150" s="54">
        <v>41122</v>
      </c>
      <c r="I5150" s="59">
        <v>2958465</v>
      </c>
    </row>
    <row r="5151" spans="1:9" x14ac:dyDescent="0.35">
      <c r="A5151" s="58" t="s">
        <v>9582</v>
      </c>
      <c r="B5151" s="53" t="s">
        <v>4164</v>
      </c>
      <c r="C5151" s="53" t="s">
        <v>9583</v>
      </c>
      <c r="D5151" s="53" t="s">
        <v>577</v>
      </c>
      <c r="E5151" s="53" t="s">
        <v>3027</v>
      </c>
      <c r="F5151" s="54">
        <v>40026</v>
      </c>
      <c r="G5151" s="53" t="s">
        <v>574</v>
      </c>
      <c r="H5151" s="54">
        <v>40026</v>
      </c>
      <c r="I5151" s="59">
        <v>2958465</v>
      </c>
    </row>
    <row r="5152" spans="1:9" x14ac:dyDescent="0.35">
      <c r="A5152" s="58" t="s">
        <v>9584</v>
      </c>
      <c r="B5152" s="53" t="s">
        <v>4164</v>
      </c>
      <c r="C5152" s="53" t="s">
        <v>6123</v>
      </c>
      <c r="D5152" s="53" t="s">
        <v>577</v>
      </c>
      <c r="E5152" s="53" t="s">
        <v>2939</v>
      </c>
      <c r="F5152" s="54">
        <v>41122</v>
      </c>
      <c r="G5152" s="54">
        <v>45473</v>
      </c>
      <c r="H5152" s="54">
        <v>41091</v>
      </c>
      <c r="I5152" s="59">
        <v>46203</v>
      </c>
    </row>
    <row r="5153" spans="1:9" x14ac:dyDescent="0.35">
      <c r="A5153" s="58" t="s">
        <v>9585</v>
      </c>
      <c r="B5153" s="53" t="s">
        <v>4164</v>
      </c>
      <c r="C5153" s="53" t="s">
        <v>6864</v>
      </c>
      <c r="D5153" s="53" t="s">
        <v>577</v>
      </c>
      <c r="E5153" s="53" t="s">
        <v>2939</v>
      </c>
      <c r="F5153" s="54">
        <v>41487</v>
      </c>
      <c r="G5153" s="53" t="s">
        <v>574</v>
      </c>
      <c r="H5153" s="54">
        <v>41487</v>
      </c>
      <c r="I5153" s="59">
        <v>2958465</v>
      </c>
    </row>
    <row r="5154" spans="1:9" x14ac:dyDescent="0.35">
      <c r="A5154" s="58" t="s">
        <v>9586</v>
      </c>
      <c r="B5154" s="53" t="s">
        <v>4164</v>
      </c>
      <c r="C5154" s="53" t="s">
        <v>2808</v>
      </c>
      <c r="D5154" s="53" t="s">
        <v>577</v>
      </c>
      <c r="E5154" s="53" t="s">
        <v>3027</v>
      </c>
      <c r="F5154" s="54">
        <v>40026</v>
      </c>
      <c r="G5154" s="53" t="s">
        <v>574</v>
      </c>
      <c r="H5154" s="54">
        <v>40026</v>
      </c>
      <c r="I5154" s="59">
        <v>2958465</v>
      </c>
    </row>
    <row r="5155" spans="1:9" x14ac:dyDescent="0.35">
      <c r="A5155" s="58" t="s">
        <v>9587</v>
      </c>
      <c r="B5155" s="53" t="s">
        <v>4164</v>
      </c>
      <c r="C5155" s="53" t="s">
        <v>9588</v>
      </c>
      <c r="D5155" s="53" t="s">
        <v>577</v>
      </c>
      <c r="E5155" s="53" t="s">
        <v>3027</v>
      </c>
      <c r="F5155" s="54">
        <v>40756</v>
      </c>
      <c r="G5155" s="53" t="s">
        <v>574</v>
      </c>
      <c r="H5155" s="54">
        <v>40756</v>
      </c>
      <c r="I5155" s="59">
        <v>2958465</v>
      </c>
    </row>
    <row r="5156" spans="1:9" x14ac:dyDescent="0.35">
      <c r="A5156" s="58" t="s">
        <v>9589</v>
      </c>
      <c r="B5156" s="53" t="s">
        <v>4164</v>
      </c>
      <c r="C5156" s="53" t="s">
        <v>9590</v>
      </c>
      <c r="D5156" s="53" t="s">
        <v>577</v>
      </c>
      <c r="E5156" s="53" t="s">
        <v>345</v>
      </c>
      <c r="F5156" s="54">
        <v>41122</v>
      </c>
      <c r="G5156" s="53" t="s">
        <v>574</v>
      </c>
      <c r="H5156" s="54">
        <v>41122</v>
      </c>
      <c r="I5156" s="59">
        <v>2958465</v>
      </c>
    </row>
    <row r="5157" spans="1:9" x14ac:dyDescent="0.35">
      <c r="A5157" s="58" t="s">
        <v>9591</v>
      </c>
      <c r="B5157" s="53" t="s">
        <v>4164</v>
      </c>
      <c r="C5157" s="53" t="s">
        <v>9592</v>
      </c>
      <c r="D5157" s="53" t="s">
        <v>344</v>
      </c>
      <c r="E5157" s="53" t="s">
        <v>345</v>
      </c>
      <c r="F5157" s="54">
        <v>42217</v>
      </c>
      <c r="G5157" s="54">
        <v>42677</v>
      </c>
      <c r="H5157" s="54">
        <v>42165</v>
      </c>
      <c r="I5157" s="59">
        <v>42677</v>
      </c>
    </row>
    <row r="5158" spans="1:9" x14ac:dyDescent="0.35">
      <c r="A5158" s="58" t="s">
        <v>9593</v>
      </c>
      <c r="B5158" s="53" t="s">
        <v>4164</v>
      </c>
      <c r="C5158" s="53" t="s">
        <v>9594</v>
      </c>
      <c r="D5158" s="53" t="s">
        <v>577</v>
      </c>
      <c r="E5158" s="53" t="s">
        <v>3027</v>
      </c>
      <c r="F5158" s="54">
        <v>40026</v>
      </c>
      <c r="G5158" s="53" t="s">
        <v>574</v>
      </c>
      <c r="H5158" s="54">
        <v>40026</v>
      </c>
      <c r="I5158" s="59">
        <v>2958465</v>
      </c>
    </row>
    <row r="5159" spans="1:9" x14ac:dyDescent="0.35">
      <c r="A5159" s="58" t="s">
        <v>9595</v>
      </c>
      <c r="B5159" s="53" t="s">
        <v>4164</v>
      </c>
      <c r="C5159" s="53" t="s">
        <v>9596</v>
      </c>
      <c r="D5159" s="53" t="s">
        <v>577</v>
      </c>
      <c r="E5159" s="53" t="s">
        <v>3027</v>
      </c>
      <c r="F5159" s="54">
        <v>39114</v>
      </c>
      <c r="G5159" s="53" t="s">
        <v>574</v>
      </c>
      <c r="H5159" s="54">
        <v>39114</v>
      </c>
      <c r="I5159" s="59">
        <v>2958465</v>
      </c>
    </row>
    <row r="5160" spans="1:9" x14ac:dyDescent="0.35">
      <c r="A5160" s="58" t="s">
        <v>9597</v>
      </c>
      <c r="B5160" s="53" t="s">
        <v>4164</v>
      </c>
      <c r="C5160" s="53" t="s">
        <v>9598</v>
      </c>
      <c r="D5160" s="53" t="s">
        <v>577</v>
      </c>
      <c r="E5160" s="53" t="s">
        <v>3027</v>
      </c>
      <c r="F5160" s="54">
        <v>41487</v>
      </c>
      <c r="G5160" s="53" t="s">
        <v>574</v>
      </c>
      <c r="H5160" s="54">
        <v>41487</v>
      </c>
      <c r="I5160" s="59">
        <v>2958465</v>
      </c>
    </row>
    <row r="5161" spans="1:9" x14ac:dyDescent="0.35">
      <c r="A5161" s="58" t="s">
        <v>9599</v>
      </c>
      <c r="B5161" s="53" t="s">
        <v>4164</v>
      </c>
      <c r="C5161" s="53" t="s">
        <v>9600</v>
      </c>
      <c r="D5161" s="53" t="s">
        <v>577</v>
      </c>
      <c r="E5161" s="53" t="s">
        <v>2939</v>
      </c>
      <c r="F5161" s="54">
        <v>39114</v>
      </c>
      <c r="G5161" s="54">
        <v>44377</v>
      </c>
      <c r="H5161" s="54">
        <v>39114</v>
      </c>
      <c r="I5161" s="59">
        <v>2958465</v>
      </c>
    </row>
    <row r="5162" spans="1:9" x14ac:dyDescent="0.35">
      <c r="A5162" s="58" t="s">
        <v>9601</v>
      </c>
      <c r="B5162" s="53" t="s">
        <v>4164</v>
      </c>
      <c r="C5162" s="53" t="s">
        <v>9602</v>
      </c>
      <c r="D5162" s="53" t="s">
        <v>577</v>
      </c>
      <c r="E5162" s="53" t="s">
        <v>3027</v>
      </c>
      <c r="F5162" s="54">
        <v>39295</v>
      </c>
      <c r="G5162" s="53" t="s">
        <v>574</v>
      </c>
      <c r="H5162" s="54">
        <v>39295</v>
      </c>
      <c r="I5162" s="59">
        <v>2958465</v>
      </c>
    </row>
    <row r="5163" spans="1:9" x14ac:dyDescent="0.35">
      <c r="A5163" s="58" t="s">
        <v>9603</v>
      </c>
      <c r="B5163" s="53" t="s">
        <v>4164</v>
      </c>
      <c r="C5163" s="53" t="s">
        <v>9604</v>
      </c>
      <c r="D5163" s="53" t="s">
        <v>577</v>
      </c>
      <c r="E5163" s="53" t="s">
        <v>345</v>
      </c>
      <c r="F5163" s="54">
        <v>39295</v>
      </c>
      <c r="G5163" s="53" t="s">
        <v>574</v>
      </c>
      <c r="H5163" s="54">
        <v>39295</v>
      </c>
      <c r="I5163" s="59">
        <v>2958465</v>
      </c>
    </row>
    <row r="5164" spans="1:9" x14ac:dyDescent="0.35">
      <c r="A5164" s="58" t="s">
        <v>9605</v>
      </c>
      <c r="B5164" s="53" t="s">
        <v>4164</v>
      </c>
      <c r="C5164" s="53" t="s">
        <v>9606</v>
      </c>
      <c r="D5164" s="53" t="s">
        <v>577</v>
      </c>
      <c r="E5164" s="53" t="s">
        <v>3027</v>
      </c>
      <c r="F5164" s="54">
        <v>40026</v>
      </c>
      <c r="G5164" s="53" t="s">
        <v>574</v>
      </c>
      <c r="H5164" s="54">
        <v>40026</v>
      </c>
      <c r="I5164" s="59">
        <v>2958465</v>
      </c>
    </row>
    <row r="5165" spans="1:9" x14ac:dyDescent="0.35">
      <c r="A5165" s="58" t="s">
        <v>9607</v>
      </c>
      <c r="B5165" s="53" t="s">
        <v>4164</v>
      </c>
      <c r="C5165" s="53" t="s">
        <v>9608</v>
      </c>
      <c r="D5165" s="53" t="s">
        <v>344</v>
      </c>
      <c r="E5165" s="53" t="s">
        <v>3027</v>
      </c>
      <c r="F5165" s="54">
        <v>34213</v>
      </c>
      <c r="G5165" s="54">
        <v>39994</v>
      </c>
      <c r="H5165" s="54">
        <v>34213</v>
      </c>
      <c r="I5165" s="59">
        <v>42613</v>
      </c>
    </row>
    <row r="5166" spans="1:9" x14ac:dyDescent="0.35">
      <c r="A5166" s="58" t="s">
        <v>9609</v>
      </c>
      <c r="B5166" s="53" t="s">
        <v>4164</v>
      </c>
      <c r="C5166" s="53" t="s">
        <v>9610</v>
      </c>
      <c r="D5166" s="53" t="s">
        <v>577</v>
      </c>
      <c r="E5166" s="53" t="s">
        <v>3027</v>
      </c>
      <c r="F5166" s="54">
        <v>39661</v>
      </c>
      <c r="G5166" s="53" t="s">
        <v>574</v>
      </c>
      <c r="H5166" s="54">
        <v>39661</v>
      </c>
      <c r="I5166" s="59">
        <v>2958465</v>
      </c>
    </row>
    <row r="5167" spans="1:9" x14ac:dyDescent="0.35">
      <c r="A5167" s="58" t="s">
        <v>9611</v>
      </c>
      <c r="B5167" s="53" t="s">
        <v>4164</v>
      </c>
      <c r="C5167" s="53" t="s">
        <v>9612</v>
      </c>
      <c r="D5167" s="53" t="s">
        <v>577</v>
      </c>
      <c r="E5167" s="53" t="s">
        <v>3027</v>
      </c>
      <c r="F5167" s="54">
        <v>39661</v>
      </c>
      <c r="G5167" s="54">
        <v>40178</v>
      </c>
      <c r="H5167" s="54">
        <v>39661</v>
      </c>
      <c r="I5167" s="59">
        <v>40193</v>
      </c>
    </row>
    <row r="5168" spans="1:9" x14ac:dyDescent="0.35">
      <c r="A5168" s="58" t="s">
        <v>9611</v>
      </c>
      <c r="B5168" s="53" t="s">
        <v>4164</v>
      </c>
      <c r="C5168" s="53" t="s">
        <v>9613</v>
      </c>
      <c r="D5168" s="53" t="s">
        <v>577</v>
      </c>
      <c r="E5168" s="53" t="s">
        <v>3027</v>
      </c>
      <c r="F5168" s="54">
        <v>40194</v>
      </c>
      <c r="G5168" s="53" t="s">
        <v>574</v>
      </c>
      <c r="H5168" s="54">
        <v>40194</v>
      </c>
      <c r="I5168" s="59">
        <v>2958465</v>
      </c>
    </row>
    <row r="5169" spans="1:9" x14ac:dyDescent="0.35">
      <c r="A5169" s="58" t="s">
        <v>9614</v>
      </c>
      <c r="B5169" s="53" t="s">
        <v>4164</v>
      </c>
      <c r="C5169" s="53" t="s">
        <v>9615</v>
      </c>
      <c r="D5169" s="53" t="s">
        <v>577</v>
      </c>
      <c r="E5169" s="53" t="s">
        <v>345</v>
      </c>
      <c r="F5169" s="54">
        <v>39661</v>
      </c>
      <c r="G5169" s="53" t="s">
        <v>574</v>
      </c>
      <c r="H5169" s="54">
        <v>39661</v>
      </c>
      <c r="I5169" s="59">
        <v>2958465</v>
      </c>
    </row>
    <row r="5170" spans="1:9" x14ac:dyDescent="0.35">
      <c r="A5170" s="58" t="s">
        <v>9616</v>
      </c>
      <c r="B5170" s="53" t="s">
        <v>4164</v>
      </c>
      <c r="C5170" s="53" t="s">
        <v>9617</v>
      </c>
      <c r="D5170" s="53" t="s">
        <v>577</v>
      </c>
      <c r="E5170" s="53" t="s">
        <v>3027</v>
      </c>
      <c r="F5170" s="54">
        <v>39661</v>
      </c>
      <c r="G5170" s="53" t="s">
        <v>574</v>
      </c>
      <c r="H5170" s="54">
        <v>39661</v>
      </c>
      <c r="I5170" s="59">
        <v>2958465</v>
      </c>
    </row>
    <row r="5171" spans="1:9" x14ac:dyDescent="0.35">
      <c r="A5171" s="58" t="s">
        <v>9618</v>
      </c>
      <c r="B5171" s="53" t="s">
        <v>4164</v>
      </c>
      <c r="C5171" s="53" t="s">
        <v>9619</v>
      </c>
      <c r="D5171" s="53" t="s">
        <v>577</v>
      </c>
      <c r="E5171" s="53" t="s">
        <v>345</v>
      </c>
      <c r="F5171" s="54">
        <v>41487</v>
      </c>
      <c r="G5171" s="53" t="s">
        <v>574</v>
      </c>
      <c r="H5171" s="54">
        <v>41487</v>
      </c>
      <c r="I5171" s="59">
        <v>2958465</v>
      </c>
    </row>
    <row r="5172" spans="1:9" x14ac:dyDescent="0.35">
      <c r="A5172" s="58" t="s">
        <v>9620</v>
      </c>
      <c r="B5172" s="53" t="s">
        <v>4164</v>
      </c>
      <c r="C5172" s="53" t="s">
        <v>9619</v>
      </c>
      <c r="D5172" s="53" t="s">
        <v>344</v>
      </c>
      <c r="E5172" s="53" t="s">
        <v>2939</v>
      </c>
      <c r="F5172" s="54">
        <v>39661</v>
      </c>
      <c r="G5172" s="54">
        <v>41455</v>
      </c>
      <c r="H5172" s="54">
        <v>39661</v>
      </c>
      <c r="I5172" s="59">
        <v>44074</v>
      </c>
    </row>
    <row r="5173" spans="1:9" x14ac:dyDescent="0.35">
      <c r="A5173" s="58" t="s">
        <v>9621</v>
      </c>
      <c r="B5173" s="53" t="s">
        <v>4164</v>
      </c>
      <c r="C5173" s="53" t="s">
        <v>9622</v>
      </c>
      <c r="D5173" s="53" t="s">
        <v>577</v>
      </c>
      <c r="E5173" s="53" t="s">
        <v>2939</v>
      </c>
      <c r="F5173" s="54">
        <v>40391</v>
      </c>
      <c r="G5173" s="53" t="s">
        <v>574</v>
      </c>
      <c r="H5173" s="54">
        <v>40391</v>
      </c>
      <c r="I5173" s="59">
        <v>2958465</v>
      </c>
    </row>
    <row r="5174" spans="1:9" x14ac:dyDescent="0.35">
      <c r="A5174" s="58" t="s">
        <v>9623</v>
      </c>
      <c r="B5174" s="53" t="s">
        <v>4164</v>
      </c>
      <c r="C5174" s="53" t="s">
        <v>9624</v>
      </c>
      <c r="D5174" s="53" t="s">
        <v>577</v>
      </c>
      <c r="E5174" s="53" t="s">
        <v>2939</v>
      </c>
      <c r="F5174" s="54">
        <v>42948</v>
      </c>
      <c r="G5174" s="53" t="s">
        <v>574</v>
      </c>
      <c r="H5174" s="54">
        <v>42850</v>
      </c>
      <c r="I5174" s="59">
        <v>2958465</v>
      </c>
    </row>
    <row r="5175" spans="1:9" x14ac:dyDescent="0.35">
      <c r="A5175" s="58" t="s">
        <v>9625</v>
      </c>
      <c r="B5175" s="53" t="s">
        <v>4164</v>
      </c>
      <c r="C5175" s="53" t="s">
        <v>9626</v>
      </c>
      <c r="D5175" s="53" t="s">
        <v>577</v>
      </c>
      <c r="E5175" s="53" t="s">
        <v>3027</v>
      </c>
      <c r="F5175" s="54">
        <v>43313</v>
      </c>
      <c r="G5175" s="54">
        <v>44377</v>
      </c>
      <c r="H5175" s="54">
        <v>43285</v>
      </c>
      <c r="I5175" s="59">
        <v>2958465</v>
      </c>
    </row>
    <row r="5176" spans="1:9" x14ac:dyDescent="0.35">
      <c r="A5176" s="58" t="s">
        <v>9627</v>
      </c>
      <c r="B5176" s="53" t="s">
        <v>4164</v>
      </c>
      <c r="C5176" s="53" t="s">
        <v>9628</v>
      </c>
      <c r="D5176" s="53" t="s">
        <v>577</v>
      </c>
      <c r="E5176" s="53" t="s">
        <v>345</v>
      </c>
      <c r="F5176" s="54">
        <v>40026</v>
      </c>
      <c r="G5176" s="54">
        <v>44012</v>
      </c>
      <c r="H5176" s="54">
        <v>40026</v>
      </c>
      <c r="I5176" s="59">
        <v>2958465</v>
      </c>
    </row>
    <row r="5177" spans="1:9" x14ac:dyDescent="0.35">
      <c r="A5177" s="58" t="s">
        <v>9629</v>
      </c>
      <c r="B5177" s="53" t="s">
        <v>4164</v>
      </c>
      <c r="C5177" s="53" t="s">
        <v>9630</v>
      </c>
      <c r="D5177" s="53" t="s">
        <v>577</v>
      </c>
      <c r="E5177" s="53" t="s">
        <v>3027</v>
      </c>
      <c r="F5177" s="54">
        <v>44774</v>
      </c>
      <c r="G5177" s="53" t="s">
        <v>574</v>
      </c>
      <c r="H5177" s="54">
        <v>44642</v>
      </c>
      <c r="I5177" s="59">
        <v>2958465</v>
      </c>
    </row>
    <row r="5178" spans="1:9" x14ac:dyDescent="0.35">
      <c r="A5178" s="58" t="s">
        <v>9631</v>
      </c>
      <c r="B5178" s="53" t="s">
        <v>4164</v>
      </c>
      <c r="C5178" s="53" t="s">
        <v>9632</v>
      </c>
      <c r="D5178" s="53" t="s">
        <v>344</v>
      </c>
      <c r="E5178" s="53" t="s">
        <v>345</v>
      </c>
      <c r="F5178" s="54">
        <v>42217</v>
      </c>
      <c r="G5178" s="54">
        <v>42677</v>
      </c>
      <c r="H5178" s="54">
        <v>42165</v>
      </c>
      <c r="I5178" s="59">
        <v>42677</v>
      </c>
    </row>
    <row r="5179" spans="1:9" x14ac:dyDescent="0.35">
      <c r="A5179" s="58" t="s">
        <v>9633</v>
      </c>
      <c r="B5179" s="53" t="s">
        <v>4164</v>
      </c>
      <c r="C5179" s="53" t="s">
        <v>9634</v>
      </c>
      <c r="D5179" s="53" t="s">
        <v>577</v>
      </c>
      <c r="E5179" s="53" t="s">
        <v>2939</v>
      </c>
      <c r="F5179" s="54">
        <v>40026</v>
      </c>
      <c r="G5179" s="53" t="s">
        <v>574</v>
      </c>
      <c r="H5179" s="54">
        <v>40026</v>
      </c>
      <c r="I5179" s="59">
        <v>2958465</v>
      </c>
    </row>
    <row r="5180" spans="1:9" x14ac:dyDescent="0.35">
      <c r="A5180" s="58" t="s">
        <v>9635</v>
      </c>
      <c r="B5180" s="53" t="s">
        <v>4164</v>
      </c>
      <c r="C5180" s="53" t="s">
        <v>9636</v>
      </c>
      <c r="D5180" s="53" t="s">
        <v>577</v>
      </c>
      <c r="E5180" s="53" t="s">
        <v>345</v>
      </c>
      <c r="F5180" s="54">
        <v>45505</v>
      </c>
      <c r="G5180" s="53" t="s">
        <v>574</v>
      </c>
      <c r="H5180" s="54">
        <v>45352</v>
      </c>
      <c r="I5180" s="59">
        <v>2958465</v>
      </c>
    </row>
    <row r="5181" spans="1:9" x14ac:dyDescent="0.35">
      <c r="A5181" s="58" t="s">
        <v>9637</v>
      </c>
      <c r="B5181" s="53" t="s">
        <v>4164</v>
      </c>
      <c r="C5181" s="53" t="s">
        <v>9632</v>
      </c>
      <c r="D5181" s="53" t="s">
        <v>577</v>
      </c>
      <c r="E5181" s="53" t="s">
        <v>3027</v>
      </c>
      <c r="F5181" s="54">
        <v>42736</v>
      </c>
      <c r="G5181" s="53" t="s">
        <v>574</v>
      </c>
      <c r="H5181" s="54">
        <v>42709</v>
      </c>
      <c r="I5181" s="59">
        <v>2958465</v>
      </c>
    </row>
    <row r="5182" spans="1:9" x14ac:dyDescent="0.35">
      <c r="A5182" s="58" t="s">
        <v>9638</v>
      </c>
      <c r="B5182" s="53" t="s">
        <v>4164</v>
      </c>
      <c r="C5182" s="53" t="s">
        <v>9639</v>
      </c>
      <c r="D5182" s="53" t="s">
        <v>344</v>
      </c>
      <c r="E5182" s="53" t="s">
        <v>345</v>
      </c>
      <c r="F5182" s="54">
        <v>34182</v>
      </c>
      <c r="G5182" s="54">
        <v>39994</v>
      </c>
      <c r="H5182" s="54">
        <v>34182</v>
      </c>
      <c r="I5182" s="59">
        <v>42613</v>
      </c>
    </row>
    <row r="5183" spans="1:9" x14ac:dyDescent="0.35">
      <c r="A5183" s="58" t="s">
        <v>9640</v>
      </c>
      <c r="B5183" s="53" t="s">
        <v>4164</v>
      </c>
      <c r="C5183" s="53" t="s">
        <v>9641</v>
      </c>
      <c r="D5183" s="53" t="s">
        <v>577</v>
      </c>
      <c r="E5183" s="53" t="s">
        <v>345</v>
      </c>
      <c r="F5183" s="54">
        <v>43101</v>
      </c>
      <c r="G5183" s="53" t="s">
        <v>574</v>
      </c>
      <c r="H5183" s="54">
        <v>43041</v>
      </c>
      <c r="I5183" s="59">
        <v>2958465</v>
      </c>
    </row>
    <row r="5184" spans="1:9" x14ac:dyDescent="0.35">
      <c r="A5184" s="58" t="s">
        <v>9642</v>
      </c>
      <c r="B5184" s="53" t="s">
        <v>4164</v>
      </c>
      <c r="C5184" s="53" t="s">
        <v>4288</v>
      </c>
      <c r="D5184" s="53" t="s">
        <v>577</v>
      </c>
      <c r="E5184" s="53" t="s">
        <v>3027</v>
      </c>
      <c r="F5184" s="54">
        <v>42583</v>
      </c>
      <c r="G5184" s="53" t="s">
        <v>574</v>
      </c>
      <c r="H5184" s="54">
        <v>42320</v>
      </c>
      <c r="I5184" s="59">
        <v>2958465</v>
      </c>
    </row>
    <row r="5185" spans="1:9" x14ac:dyDescent="0.35">
      <c r="A5185" s="58" t="s">
        <v>9643</v>
      </c>
      <c r="B5185" s="53" t="s">
        <v>4164</v>
      </c>
      <c r="C5185" s="53" t="s">
        <v>9644</v>
      </c>
      <c r="D5185" s="53" t="s">
        <v>577</v>
      </c>
      <c r="E5185" s="53" t="s">
        <v>3027</v>
      </c>
      <c r="F5185" s="54">
        <v>43678</v>
      </c>
      <c r="G5185" s="53" t="s">
        <v>574</v>
      </c>
      <c r="H5185" s="54">
        <v>43490</v>
      </c>
      <c r="I5185" s="59">
        <v>2958465</v>
      </c>
    </row>
    <row r="5186" spans="1:9" x14ac:dyDescent="0.35">
      <c r="A5186" s="58" t="s">
        <v>9645</v>
      </c>
      <c r="B5186" s="53" t="s">
        <v>4164</v>
      </c>
      <c r="C5186" s="53" t="s">
        <v>9646</v>
      </c>
      <c r="D5186" s="53" t="s">
        <v>577</v>
      </c>
      <c r="E5186" s="53" t="s">
        <v>345</v>
      </c>
      <c r="F5186" s="54">
        <v>41487</v>
      </c>
      <c r="G5186" s="53" t="s">
        <v>574</v>
      </c>
      <c r="H5186" s="54">
        <v>41487</v>
      </c>
      <c r="I5186" s="59">
        <v>2958465</v>
      </c>
    </row>
    <row r="5187" spans="1:9" x14ac:dyDescent="0.35">
      <c r="A5187" s="58" t="s">
        <v>9647</v>
      </c>
      <c r="B5187" s="53" t="s">
        <v>4164</v>
      </c>
      <c r="C5187" s="53" t="s">
        <v>9648</v>
      </c>
      <c r="D5187" s="53" t="s">
        <v>577</v>
      </c>
      <c r="E5187" s="53" t="s">
        <v>2939</v>
      </c>
      <c r="F5187" s="54">
        <v>41122</v>
      </c>
      <c r="G5187" s="53" t="s">
        <v>574</v>
      </c>
      <c r="H5187" s="54">
        <v>41122</v>
      </c>
      <c r="I5187" s="59">
        <v>2958465</v>
      </c>
    </row>
    <row r="5188" spans="1:9" x14ac:dyDescent="0.35">
      <c r="A5188" s="58" t="s">
        <v>9649</v>
      </c>
      <c r="B5188" s="53" t="s">
        <v>4164</v>
      </c>
      <c r="C5188" s="53" t="s">
        <v>9650</v>
      </c>
      <c r="D5188" s="53" t="s">
        <v>344</v>
      </c>
      <c r="E5188" s="53" t="s">
        <v>345</v>
      </c>
      <c r="F5188" s="54">
        <v>42736</v>
      </c>
      <c r="G5188" s="54">
        <v>43646</v>
      </c>
      <c r="H5188" s="54">
        <v>42620</v>
      </c>
      <c r="I5188" s="59">
        <v>43655</v>
      </c>
    </row>
    <row r="5189" spans="1:9" x14ac:dyDescent="0.35">
      <c r="A5189" s="58" t="s">
        <v>9651</v>
      </c>
      <c r="B5189" s="53" t="s">
        <v>4164</v>
      </c>
      <c r="C5189" s="53" t="s">
        <v>9652</v>
      </c>
      <c r="D5189" s="53" t="s">
        <v>577</v>
      </c>
      <c r="E5189" s="53" t="s">
        <v>3027</v>
      </c>
      <c r="F5189" s="54">
        <v>41122</v>
      </c>
      <c r="G5189" s="53" t="s">
        <v>574</v>
      </c>
      <c r="H5189" s="54">
        <v>41121</v>
      </c>
      <c r="I5189" s="59">
        <v>2958465</v>
      </c>
    </row>
    <row r="5190" spans="1:9" x14ac:dyDescent="0.35">
      <c r="A5190" s="58" t="s">
        <v>9653</v>
      </c>
      <c r="B5190" s="53" t="s">
        <v>4164</v>
      </c>
      <c r="C5190" s="53" t="s">
        <v>9654</v>
      </c>
      <c r="D5190" s="53" t="s">
        <v>577</v>
      </c>
      <c r="E5190" s="53" t="s">
        <v>345</v>
      </c>
      <c r="F5190" s="54">
        <v>40026</v>
      </c>
      <c r="G5190" s="53" t="s">
        <v>574</v>
      </c>
      <c r="H5190" s="54">
        <v>40026</v>
      </c>
      <c r="I5190" s="59">
        <v>2958465</v>
      </c>
    </row>
    <row r="5191" spans="1:9" x14ac:dyDescent="0.35">
      <c r="A5191" s="58" t="s">
        <v>9655</v>
      </c>
      <c r="B5191" s="53" t="s">
        <v>4164</v>
      </c>
      <c r="C5191" s="53" t="s">
        <v>9656</v>
      </c>
      <c r="D5191" s="53" t="s">
        <v>577</v>
      </c>
      <c r="E5191" s="53" t="s">
        <v>345</v>
      </c>
      <c r="F5191" s="54">
        <v>40026</v>
      </c>
      <c r="G5191" s="53" t="s">
        <v>574</v>
      </c>
      <c r="H5191" s="54">
        <v>40026</v>
      </c>
      <c r="I5191" s="59">
        <v>2958465</v>
      </c>
    </row>
    <row r="5192" spans="1:9" x14ac:dyDescent="0.35">
      <c r="A5192" s="58" t="s">
        <v>9657</v>
      </c>
      <c r="B5192" s="53" t="s">
        <v>4164</v>
      </c>
      <c r="C5192" s="53" t="s">
        <v>9658</v>
      </c>
      <c r="D5192" s="53" t="s">
        <v>577</v>
      </c>
      <c r="E5192" s="53" t="s">
        <v>3027</v>
      </c>
      <c r="F5192" s="54">
        <v>44409</v>
      </c>
      <c r="G5192" s="53" t="s">
        <v>574</v>
      </c>
      <c r="H5192" s="54">
        <v>44370</v>
      </c>
      <c r="I5192" s="59">
        <v>2958465</v>
      </c>
    </row>
    <row r="5193" spans="1:9" x14ac:dyDescent="0.35">
      <c r="A5193" s="58" t="s">
        <v>9659</v>
      </c>
      <c r="B5193" s="53" t="s">
        <v>4164</v>
      </c>
      <c r="C5193" s="53" t="s">
        <v>9660</v>
      </c>
      <c r="D5193" s="53" t="s">
        <v>577</v>
      </c>
      <c r="E5193" s="53" t="s">
        <v>3027</v>
      </c>
      <c r="F5193" s="54">
        <v>40026</v>
      </c>
      <c r="G5193" s="53" t="s">
        <v>574</v>
      </c>
      <c r="H5193" s="54">
        <v>40026</v>
      </c>
      <c r="I5193" s="59">
        <v>2958465</v>
      </c>
    </row>
    <row r="5194" spans="1:9" x14ac:dyDescent="0.35">
      <c r="A5194" s="58" t="s">
        <v>9661</v>
      </c>
      <c r="B5194" s="53" t="s">
        <v>4164</v>
      </c>
      <c r="C5194" s="53" t="s">
        <v>3542</v>
      </c>
      <c r="D5194" s="53" t="s">
        <v>344</v>
      </c>
      <c r="E5194" s="53" t="s">
        <v>370</v>
      </c>
      <c r="F5194" s="54">
        <v>34213</v>
      </c>
      <c r="G5194" s="54">
        <v>39994</v>
      </c>
      <c r="H5194" s="54">
        <v>34213</v>
      </c>
      <c r="I5194" s="59">
        <v>42613</v>
      </c>
    </row>
    <row r="5195" spans="1:9" x14ac:dyDescent="0.35">
      <c r="A5195" s="58" t="s">
        <v>9662</v>
      </c>
      <c r="B5195" s="53" t="s">
        <v>4164</v>
      </c>
      <c r="C5195" s="53" t="s">
        <v>9663</v>
      </c>
      <c r="D5195" s="53" t="s">
        <v>577</v>
      </c>
      <c r="E5195" s="53" t="s">
        <v>3027</v>
      </c>
      <c r="F5195" s="54">
        <v>41487</v>
      </c>
      <c r="G5195" s="53" t="s">
        <v>574</v>
      </c>
      <c r="H5195" s="54">
        <v>41487</v>
      </c>
      <c r="I5195" s="59">
        <v>2958465</v>
      </c>
    </row>
    <row r="5196" spans="1:9" x14ac:dyDescent="0.35">
      <c r="A5196" s="58" t="s">
        <v>9664</v>
      </c>
      <c r="B5196" s="53" t="s">
        <v>4164</v>
      </c>
      <c r="C5196" s="53" t="s">
        <v>9665</v>
      </c>
      <c r="D5196" s="53" t="s">
        <v>577</v>
      </c>
      <c r="E5196" s="53" t="s">
        <v>345</v>
      </c>
      <c r="F5196" s="54">
        <v>42217</v>
      </c>
      <c r="G5196" s="53" t="s">
        <v>574</v>
      </c>
      <c r="H5196" s="54">
        <v>42212</v>
      </c>
      <c r="I5196" s="59">
        <v>2958465</v>
      </c>
    </row>
    <row r="5197" spans="1:9" x14ac:dyDescent="0.35">
      <c r="A5197" s="58" t="s">
        <v>9666</v>
      </c>
      <c r="B5197" s="53" t="s">
        <v>4164</v>
      </c>
      <c r="C5197" s="53" t="s">
        <v>9667</v>
      </c>
      <c r="D5197" s="53" t="s">
        <v>577</v>
      </c>
      <c r="E5197" s="53" t="s">
        <v>345</v>
      </c>
      <c r="F5197" s="54">
        <v>44409</v>
      </c>
      <c r="G5197" s="53" t="s">
        <v>574</v>
      </c>
      <c r="H5197" s="54">
        <v>44224</v>
      </c>
      <c r="I5197" s="59">
        <v>2958465</v>
      </c>
    </row>
    <row r="5198" spans="1:9" x14ac:dyDescent="0.35">
      <c r="A5198" s="58" t="s">
        <v>9668</v>
      </c>
      <c r="B5198" s="53" t="s">
        <v>4164</v>
      </c>
      <c r="C5198" s="53" t="s">
        <v>9669</v>
      </c>
      <c r="D5198" s="53" t="s">
        <v>577</v>
      </c>
      <c r="E5198" s="53" t="s">
        <v>3027</v>
      </c>
      <c r="F5198" s="54">
        <v>41852</v>
      </c>
      <c r="G5198" s="53" t="s">
        <v>574</v>
      </c>
      <c r="H5198" s="54">
        <v>41835</v>
      </c>
      <c r="I5198" s="59">
        <v>2958465</v>
      </c>
    </row>
    <row r="5199" spans="1:9" x14ac:dyDescent="0.35">
      <c r="A5199" s="58" t="s">
        <v>9670</v>
      </c>
      <c r="B5199" s="53" t="s">
        <v>4164</v>
      </c>
      <c r="C5199" s="53" t="s">
        <v>9671</v>
      </c>
      <c r="D5199" s="53" t="s">
        <v>577</v>
      </c>
      <c r="E5199" s="53" t="s">
        <v>3027</v>
      </c>
      <c r="F5199" s="54">
        <v>44774</v>
      </c>
      <c r="G5199" s="53" t="s">
        <v>574</v>
      </c>
      <c r="H5199" s="54">
        <v>44746</v>
      </c>
      <c r="I5199" s="59">
        <v>2958465</v>
      </c>
    </row>
    <row r="5200" spans="1:9" x14ac:dyDescent="0.35">
      <c r="A5200" s="58" t="s">
        <v>9672</v>
      </c>
      <c r="B5200" s="53" t="s">
        <v>4164</v>
      </c>
      <c r="C5200" s="53" t="s">
        <v>9673</v>
      </c>
      <c r="D5200" s="53" t="s">
        <v>577</v>
      </c>
      <c r="E5200" s="53" t="s">
        <v>3027</v>
      </c>
      <c r="F5200" s="54">
        <v>42583</v>
      </c>
      <c r="G5200" s="53" t="s">
        <v>574</v>
      </c>
      <c r="H5200" s="54">
        <v>42320</v>
      </c>
      <c r="I5200" s="59">
        <v>2958465</v>
      </c>
    </row>
    <row r="5201" spans="1:9" x14ac:dyDescent="0.35">
      <c r="A5201" s="58" t="s">
        <v>9674</v>
      </c>
      <c r="B5201" s="53" t="s">
        <v>4164</v>
      </c>
      <c r="C5201" s="53" t="s">
        <v>9675</v>
      </c>
      <c r="D5201" s="53" t="s">
        <v>577</v>
      </c>
      <c r="E5201" s="53" t="s">
        <v>3027</v>
      </c>
      <c r="F5201" s="54">
        <v>43313</v>
      </c>
      <c r="G5201" s="53" t="s">
        <v>574</v>
      </c>
      <c r="H5201" s="54">
        <v>43150</v>
      </c>
      <c r="I5201" s="59">
        <v>2958465</v>
      </c>
    </row>
    <row r="5202" spans="1:9" x14ac:dyDescent="0.35">
      <c r="A5202" s="58" t="s">
        <v>9676</v>
      </c>
      <c r="B5202" s="53" t="s">
        <v>4164</v>
      </c>
      <c r="C5202" s="53" t="s">
        <v>9677</v>
      </c>
      <c r="D5202" s="53" t="s">
        <v>577</v>
      </c>
      <c r="E5202" s="53" t="s">
        <v>3027</v>
      </c>
      <c r="F5202" s="54">
        <v>44409</v>
      </c>
      <c r="G5202" s="53" t="s">
        <v>574</v>
      </c>
      <c r="H5202" s="54">
        <v>44365</v>
      </c>
      <c r="I5202" s="59">
        <v>2958465</v>
      </c>
    </row>
    <row r="5203" spans="1:9" x14ac:dyDescent="0.35">
      <c r="A5203" s="58" t="s">
        <v>9678</v>
      </c>
      <c r="B5203" s="53" t="s">
        <v>4164</v>
      </c>
      <c r="C5203" s="53" t="s">
        <v>5614</v>
      </c>
      <c r="D5203" s="53" t="s">
        <v>577</v>
      </c>
      <c r="E5203" s="53" t="s">
        <v>3027</v>
      </c>
      <c r="F5203" s="54">
        <v>39114</v>
      </c>
      <c r="G5203" s="53" t="s">
        <v>574</v>
      </c>
      <c r="H5203" s="54">
        <v>39114</v>
      </c>
      <c r="I5203" s="59">
        <v>2958465</v>
      </c>
    </row>
    <row r="5204" spans="1:9" x14ac:dyDescent="0.35">
      <c r="A5204" s="58" t="s">
        <v>9679</v>
      </c>
      <c r="B5204" s="53" t="s">
        <v>4164</v>
      </c>
      <c r="C5204" s="53" t="s">
        <v>6253</v>
      </c>
      <c r="D5204" s="53" t="s">
        <v>344</v>
      </c>
      <c r="E5204" s="53" t="s">
        <v>3027</v>
      </c>
      <c r="F5204" s="54">
        <v>34213</v>
      </c>
      <c r="G5204" s="54">
        <v>39994</v>
      </c>
      <c r="H5204" s="54">
        <v>34213</v>
      </c>
      <c r="I5204" s="59">
        <v>42613</v>
      </c>
    </row>
    <row r="5205" spans="1:9" x14ac:dyDescent="0.35">
      <c r="A5205" s="58" t="s">
        <v>9680</v>
      </c>
      <c r="B5205" s="53" t="s">
        <v>4164</v>
      </c>
      <c r="C5205" s="53" t="s">
        <v>9681</v>
      </c>
      <c r="D5205" s="53" t="s">
        <v>577</v>
      </c>
      <c r="E5205" s="53" t="s">
        <v>2939</v>
      </c>
      <c r="F5205" s="54">
        <v>40756</v>
      </c>
      <c r="G5205" s="53" t="s">
        <v>574</v>
      </c>
      <c r="H5205" s="54">
        <v>40756</v>
      </c>
      <c r="I5205" s="59">
        <v>2958465</v>
      </c>
    </row>
    <row r="5206" spans="1:9" x14ac:dyDescent="0.35">
      <c r="A5206" s="58" t="s">
        <v>9682</v>
      </c>
      <c r="B5206" s="53" t="s">
        <v>4164</v>
      </c>
      <c r="C5206" s="53" t="s">
        <v>9683</v>
      </c>
      <c r="D5206" s="53" t="s">
        <v>577</v>
      </c>
      <c r="E5206" s="53" t="s">
        <v>345</v>
      </c>
      <c r="F5206" s="54">
        <v>41122</v>
      </c>
      <c r="G5206" s="54">
        <v>45473</v>
      </c>
      <c r="H5206" s="54">
        <v>41122</v>
      </c>
      <c r="I5206" s="59">
        <v>46203</v>
      </c>
    </row>
    <row r="5207" spans="1:9" x14ac:dyDescent="0.35">
      <c r="A5207" s="58" t="s">
        <v>9684</v>
      </c>
      <c r="B5207" s="53" t="s">
        <v>4164</v>
      </c>
      <c r="C5207" s="53" t="s">
        <v>6513</v>
      </c>
      <c r="D5207" s="53" t="s">
        <v>577</v>
      </c>
      <c r="E5207" s="53" t="s">
        <v>345</v>
      </c>
      <c r="F5207" s="54">
        <v>40026</v>
      </c>
      <c r="G5207" s="54">
        <v>40161</v>
      </c>
      <c r="H5207" s="54">
        <v>40026</v>
      </c>
      <c r="I5207" s="59">
        <v>40161</v>
      </c>
    </row>
    <row r="5208" spans="1:9" x14ac:dyDescent="0.35">
      <c r="A5208" s="58" t="s">
        <v>9684</v>
      </c>
      <c r="B5208" s="53" t="s">
        <v>4164</v>
      </c>
      <c r="C5208" s="53" t="s">
        <v>9685</v>
      </c>
      <c r="D5208" s="53" t="s">
        <v>577</v>
      </c>
      <c r="E5208" s="53" t="s">
        <v>345</v>
      </c>
      <c r="F5208" s="54">
        <v>40162</v>
      </c>
      <c r="G5208" s="54">
        <v>45291</v>
      </c>
      <c r="H5208" s="54">
        <v>40162</v>
      </c>
      <c r="I5208" s="59">
        <v>45291</v>
      </c>
    </row>
    <row r="5209" spans="1:9" x14ac:dyDescent="0.35">
      <c r="A5209" s="58" t="s">
        <v>9686</v>
      </c>
      <c r="B5209" s="53" t="s">
        <v>4164</v>
      </c>
      <c r="C5209" s="53" t="s">
        <v>9687</v>
      </c>
      <c r="D5209" s="53" t="s">
        <v>577</v>
      </c>
      <c r="E5209" s="53" t="s">
        <v>345</v>
      </c>
      <c r="F5209" s="54">
        <v>41852</v>
      </c>
      <c r="G5209" s="53" t="s">
        <v>574</v>
      </c>
      <c r="H5209" s="54">
        <v>41852</v>
      </c>
      <c r="I5209" s="59">
        <v>2958465</v>
      </c>
    </row>
    <row r="5210" spans="1:9" x14ac:dyDescent="0.35">
      <c r="A5210" s="58" t="s">
        <v>9688</v>
      </c>
      <c r="B5210" s="53" t="s">
        <v>4164</v>
      </c>
      <c r="C5210" s="53" t="s">
        <v>9689</v>
      </c>
      <c r="D5210" s="53" t="s">
        <v>577</v>
      </c>
      <c r="E5210" s="53" t="s">
        <v>345</v>
      </c>
      <c r="F5210" s="54">
        <v>42217</v>
      </c>
      <c r="G5210" s="53" t="s">
        <v>574</v>
      </c>
      <c r="H5210" s="54">
        <v>42212</v>
      </c>
      <c r="I5210" s="59">
        <v>2958465</v>
      </c>
    </row>
    <row r="5211" spans="1:9" x14ac:dyDescent="0.35">
      <c r="A5211" s="58" t="s">
        <v>9690</v>
      </c>
      <c r="B5211" s="53" t="s">
        <v>4164</v>
      </c>
      <c r="C5211" s="53" t="s">
        <v>9691</v>
      </c>
      <c r="D5211" s="53" t="s">
        <v>344</v>
      </c>
      <c r="E5211" s="53" t="s">
        <v>3027</v>
      </c>
      <c r="F5211" s="54">
        <v>39661</v>
      </c>
      <c r="G5211" s="54">
        <v>42735</v>
      </c>
      <c r="H5211" s="54">
        <v>39661</v>
      </c>
      <c r="I5211" s="59">
        <v>43579</v>
      </c>
    </row>
    <row r="5212" spans="1:9" x14ac:dyDescent="0.35">
      <c r="A5212" s="58" t="s">
        <v>9692</v>
      </c>
      <c r="B5212" s="53" t="s">
        <v>4164</v>
      </c>
      <c r="C5212" s="53" t="s">
        <v>9693</v>
      </c>
      <c r="D5212" s="53" t="s">
        <v>577</v>
      </c>
      <c r="E5212" s="53" t="s">
        <v>345</v>
      </c>
      <c r="F5212" s="54">
        <v>40026</v>
      </c>
      <c r="G5212" s="53" t="s">
        <v>574</v>
      </c>
      <c r="H5212" s="54">
        <v>40026</v>
      </c>
      <c r="I5212" s="59">
        <v>2958465</v>
      </c>
    </row>
    <row r="5213" spans="1:9" x14ac:dyDescent="0.35">
      <c r="A5213" s="58" t="s">
        <v>9694</v>
      </c>
      <c r="B5213" s="53" t="s">
        <v>4164</v>
      </c>
      <c r="C5213" s="53" t="s">
        <v>9695</v>
      </c>
      <c r="D5213" s="53" t="s">
        <v>577</v>
      </c>
      <c r="E5213" s="53" t="s">
        <v>3027</v>
      </c>
      <c r="F5213" s="54">
        <v>40391</v>
      </c>
      <c r="G5213" s="53" t="s">
        <v>574</v>
      </c>
      <c r="H5213" s="54">
        <v>40391</v>
      </c>
      <c r="I5213" s="59">
        <v>2958465</v>
      </c>
    </row>
    <row r="5214" spans="1:9" x14ac:dyDescent="0.35">
      <c r="A5214" s="58" t="s">
        <v>9696</v>
      </c>
      <c r="B5214" s="53" t="s">
        <v>4164</v>
      </c>
      <c r="C5214" s="53" t="s">
        <v>9697</v>
      </c>
      <c r="D5214" s="53" t="s">
        <v>577</v>
      </c>
      <c r="E5214" s="53" t="s">
        <v>345</v>
      </c>
      <c r="F5214" s="54">
        <v>39114</v>
      </c>
      <c r="G5214" s="53" t="s">
        <v>574</v>
      </c>
      <c r="H5214" s="54">
        <v>39114</v>
      </c>
      <c r="I5214" s="59">
        <v>2958465</v>
      </c>
    </row>
    <row r="5215" spans="1:9" x14ac:dyDescent="0.35">
      <c r="A5215" s="58" t="s">
        <v>9698</v>
      </c>
      <c r="B5215" s="53" t="s">
        <v>4164</v>
      </c>
      <c r="C5215" s="53" t="s">
        <v>9697</v>
      </c>
      <c r="D5215" s="53" t="s">
        <v>344</v>
      </c>
      <c r="E5215" s="53" t="s">
        <v>345</v>
      </c>
      <c r="F5215" s="54">
        <v>34213</v>
      </c>
      <c r="G5215" s="54">
        <v>39994</v>
      </c>
      <c r="H5215" s="54">
        <v>34213</v>
      </c>
      <c r="I5215" s="59">
        <v>42613</v>
      </c>
    </row>
    <row r="5216" spans="1:9" x14ac:dyDescent="0.35">
      <c r="A5216" s="58" t="s">
        <v>9699</v>
      </c>
      <c r="B5216" s="53" t="s">
        <v>4164</v>
      </c>
      <c r="C5216" s="53" t="s">
        <v>9700</v>
      </c>
      <c r="D5216" s="53" t="s">
        <v>577</v>
      </c>
      <c r="E5216" s="53" t="s">
        <v>3027</v>
      </c>
      <c r="F5216" s="54">
        <v>40391</v>
      </c>
      <c r="G5216" s="53" t="s">
        <v>574</v>
      </c>
      <c r="H5216" s="54">
        <v>40391</v>
      </c>
      <c r="I5216" s="59">
        <v>2958465</v>
      </c>
    </row>
    <row r="5217" spans="1:9" x14ac:dyDescent="0.35">
      <c r="A5217" s="58" t="s">
        <v>9701</v>
      </c>
      <c r="B5217" s="53" t="s">
        <v>4164</v>
      </c>
      <c r="C5217" s="53" t="s">
        <v>9702</v>
      </c>
      <c r="D5217" s="53" t="s">
        <v>577</v>
      </c>
      <c r="E5217" s="53" t="s">
        <v>3027</v>
      </c>
      <c r="F5217" s="54">
        <v>40026</v>
      </c>
      <c r="G5217" s="53" t="s">
        <v>574</v>
      </c>
      <c r="H5217" s="54">
        <v>40026</v>
      </c>
      <c r="I5217" s="59">
        <v>2958465</v>
      </c>
    </row>
    <row r="5218" spans="1:9" x14ac:dyDescent="0.35">
      <c r="A5218" s="58" t="s">
        <v>9703</v>
      </c>
      <c r="B5218" s="53" t="s">
        <v>4164</v>
      </c>
      <c r="C5218" s="53" t="s">
        <v>9704</v>
      </c>
      <c r="D5218" s="53" t="s">
        <v>577</v>
      </c>
      <c r="E5218" s="53" t="s">
        <v>2939</v>
      </c>
      <c r="F5218" s="54">
        <v>40026</v>
      </c>
      <c r="G5218" s="54">
        <v>44012</v>
      </c>
      <c r="H5218" s="54">
        <v>40026</v>
      </c>
      <c r="I5218" s="59">
        <v>2958465</v>
      </c>
    </row>
    <row r="5219" spans="1:9" x14ac:dyDescent="0.35">
      <c r="A5219" s="58" t="s">
        <v>9705</v>
      </c>
      <c r="B5219" s="53" t="s">
        <v>4164</v>
      </c>
      <c r="C5219" s="53" t="s">
        <v>9706</v>
      </c>
      <c r="D5219" s="53" t="s">
        <v>577</v>
      </c>
      <c r="E5219" s="53" t="s">
        <v>3027</v>
      </c>
      <c r="F5219" s="54">
        <v>45870</v>
      </c>
      <c r="G5219" s="53" t="s">
        <v>574</v>
      </c>
      <c r="H5219" s="54">
        <v>45754</v>
      </c>
      <c r="I5219" s="59">
        <v>2958465</v>
      </c>
    </row>
    <row r="5220" spans="1:9" x14ac:dyDescent="0.35">
      <c r="A5220" s="58" t="s">
        <v>9707</v>
      </c>
      <c r="B5220" s="53" t="s">
        <v>4164</v>
      </c>
      <c r="C5220" s="53" t="s">
        <v>9708</v>
      </c>
      <c r="D5220" s="53" t="s">
        <v>577</v>
      </c>
      <c r="E5220" s="53" t="s">
        <v>345</v>
      </c>
      <c r="F5220" s="54">
        <v>41487</v>
      </c>
      <c r="G5220" s="53" t="s">
        <v>574</v>
      </c>
      <c r="H5220" s="54">
        <v>41487</v>
      </c>
      <c r="I5220" s="59">
        <v>2958465</v>
      </c>
    </row>
    <row r="5221" spans="1:9" x14ac:dyDescent="0.35">
      <c r="A5221" s="58" t="s">
        <v>9709</v>
      </c>
      <c r="B5221" s="53" t="s">
        <v>4164</v>
      </c>
      <c r="C5221" s="53" t="s">
        <v>9710</v>
      </c>
      <c r="D5221" s="53" t="s">
        <v>577</v>
      </c>
      <c r="E5221" s="53" t="s">
        <v>2939</v>
      </c>
      <c r="F5221" s="54">
        <v>44562</v>
      </c>
      <c r="G5221" s="53" t="s">
        <v>574</v>
      </c>
      <c r="H5221" s="54">
        <v>44539</v>
      </c>
      <c r="I5221" s="59">
        <v>2958465</v>
      </c>
    </row>
    <row r="5222" spans="1:9" x14ac:dyDescent="0.35">
      <c r="A5222" s="58" t="s">
        <v>9711</v>
      </c>
      <c r="B5222" s="53" t="s">
        <v>4164</v>
      </c>
      <c r="C5222" s="53" t="s">
        <v>9712</v>
      </c>
      <c r="D5222" s="53" t="s">
        <v>577</v>
      </c>
      <c r="E5222" s="53" t="s">
        <v>2939</v>
      </c>
      <c r="F5222" s="54">
        <v>44562</v>
      </c>
      <c r="G5222" s="53" t="s">
        <v>574</v>
      </c>
      <c r="H5222" s="54">
        <v>44539</v>
      </c>
      <c r="I5222" s="59">
        <v>2958465</v>
      </c>
    </row>
    <row r="5223" spans="1:9" x14ac:dyDescent="0.35">
      <c r="A5223" s="58" t="s">
        <v>9713</v>
      </c>
      <c r="B5223" s="53" t="s">
        <v>4164</v>
      </c>
      <c r="C5223" s="53" t="s">
        <v>9714</v>
      </c>
      <c r="D5223" s="53" t="s">
        <v>577</v>
      </c>
      <c r="E5223" s="53" t="s">
        <v>345</v>
      </c>
      <c r="F5223" s="54">
        <v>42948</v>
      </c>
      <c r="G5223" s="53" t="s">
        <v>574</v>
      </c>
      <c r="H5223" s="54">
        <v>42822</v>
      </c>
      <c r="I5223" s="59">
        <v>2958465</v>
      </c>
    </row>
    <row r="5224" spans="1:9" x14ac:dyDescent="0.35">
      <c r="A5224" s="58" t="s">
        <v>9715</v>
      </c>
      <c r="B5224" s="53" t="s">
        <v>4164</v>
      </c>
      <c r="C5224" s="53" t="s">
        <v>9716</v>
      </c>
      <c r="D5224" s="53" t="s">
        <v>577</v>
      </c>
      <c r="E5224" s="53" t="s">
        <v>3027</v>
      </c>
      <c r="F5224" s="54">
        <v>42583</v>
      </c>
      <c r="G5224" s="53" t="s">
        <v>574</v>
      </c>
      <c r="H5224" s="54">
        <v>42520</v>
      </c>
      <c r="I5224" s="59">
        <v>2958465</v>
      </c>
    </row>
    <row r="5225" spans="1:9" x14ac:dyDescent="0.35">
      <c r="A5225" s="58" t="s">
        <v>9717</v>
      </c>
      <c r="B5225" s="53" t="s">
        <v>4164</v>
      </c>
      <c r="C5225" s="53" t="s">
        <v>9718</v>
      </c>
      <c r="D5225" s="53" t="s">
        <v>577</v>
      </c>
      <c r="E5225" s="53" t="s">
        <v>2939</v>
      </c>
      <c r="F5225" s="54">
        <v>40026</v>
      </c>
      <c r="G5225" s="53" t="s">
        <v>574</v>
      </c>
      <c r="H5225" s="54">
        <v>40026</v>
      </c>
      <c r="I5225" s="59">
        <v>2958465</v>
      </c>
    </row>
    <row r="5226" spans="1:9" x14ac:dyDescent="0.35">
      <c r="A5226" s="58" t="s">
        <v>9719</v>
      </c>
      <c r="B5226" s="53" t="s">
        <v>4164</v>
      </c>
      <c r="C5226" s="53" t="s">
        <v>9720</v>
      </c>
      <c r="D5226" s="53" t="s">
        <v>577</v>
      </c>
      <c r="E5226" s="53" t="s">
        <v>345</v>
      </c>
      <c r="F5226" s="54">
        <v>39661</v>
      </c>
      <c r="G5226" s="54">
        <v>44012</v>
      </c>
      <c r="H5226" s="54">
        <v>39661</v>
      </c>
      <c r="I5226" s="59">
        <v>2958465</v>
      </c>
    </row>
    <row r="5227" spans="1:9" x14ac:dyDescent="0.35">
      <c r="A5227" s="58" t="s">
        <v>9721</v>
      </c>
      <c r="B5227" s="53" t="s">
        <v>4164</v>
      </c>
      <c r="C5227" s="53" t="s">
        <v>9722</v>
      </c>
      <c r="D5227" s="53" t="s">
        <v>344</v>
      </c>
      <c r="E5227" s="53" t="s">
        <v>3027</v>
      </c>
      <c r="F5227" s="54">
        <v>34213</v>
      </c>
      <c r="G5227" s="54">
        <v>39994</v>
      </c>
      <c r="H5227" s="54">
        <v>34213</v>
      </c>
      <c r="I5227" s="59">
        <v>42613</v>
      </c>
    </row>
    <row r="5228" spans="1:9" x14ac:dyDescent="0.35">
      <c r="A5228" s="58" t="s">
        <v>9723</v>
      </c>
      <c r="B5228" s="53" t="s">
        <v>4164</v>
      </c>
      <c r="C5228" s="53" t="s">
        <v>9724</v>
      </c>
      <c r="D5228" s="53" t="s">
        <v>577</v>
      </c>
      <c r="E5228" s="53" t="s">
        <v>345</v>
      </c>
      <c r="F5228" s="54">
        <v>40391</v>
      </c>
      <c r="G5228" s="53" t="s">
        <v>574</v>
      </c>
      <c r="H5228" s="54">
        <v>40391</v>
      </c>
      <c r="I5228" s="59">
        <v>2958465</v>
      </c>
    </row>
    <row r="5229" spans="1:9" x14ac:dyDescent="0.35">
      <c r="A5229" s="58" t="s">
        <v>9725</v>
      </c>
      <c r="B5229" s="53" t="s">
        <v>4164</v>
      </c>
      <c r="C5229" s="53" t="s">
        <v>9726</v>
      </c>
      <c r="D5229" s="53" t="s">
        <v>344</v>
      </c>
      <c r="E5229" s="53" t="s">
        <v>3027</v>
      </c>
      <c r="F5229" s="54">
        <v>34213</v>
      </c>
      <c r="G5229" s="54">
        <v>39994</v>
      </c>
      <c r="H5229" s="54">
        <v>34213</v>
      </c>
      <c r="I5229" s="59">
        <v>42613</v>
      </c>
    </row>
    <row r="5230" spans="1:9" x14ac:dyDescent="0.35">
      <c r="A5230" s="58" t="s">
        <v>9727</v>
      </c>
      <c r="B5230" s="53" t="s">
        <v>4164</v>
      </c>
      <c r="C5230" s="53" t="s">
        <v>9728</v>
      </c>
      <c r="D5230" s="53" t="s">
        <v>577</v>
      </c>
      <c r="E5230" s="53" t="s">
        <v>3027</v>
      </c>
      <c r="F5230" s="54">
        <v>44562</v>
      </c>
      <c r="G5230" s="53" t="s">
        <v>574</v>
      </c>
      <c r="H5230" s="54">
        <v>44531</v>
      </c>
      <c r="I5230" s="59">
        <v>2958465</v>
      </c>
    </row>
    <row r="5231" spans="1:9" x14ac:dyDescent="0.35">
      <c r="A5231" s="58" t="s">
        <v>9729</v>
      </c>
      <c r="B5231" s="53" t="s">
        <v>4164</v>
      </c>
      <c r="C5231" s="53" t="s">
        <v>9730</v>
      </c>
      <c r="D5231" s="53" t="s">
        <v>577</v>
      </c>
      <c r="E5231" s="53" t="s">
        <v>345</v>
      </c>
      <c r="F5231" s="54">
        <v>34213</v>
      </c>
      <c r="G5231" s="54">
        <v>45473</v>
      </c>
      <c r="H5231" s="54">
        <v>34213</v>
      </c>
      <c r="I5231" s="59">
        <v>46203</v>
      </c>
    </row>
    <row r="5232" spans="1:9" x14ac:dyDescent="0.35">
      <c r="A5232" s="58" t="s">
        <v>9731</v>
      </c>
      <c r="B5232" s="53" t="s">
        <v>4164</v>
      </c>
      <c r="C5232" s="53" t="s">
        <v>9732</v>
      </c>
      <c r="D5232" s="53" t="s">
        <v>577</v>
      </c>
      <c r="E5232" s="53" t="s">
        <v>3027</v>
      </c>
      <c r="F5232" s="54">
        <v>43831</v>
      </c>
      <c r="G5232" s="53" t="s">
        <v>574</v>
      </c>
      <c r="H5232" s="54">
        <v>43797</v>
      </c>
      <c r="I5232" s="59">
        <v>2958465</v>
      </c>
    </row>
    <row r="5233" spans="1:9" x14ac:dyDescent="0.35">
      <c r="A5233" s="58" t="s">
        <v>9733</v>
      </c>
      <c r="B5233" s="53" t="s">
        <v>4164</v>
      </c>
      <c r="C5233" s="53" t="s">
        <v>9734</v>
      </c>
      <c r="D5233" s="53" t="s">
        <v>577</v>
      </c>
      <c r="E5233" s="53" t="s">
        <v>345</v>
      </c>
      <c r="F5233" s="54">
        <v>39448</v>
      </c>
      <c r="G5233" s="53" t="s">
        <v>574</v>
      </c>
      <c r="H5233" s="54">
        <v>39448</v>
      </c>
      <c r="I5233" s="59">
        <v>2958465</v>
      </c>
    </row>
    <row r="5234" spans="1:9" x14ac:dyDescent="0.35">
      <c r="A5234" s="58" t="s">
        <v>9735</v>
      </c>
      <c r="B5234" s="53" t="s">
        <v>4164</v>
      </c>
      <c r="C5234" s="53" t="s">
        <v>9736</v>
      </c>
      <c r="D5234" s="53" t="s">
        <v>577</v>
      </c>
      <c r="E5234" s="53" t="s">
        <v>3027</v>
      </c>
      <c r="F5234" s="54">
        <v>45505</v>
      </c>
      <c r="G5234" s="53" t="s">
        <v>574</v>
      </c>
      <c r="H5234" s="54">
        <v>45429</v>
      </c>
      <c r="I5234" s="59">
        <v>2958465</v>
      </c>
    </row>
    <row r="5235" spans="1:9" x14ac:dyDescent="0.35">
      <c r="A5235" s="58" t="s">
        <v>9737</v>
      </c>
      <c r="B5235" s="53" t="s">
        <v>4164</v>
      </c>
      <c r="C5235" s="53" t="s">
        <v>9738</v>
      </c>
      <c r="D5235" s="53" t="s">
        <v>577</v>
      </c>
      <c r="E5235" s="53" t="s">
        <v>2939</v>
      </c>
      <c r="F5235" s="54">
        <v>42948</v>
      </c>
      <c r="G5235" s="54">
        <v>45657</v>
      </c>
      <c r="H5235" s="54">
        <v>42850</v>
      </c>
      <c r="I5235" s="59">
        <v>45657</v>
      </c>
    </row>
    <row r="5236" spans="1:9" x14ac:dyDescent="0.35">
      <c r="A5236" s="58" t="s">
        <v>9739</v>
      </c>
      <c r="B5236" s="53" t="s">
        <v>4164</v>
      </c>
      <c r="C5236" s="53" t="s">
        <v>9740</v>
      </c>
      <c r="D5236" s="53" t="s">
        <v>577</v>
      </c>
      <c r="E5236" s="53" t="s">
        <v>2939</v>
      </c>
      <c r="F5236" s="54">
        <v>45139</v>
      </c>
      <c r="G5236" s="53" t="s">
        <v>574</v>
      </c>
      <c r="H5236" s="54">
        <v>45117</v>
      </c>
      <c r="I5236" s="59">
        <v>2958465</v>
      </c>
    </row>
    <row r="5237" spans="1:9" x14ac:dyDescent="0.35">
      <c r="A5237" s="58" t="s">
        <v>9741</v>
      </c>
      <c r="B5237" s="53" t="s">
        <v>4164</v>
      </c>
      <c r="C5237" s="53" t="s">
        <v>9742</v>
      </c>
      <c r="D5237" s="53" t="s">
        <v>577</v>
      </c>
      <c r="E5237" s="53" t="s">
        <v>3027</v>
      </c>
      <c r="F5237" s="54">
        <v>41122</v>
      </c>
      <c r="G5237" s="53" t="s">
        <v>574</v>
      </c>
      <c r="H5237" s="54">
        <v>41122</v>
      </c>
      <c r="I5237" s="59">
        <v>2958465</v>
      </c>
    </row>
    <row r="5238" spans="1:9" x14ac:dyDescent="0.35">
      <c r="A5238" s="58" t="s">
        <v>9743</v>
      </c>
      <c r="B5238" s="53" t="s">
        <v>4164</v>
      </c>
      <c r="C5238" s="53" t="s">
        <v>9744</v>
      </c>
      <c r="D5238" s="53" t="s">
        <v>577</v>
      </c>
      <c r="E5238" s="53" t="s">
        <v>3027</v>
      </c>
      <c r="F5238" s="54">
        <v>42583</v>
      </c>
      <c r="G5238" s="53" t="s">
        <v>574</v>
      </c>
      <c r="H5238" s="54">
        <v>42520</v>
      </c>
      <c r="I5238" s="59">
        <v>2958465</v>
      </c>
    </row>
    <row r="5239" spans="1:9" x14ac:dyDescent="0.35">
      <c r="A5239" s="58" t="s">
        <v>9745</v>
      </c>
      <c r="B5239" s="53" t="s">
        <v>4164</v>
      </c>
      <c r="C5239" s="53" t="s">
        <v>9746</v>
      </c>
      <c r="D5239" s="53" t="s">
        <v>577</v>
      </c>
      <c r="E5239" s="53" t="s">
        <v>3027</v>
      </c>
      <c r="F5239" s="54">
        <v>44774</v>
      </c>
      <c r="G5239" s="53" t="s">
        <v>574</v>
      </c>
      <c r="H5239" s="54">
        <v>44627</v>
      </c>
      <c r="I5239" s="59">
        <v>2958465</v>
      </c>
    </row>
    <row r="5240" spans="1:9" x14ac:dyDescent="0.35">
      <c r="A5240" s="58" t="s">
        <v>9747</v>
      </c>
      <c r="B5240" s="53" t="s">
        <v>4164</v>
      </c>
      <c r="C5240" s="53" t="s">
        <v>9748</v>
      </c>
      <c r="D5240" s="53" t="s">
        <v>577</v>
      </c>
      <c r="E5240" s="53" t="s">
        <v>2939</v>
      </c>
      <c r="F5240" s="54">
        <v>44409</v>
      </c>
      <c r="G5240" s="53" t="s">
        <v>574</v>
      </c>
      <c r="H5240" s="54">
        <v>44328</v>
      </c>
      <c r="I5240" s="59">
        <v>2958465</v>
      </c>
    </row>
    <row r="5241" spans="1:9" x14ac:dyDescent="0.35">
      <c r="A5241" s="58" t="s">
        <v>9749</v>
      </c>
      <c r="B5241" s="53" t="s">
        <v>4164</v>
      </c>
      <c r="C5241" s="53" t="s">
        <v>9750</v>
      </c>
      <c r="D5241" s="53" t="s">
        <v>577</v>
      </c>
      <c r="E5241" s="53" t="s">
        <v>345</v>
      </c>
      <c r="F5241" s="54">
        <v>34213</v>
      </c>
      <c r="G5241" s="54">
        <v>40390</v>
      </c>
      <c r="H5241" s="54">
        <v>34213</v>
      </c>
      <c r="I5241" s="59">
        <v>40390</v>
      </c>
    </row>
    <row r="5242" spans="1:9" x14ac:dyDescent="0.35">
      <c r="A5242" s="58" t="s">
        <v>9749</v>
      </c>
      <c r="B5242" s="53" t="s">
        <v>4164</v>
      </c>
      <c r="C5242" s="53" t="s">
        <v>9751</v>
      </c>
      <c r="D5242" s="53" t="s">
        <v>577</v>
      </c>
      <c r="E5242" s="53" t="s">
        <v>345</v>
      </c>
      <c r="F5242" s="54">
        <v>40391</v>
      </c>
      <c r="G5242" s="54">
        <v>45473</v>
      </c>
      <c r="H5242" s="54">
        <v>40391</v>
      </c>
      <c r="I5242" s="59">
        <v>46203</v>
      </c>
    </row>
    <row r="5243" spans="1:9" x14ac:dyDescent="0.35">
      <c r="A5243" s="58" t="s">
        <v>9752</v>
      </c>
      <c r="B5243" s="53" t="s">
        <v>4164</v>
      </c>
      <c r="C5243" s="53" t="s">
        <v>9753</v>
      </c>
      <c r="D5243" s="53" t="s">
        <v>344</v>
      </c>
      <c r="E5243" s="53" t="s">
        <v>345</v>
      </c>
      <c r="F5243" s="54">
        <v>34213</v>
      </c>
      <c r="G5243" s="54">
        <v>39994</v>
      </c>
      <c r="H5243" s="54">
        <v>34213</v>
      </c>
      <c r="I5243" s="59">
        <v>42613</v>
      </c>
    </row>
    <row r="5244" spans="1:9" x14ac:dyDescent="0.35">
      <c r="A5244" s="58" t="s">
        <v>9754</v>
      </c>
      <c r="B5244" s="53" t="s">
        <v>4164</v>
      </c>
      <c r="C5244" s="53" t="s">
        <v>9755</v>
      </c>
      <c r="D5244" s="53" t="s">
        <v>577</v>
      </c>
      <c r="E5244" s="53" t="s">
        <v>3027</v>
      </c>
      <c r="F5244" s="54">
        <v>40026</v>
      </c>
      <c r="G5244" s="54">
        <v>40101</v>
      </c>
      <c r="H5244" s="54">
        <v>40026</v>
      </c>
      <c r="I5244" s="59">
        <v>40101</v>
      </c>
    </row>
    <row r="5245" spans="1:9" x14ac:dyDescent="0.35">
      <c r="A5245" s="58" t="s">
        <v>9754</v>
      </c>
      <c r="B5245" s="53" t="s">
        <v>4164</v>
      </c>
      <c r="C5245" s="53" t="s">
        <v>9756</v>
      </c>
      <c r="D5245" s="53" t="s">
        <v>577</v>
      </c>
      <c r="E5245" s="53" t="s">
        <v>3027</v>
      </c>
      <c r="F5245" s="54">
        <v>40102</v>
      </c>
      <c r="G5245" s="53" t="s">
        <v>574</v>
      </c>
      <c r="H5245" s="54">
        <v>40102</v>
      </c>
      <c r="I5245" s="59">
        <v>2958465</v>
      </c>
    </row>
    <row r="5246" spans="1:9" x14ac:dyDescent="0.35">
      <c r="A5246" s="58" t="s">
        <v>9757</v>
      </c>
      <c r="B5246" s="53" t="s">
        <v>4164</v>
      </c>
      <c r="C5246" s="53" t="s">
        <v>9758</v>
      </c>
      <c r="D5246" s="53" t="s">
        <v>577</v>
      </c>
      <c r="E5246" s="53" t="s">
        <v>3027</v>
      </c>
      <c r="F5246" s="54">
        <v>41852</v>
      </c>
      <c r="G5246" s="53" t="s">
        <v>574</v>
      </c>
      <c r="H5246" s="54">
        <v>41778</v>
      </c>
      <c r="I5246" s="59">
        <v>2958465</v>
      </c>
    </row>
    <row r="5247" spans="1:9" x14ac:dyDescent="0.35">
      <c r="A5247" s="58" t="s">
        <v>9759</v>
      </c>
      <c r="B5247" s="53" t="s">
        <v>4164</v>
      </c>
      <c r="C5247" s="53" t="s">
        <v>9760</v>
      </c>
      <c r="D5247" s="53" t="s">
        <v>577</v>
      </c>
      <c r="E5247" s="53" t="s">
        <v>3027</v>
      </c>
      <c r="F5247" s="54">
        <v>41122</v>
      </c>
      <c r="G5247" s="53" t="s">
        <v>574</v>
      </c>
      <c r="H5247" s="54">
        <v>41122</v>
      </c>
      <c r="I5247" s="59">
        <v>2958465</v>
      </c>
    </row>
    <row r="5248" spans="1:9" x14ac:dyDescent="0.35">
      <c r="A5248" s="58" t="s">
        <v>9761</v>
      </c>
      <c r="B5248" s="53" t="s">
        <v>4164</v>
      </c>
      <c r="C5248" s="53" t="s">
        <v>9762</v>
      </c>
      <c r="D5248" s="53" t="s">
        <v>577</v>
      </c>
      <c r="E5248" s="53" t="s">
        <v>2939</v>
      </c>
      <c r="F5248" s="54">
        <v>39661</v>
      </c>
      <c r="G5248" s="53" t="s">
        <v>574</v>
      </c>
      <c r="H5248" s="54">
        <v>39661</v>
      </c>
      <c r="I5248" s="59">
        <v>2958465</v>
      </c>
    </row>
    <row r="5249" spans="1:9" x14ac:dyDescent="0.35">
      <c r="A5249" s="58" t="s">
        <v>9763</v>
      </c>
      <c r="B5249" s="53" t="s">
        <v>4164</v>
      </c>
      <c r="C5249" s="53" t="s">
        <v>9764</v>
      </c>
      <c r="D5249" s="53" t="s">
        <v>577</v>
      </c>
      <c r="E5249" s="53" t="s">
        <v>345</v>
      </c>
      <c r="F5249" s="54">
        <v>43678</v>
      </c>
      <c r="G5249" s="53" t="s">
        <v>574</v>
      </c>
      <c r="H5249" s="54">
        <v>43656</v>
      </c>
      <c r="I5249" s="59">
        <v>2958465</v>
      </c>
    </row>
    <row r="5250" spans="1:9" x14ac:dyDescent="0.35">
      <c r="A5250" s="58" t="s">
        <v>9765</v>
      </c>
      <c r="B5250" s="53" t="s">
        <v>4164</v>
      </c>
      <c r="C5250" s="53" t="s">
        <v>9766</v>
      </c>
      <c r="D5250" s="53" t="s">
        <v>344</v>
      </c>
      <c r="E5250" s="53" t="s">
        <v>345</v>
      </c>
      <c r="F5250" s="54">
        <v>34213</v>
      </c>
      <c r="G5250" s="54">
        <v>39994</v>
      </c>
      <c r="H5250" s="54">
        <v>34213</v>
      </c>
      <c r="I5250" s="59">
        <v>42613</v>
      </c>
    </row>
    <row r="5251" spans="1:9" x14ac:dyDescent="0.35">
      <c r="A5251" s="58" t="s">
        <v>9767</v>
      </c>
      <c r="B5251" s="53" t="s">
        <v>4164</v>
      </c>
      <c r="C5251" s="53" t="s">
        <v>9768</v>
      </c>
      <c r="D5251" s="53" t="s">
        <v>577</v>
      </c>
      <c r="E5251" s="53" t="s">
        <v>345</v>
      </c>
      <c r="F5251" s="54">
        <v>34213</v>
      </c>
      <c r="G5251" s="54">
        <v>45473</v>
      </c>
      <c r="H5251" s="54">
        <v>34213</v>
      </c>
      <c r="I5251" s="59">
        <v>46203</v>
      </c>
    </row>
    <row r="5252" spans="1:9" x14ac:dyDescent="0.35">
      <c r="A5252" s="58" t="s">
        <v>9769</v>
      </c>
      <c r="B5252" s="53" t="s">
        <v>4164</v>
      </c>
      <c r="C5252" s="53" t="s">
        <v>9770</v>
      </c>
      <c r="D5252" s="53" t="s">
        <v>344</v>
      </c>
      <c r="E5252" s="53" t="s">
        <v>3027</v>
      </c>
      <c r="F5252" s="54">
        <v>34213</v>
      </c>
      <c r="G5252" s="54">
        <v>39994</v>
      </c>
      <c r="H5252" s="54">
        <v>34213</v>
      </c>
      <c r="I5252" s="59">
        <v>42613</v>
      </c>
    </row>
    <row r="5253" spans="1:9" x14ac:dyDescent="0.35">
      <c r="A5253" s="58" t="s">
        <v>9771</v>
      </c>
      <c r="B5253" s="53" t="s">
        <v>4164</v>
      </c>
      <c r="C5253" s="53" t="s">
        <v>9772</v>
      </c>
      <c r="D5253" s="53" t="s">
        <v>344</v>
      </c>
      <c r="E5253" s="53" t="s">
        <v>3027</v>
      </c>
      <c r="F5253" s="54">
        <v>34213</v>
      </c>
      <c r="G5253" s="54">
        <v>39994</v>
      </c>
      <c r="H5253" s="54">
        <v>34213</v>
      </c>
      <c r="I5253" s="59">
        <v>42613</v>
      </c>
    </row>
    <row r="5254" spans="1:9" x14ac:dyDescent="0.35">
      <c r="A5254" s="58" t="s">
        <v>9773</v>
      </c>
      <c r="B5254" s="53" t="s">
        <v>4164</v>
      </c>
      <c r="C5254" s="53" t="s">
        <v>9774</v>
      </c>
      <c r="D5254" s="53" t="s">
        <v>344</v>
      </c>
      <c r="E5254" s="53" t="s">
        <v>345</v>
      </c>
      <c r="F5254" s="54">
        <v>34213</v>
      </c>
      <c r="G5254" s="54">
        <v>39994</v>
      </c>
      <c r="H5254" s="54">
        <v>34213</v>
      </c>
      <c r="I5254" s="59">
        <v>42613</v>
      </c>
    </row>
    <row r="5255" spans="1:9" x14ac:dyDescent="0.35">
      <c r="A5255" s="58" t="s">
        <v>9775</v>
      </c>
      <c r="B5255" s="53" t="s">
        <v>4164</v>
      </c>
      <c r="C5255" s="53" t="s">
        <v>9776</v>
      </c>
      <c r="D5255" s="53" t="s">
        <v>344</v>
      </c>
      <c r="E5255" s="53" t="s">
        <v>345</v>
      </c>
      <c r="F5255" s="54">
        <v>34213</v>
      </c>
      <c r="G5255" s="54">
        <v>39994</v>
      </c>
      <c r="H5255" s="54">
        <v>34213</v>
      </c>
      <c r="I5255" s="59">
        <v>42613</v>
      </c>
    </row>
    <row r="5256" spans="1:9" x14ac:dyDescent="0.35">
      <c r="A5256" s="58" t="s">
        <v>9777</v>
      </c>
      <c r="B5256" s="53" t="s">
        <v>4164</v>
      </c>
      <c r="C5256" s="53" t="s">
        <v>9778</v>
      </c>
      <c r="D5256" s="53" t="s">
        <v>577</v>
      </c>
      <c r="E5256" s="53" t="s">
        <v>345</v>
      </c>
      <c r="F5256" s="54">
        <v>40756</v>
      </c>
      <c r="G5256" s="53" t="s">
        <v>574</v>
      </c>
      <c r="H5256" s="54">
        <v>40756</v>
      </c>
      <c r="I5256" s="59">
        <v>2958465</v>
      </c>
    </row>
    <row r="5257" spans="1:9" x14ac:dyDescent="0.35">
      <c r="A5257" s="58" t="s">
        <v>9779</v>
      </c>
      <c r="B5257" s="53" t="s">
        <v>4164</v>
      </c>
      <c r="C5257" s="53" t="s">
        <v>9780</v>
      </c>
      <c r="D5257" s="53" t="s">
        <v>577</v>
      </c>
      <c r="E5257" s="53" t="s">
        <v>3027</v>
      </c>
      <c r="F5257" s="54">
        <v>39661</v>
      </c>
      <c r="G5257" s="53" t="s">
        <v>574</v>
      </c>
      <c r="H5257" s="54">
        <v>39661</v>
      </c>
      <c r="I5257" s="59">
        <v>2958465</v>
      </c>
    </row>
    <row r="5258" spans="1:9" x14ac:dyDescent="0.35">
      <c r="A5258" s="58" t="s">
        <v>9781</v>
      </c>
      <c r="B5258" s="53" t="s">
        <v>4164</v>
      </c>
      <c r="C5258" s="53" t="s">
        <v>9782</v>
      </c>
      <c r="D5258" s="53" t="s">
        <v>344</v>
      </c>
      <c r="E5258" s="53" t="s">
        <v>345</v>
      </c>
      <c r="F5258" s="54">
        <v>34213</v>
      </c>
      <c r="G5258" s="54">
        <v>39994</v>
      </c>
      <c r="H5258" s="54">
        <v>34213</v>
      </c>
      <c r="I5258" s="59">
        <v>42613</v>
      </c>
    </row>
    <row r="5259" spans="1:9" x14ac:dyDescent="0.35">
      <c r="A5259" s="58" t="s">
        <v>9783</v>
      </c>
      <c r="B5259" s="53" t="s">
        <v>4164</v>
      </c>
      <c r="C5259" s="53" t="s">
        <v>9784</v>
      </c>
      <c r="D5259" s="53" t="s">
        <v>577</v>
      </c>
      <c r="E5259" s="53" t="s">
        <v>3027</v>
      </c>
      <c r="F5259" s="54">
        <v>43831</v>
      </c>
      <c r="G5259" s="53" t="s">
        <v>574</v>
      </c>
      <c r="H5259" s="54">
        <v>43797</v>
      </c>
      <c r="I5259" s="59">
        <v>2958465</v>
      </c>
    </row>
    <row r="5260" spans="1:9" x14ac:dyDescent="0.35">
      <c r="A5260" s="58" t="s">
        <v>9785</v>
      </c>
      <c r="B5260" s="53" t="s">
        <v>4164</v>
      </c>
      <c r="C5260" s="53" t="s">
        <v>9786</v>
      </c>
      <c r="D5260" s="53" t="s">
        <v>577</v>
      </c>
      <c r="E5260" s="53" t="s">
        <v>3027</v>
      </c>
      <c r="F5260" s="54">
        <v>39114</v>
      </c>
      <c r="G5260" s="53" t="s">
        <v>574</v>
      </c>
      <c r="H5260" s="54">
        <v>39114</v>
      </c>
      <c r="I5260" s="59">
        <v>2958465</v>
      </c>
    </row>
    <row r="5261" spans="1:9" x14ac:dyDescent="0.35">
      <c r="A5261" s="58" t="s">
        <v>9787</v>
      </c>
      <c r="B5261" s="53" t="s">
        <v>4164</v>
      </c>
      <c r="C5261" s="53" t="s">
        <v>9788</v>
      </c>
      <c r="D5261" s="53" t="s">
        <v>577</v>
      </c>
      <c r="E5261" s="53" t="s">
        <v>3027</v>
      </c>
      <c r="F5261" s="54">
        <v>42583</v>
      </c>
      <c r="G5261" s="53" t="s">
        <v>574</v>
      </c>
      <c r="H5261" s="54">
        <v>42320</v>
      </c>
      <c r="I5261" s="59">
        <v>2958465</v>
      </c>
    </row>
    <row r="5262" spans="1:9" x14ac:dyDescent="0.35">
      <c r="A5262" s="58" t="s">
        <v>9789</v>
      </c>
      <c r="B5262" s="53" t="s">
        <v>4164</v>
      </c>
      <c r="C5262" s="53" t="s">
        <v>9790</v>
      </c>
      <c r="D5262" s="53" t="s">
        <v>577</v>
      </c>
      <c r="E5262" s="53" t="s">
        <v>3027</v>
      </c>
      <c r="F5262" s="54">
        <v>40756</v>
      </c>
      <c r="G5262" s="53" t="s">
        <v>574</v>
      </c>
      <c r="H5262" s="54">
        <v>40756</v>
      </c>
      <c r="I5262" s="59">
        <v>2958465</v>
      </c>
    </row>
    <row r="5263" spans="1:9" x14ac:dyDescent="0.35">
      <c r="A5263" s="58" t="s">
        <v>9791</v>
      </c>
      <c r="B5263" s="53" t="s">
        <v>4164</v>
      </c>
      <c r="C5263" s="53" t="s">
        <v>9792</v>
      </c>
      <c r="D5263" s="53" t="s">
        <v>577</v>
      </c>
      <c r="E5263" s="53" t="s">
        <v>345</v>
      </c>
      <c r="F5263" s="54">
        <v>39661</v>
      </c>
      <c r="G5263" s="53" t="s">
        <v>574</v>
      </c>
      <c r="H5263" s="54">
        <v>39661</v>
      </c>
      <c r="I5263" s="59">
        <v>2958465</v>
      </c>
    </row>
    <row r="5264" spans="1:9" x14ac:dyDescent="0.35">
      <c r="A5264" s="58" t="s">
        <v>9793</v>
      </c>
      <c r="B5264" s="53" t="s">
        <v>4164</v>
      </c>
      <c r="C5264" s="53" t="s">
        <v>9794</v>
      </c>
      <c r="D5264" s="53" t="s">
        <v>577</v>
      </c>
      <c r="E5264" s="53" t="s">
        <v>345</v>
      </c>
      <c r="F5264" s="54">
        <v>43678</v>
      </c>
      <c r="G5264" s="53" t="s">
        <v>574</v>
      </c>
      <c r="H5264" s="54">
        <v>43592</v>
      </c>
      <c r="I5264" s="59">
        <v>2958465</v>
      </c>
    </row>
    <row r="5265" spans="1:9" x14ac:dyDescent="0.35">
      <c r="A5265" s="58" t="s">
        <v>9795</v>
      </c>
      <c r="B5265" s="53" t="s">
        <v>4164</v>
      </c>
      <c r="C5265" s="53" t="s">
        <v>9796</v>
      </c>
      <c r="D5265" s="53" t="s">
        <v>577</v>
      </c>
      <c r="E5265" s="53" t="s">
        <v>3027</v>
      </c>
      <c r="F5265" s="54">
        <v>42217</v>
      </c>
      <c r="G5265" s="54">
        <v>45291</v>
      </c>
      <c r="H5265" s="54">
        <v>42150</v>
      </c>
      <c r="I5265" s="59">
        <v>45291</v>
      </c>
    </row>
    <row r="5266" spans="1:9" x14ac:dyDescent="0.35">
      <c r="A5266" s="58" t="s">
        <v>9797</v>
      </c>
      <c r="B5266" s="53" t="s">
        <v>4164</v>
      </c>
      <c r="C5266" s="53" t="s">
        <v>9798</v>
      </c>
      <c r="D5266" s="53" t="s">
        <v>577</v>
      </c>
      <c r="E5266" s="53" t="s">
        <v>345</v>
      </c>
      <c r="F5266" s="54">
        <v>39661</v>
      </c>
      <c r="G5266" s="54">
        <v>44012</v>
      </c>
      <c r="H5266" s="54">
        <v>39661</v>
      </c>
      <c r="I5266" s="59">
        <v>2958465</v>
      </c>
    </row>
    <row r="5267" spans="1:9" x14ac:dyDescent="0.35">
      <c r="A5267" s="58" t="s">
        <v>9799</v>
      </c>
      <c r="B5267" s="53" t="s">
        <v>4164</v>
      </c>
      <c r="C5267" s="53" t="s">
        <v>9800</v>
      </c>
      <c r="D5267" s="53" t="s">
        <v>577</v>
      </c>
      <c r="E5267" s="53" t="s">
        <v>3027</v>
      </c>
      <c r="F5267" s="54">
        <v>40756</v>
      </c>
      <c r="G5267" s="53" t="s">
        <v>574</v>
      </c>
      <c r="H5267" s="54">
        <v>40756</v>
      </c>
      <c r="I5267" s="59">
        <v>2958465</v>
      </c>
    </row>
    <row r="5268" spans="1:9" x14ac:dyDescent="0.35">
      <c r="A5268" s="58" t="s">
        <v>9801</v>
      </c>
      <c r="B5268" s="53" t="s">
        <v>4164</v>
      </c>
      <c r="C5268" s="53" t="s">
        <v>9802</v>
      </c>
      <c r="D5268" s="53" t="s">
        <v>577</v>
      </c>
      <c r="E5268" s="53" t="s">
        <v>3027</v>
      </c>
      <c r="F5268" s="54">
        <v>44409</v>
      </c>
      <c r="G5268" s="53" t="s">
        <v>574</v>
      </c>
      <c r="H5268" s="54">
        <v>44365</v>
      </c>
      <c r="I5268" s="59">
        <v>2958465</v>
      </c>
    </row>
    <row r="5269" spans="1:9" x14ac:dyDescent="0.35">
      <c r="A5269" s="58" t="s">
        <v>9803</v>
      </c>
      <c r="B5269" s="53" t="s">
        <v>4164</v>
      </c>
      <c r="C5269" s="53" t="s">
        <v>9804</v>
      </c>
      <c r="D5269" s="53" t="s">
        <v>577</v>
      </c>
      <c r="E5269" s="53" t="s">
        <v>345</v>
      </c>
      <c r="F5269" s="54">
        <v>40026</v>
      </c>
      <c r="G5269" s="53" t="s">
        <v>574</v>
      </c>
      <c r="H5269" s="54">
        <v>40026</v>
      </c>
      <c r="I5269" s="59">
        <v>2958465</v>
      </c>
    </row>
    <row r="5270" spans="1:9" x14ac:dyDescent="0.35">
      <c r="A5270" s="58" t="s">
        <v>9805</v>
      </c>
      <c r="B5270" s="53" t="s">
        <v>4164</v>
      </c>
      <c r="C5270" s="53" t="s">
        <v>9806</v>
      </c>
      <c r="D5270" s="53" t="s">
        <v>577</v>
      </c>
      <c r="E5270" s="53" t="s">
        <v>3027</v>
      </c>
      <c r="F5270" s="54">
        <v>42948</v>
      </c>
      <c r="G5270" s="53" t="s">
        <v>574</v>
      </c>
      <c r="H5270" s="54">
        <v>42915</v>
      </c>
      <c r="I5270" s="59">
        <v>2958465</v>
      </c>
    </row>
    <row r="5271" spans="1:9" x14ac:dyDescent="0.35">
      <c r="A5271" s="58" t="s">
        <v>9807</v>
      </c>
      <c r="B5271" s="53" t="s">
        <v>4164</v>
      </c>
      <c r="C5271" s="53" t="s">
        <v>9808</v>
      </c>
      <c r="D5271" s="53" t="s">
        <v>577</v>
      </c>
      <c r="E5271" s="53" t="s">
        <v>2939</v>
      </c>
      <c r="F5271" s="54">
        <v>41122</v>
      </c>
      <c r="G5271" s="54">
        <v>44377</v>
      </c>
      <c r="H5271" s="54">
        <v>41122</v>
      </c>
      <c r="I5271" s="59">
        <v>2958465</v>
      </c>
    </row>
    <row r="5272" spans="1:9" x14ac:dyDescent="0.35">
      <c r="A5272" s="58" t="s">
        <v>9809</v>
      </c>
      <c r="B5272" s="53" t="s">
        <v>4164</v>
      </c>
      <c r="C5272" s="53" t="s">
        <v>9810</v>
      </c>
      <c r="D5272" s="53" t="s">
        <v>577</v>
      </c>
      <c r="E5272" s="53" t="s">
        <v>345</v>
      </c>
      <c r="F5272" s="54">
        <v>42005</v>
      </c>
      <c r="G5272" s="53" t="s">
        <v>574</v>
      </c>
      <c r="H5272" s="54">
        <v>42005</v>
      </c>
      <c r="I5272" s="59">
        <v>2958465</v>
      </c>
    </row>
    <row r="5273" spans="1:9" x14ac:dyDescent="0.35">
      <c r="A5273" s="58" t="s">
        <v>9811</v>
      </c>
      <c r="B5273" s="53" t="s">
        <v>4164</v>
      </c>
      <c r="C5273" s="53" t="s">
        <v>9812</v>
      </c>
      <c r="D5273" s="53" t="s">
        <v>577</v>
      </c>
      <c r="E5273" s="53" t="s">
        <v>3027</v>
      </c>
      <c r="F5273" s="54">
        <v>44774</v>
      </c>
      <c r="G5273" s="53" t="s">
        <v>574</v>
      </c>
      <c r="H5273" s="54">
        <v>44715</v>
      </c>
      <c r="I5273" s="59">
        <v>2958465</v>
      </c>
    </row>
    <row r="5274" spans="1:9" x14ac:dyDescent="0.35">
      <c r="A5274" s="58" t="s">
        <v>9813</v>
      </c>
      <c r="B5274" s="53" t="s">
        <v>4164</v>
      </c>
      <c r="C5274" s="53" t="s">
        <v>9814</v>
      </c>
      <c r="D5274" s="53" t="s">
        <v>344</v>
      </c>
      <c r="E5274" s="53" t="s">
        <v>345</v>
      </c>
      <c r="F5274" s="54">
        <v>34213</v>
      </c>
      <c r="G5274" s="54">
        <v>39994</v>
      </c>
      <c r="H5274" s="54">
        <v>34213</v>
      </c>
      <c r="I5274" s="59">
        <v>42613</v>
      </c>
    </row>
    <row r="5275" spans="1:9" x14ac:dyDescent="0.35">
      <c r="A5275" s="58" t="s">
        <v>9815</v>
      </c>
      <c r="B5275" s="53" t="s">
        <v>4164</v>
      </c>
      <c r="C5275" s="53" t="s">
        <v>9816</v>
      </c>
      <c r="D5275" s="53" t="s">
        <v>577</v>
      </c>
      <c r="E5275" s="53" t="s">
        <v>345</v>
      </c>
      <c r="F5275" s="54">
        <v>41122</v>
      </c>
      <c r="G5275" s="54">
        <v>45473</v>
      </c>
      <c r="H5275" s="54">
        <v>41122</v>
      </c>
      <c r="I5275" s="59">
        <v>46203</v>
      </c>
    </row>
    <row r="5276" spans="1:9" x14ac:dyDescent="0.35">
      <c r="A5276" s="58" t="s">
        <v>9817</v>
      </c>
      <c r="B5276" s="53" t="s">
        <v>4164</v>
      </c>
      <c r="C5276" s="53" t="s">
        <v>9818</v>
      </c>
      <c r="D5276" s="53" t="s">
        <v>577</v>
      </c>
      <c r="E5276" s="53" t="s">
        <v>345</v>
      </c>
      <c r="F5276" s="54">
        <v>42217</v>
      </c>
      <c r="G5276" s="53" t="s">
        <v>574</v>
      </c>
      <c r="H5276" s="54">
        <v>42130</v>
      </c>
      <c r="I5276" s="59">
        <v>2958465</v>
      </c>
    </row>
    <row r="5277" spans="1:9" x14ac:dyDescent="0.35">
      <c r="A5277" s="58" t="s">
        <v>9819</v>
      </c>
      <c r="B5277" s="53" t="s">
        <v>4164</v>
      </c>
      <c r="C5277" s="53" t="s">
        <v>9820</v>
      </c>
      <c r="D5277" s="53" t="s">
        <v>577</v>
      </c>
      <c r="E5277" s="53" t="s">
        <v>3027</v>
      </c>
      <c r="F5277" s="54">
        <v>43678</v>
      </c>
      <c r="G5277" s="53" t="s">
        <v>574</v>
      </c>
      <c r="H5277" s="54">
        <v>43657</v>
      </c>
      <c r="I5277" s="59">
        <v>2958465</v>
      </c>
    </row>
    <row r="5278" spans="1:9" x14ac:dyDescent="0.35">
      <c r="A5278" s="58" t="s">
        <v>9821</v>
      </c>
      <c r="B5278" s="53" t="s">
        <v>4164</v>
      </c>
      <c r="C5278" s="53" t="s">
        <v>9822</v>
      </c>
      <c r="D5278" s="53" t="s">
        <v>577</v>
      </c>
      <c r="E5278" s="53" t="s">
        <v>345</v>
      </c>
      <c r="F5278" s="54">
        <v>39448</v>
      </c>
      <c r="G5278" s="53" t="s">
        <v>574</v>
      </c>
      <c r="H5278" s="54">
        <v>39448</v>
      </c>
      <c r="I5278" s="59">
        <v>2958465</v>
      </c>
    </row>
    <row r="5279" spans="1:9" x14ac:dyDescent="0.35">
      <c r="A5279" s="58" t="s">
        <v>9823</v>
      </c>
      <c r="B5279" s="53" t="s">
        <v>4164</v>
      </c>
      <c r="C5279" s="53" t="s">
        <v>4389</v>
      </c>
      <c r="D5279" s="53" t="s">
        <v>577</v>
      </c>
      <c r="E5279" s="53" t="s">
        <v>2939</v>
      </c>
      <c r="F5279" s="54">
        <v>41487</v>
      </c>
      <c r="G5279" s="53" t="s">
        <v>574</v>
      </c>
      <c r="H5279" s="54">
        <v>41487</v>
      </c>
      <c r="I5279" s="59">
        <v>2958465</v>
      </c>
    </row>
    <row r="5280" spans="1:9" x14ac:dyDescent="0.35">
      <c r="A5280" s="58" t="s">
        <v>9824</v>
      </c>
      <c r="B5280" s="53" t="s">
        <v>4164</v>
      </c>
      <c r="C5280" s="53" t="s">
        <v>9825</v>
      </c>
      <c r="D5280" s="53" t="s">
        <v>577</v>
      </c>
      <c r="E5280" s="53" t="s">
        <v>345</v>
      </c>
      <c r="F5280" s="54">
        <v>40026</v>
      </c>
      <c r="G5280" s="54">
        <v>45473</v>
      </c>
      <c r="H5280" s="54">
        <v>40026</v>
      </c>
      <c r="I5280" s="59">
        <v>46203</v>
      </c>
    </row>
    <row r="5281" spans="1:9" x14ac:dyDescent="0.35">
      <c r="A5281" s="58" t="s">
        <v>9826</v>
      </c>
      <c r="B5281" s="53" t="s">
        <v>4164</v>
      </c>
      <c r="C5281" s="53" t="s">
        <v>9827</v>
      </c>
      <c r="D5281" s="53" t="s">
        <v>577</v>
      </c>
      <c r="E5281" s="53" t="s">
        <v>345</v>
      </c>
      <c r="F5281" s="54">
        <v>39661</v>
      </c>
      <c r="G5281" s="53" t="s">
        <v>574</v>
      </c>
      <c r="H5281" s="54">
        <v>39661</v>
      </c>
      <c r="I5281" s="59">
        <v>2958465</v>
      </c>
    </row>
    <row r="5282" spans="1:9" x14ac:dyDescent="0.35">
      <c r="A5282" s="58" t="s">
        <v>9828</v>
      </c>
      <c r="B5282" s="53" t="s">
        <v>4164</v>
      </c>
      <c r="C5282" s="53" t="s">
        <v>9829</v>
      </c>
      <c r="D5282" s="53" t="s">
        <v>577</v>
      </c>
      <c r="E5282" s="53" t="s">
        <v>3027</v>
      </c>
      <c r="F5282" s="54">
        <v>44044</v>
      </c>
      <c r="G5282" s="53" t="s">
        <v>574</v>
      </c>
      <c r="H5282" s="54">
        <v>43976</v>
      </c>
      <c r="I5282" s="59">
        <v>2958465</v>
      </c>
    </row>
    <row r="5283" spans="1:9" x14ac:dyDescent="0.35">
      <c r="A5283" s="58" t="s">
        <v>9830</v>
      </c>
      <c r="B5283" s="53" t="s">
        <v>4164</v>
      </c>
      <c r="C5283" s="53" t="s">
        <v>9831</v>
      </c>
      <c r="D5283" s="53" t="s">
        <v>577</v>
      </c>
      <c r="E5283" s="53" t="s">
        <v>3027</v>
      </c>
      <c r="F5283" s="54">
        <v>41640</v>
      </c>
      <c r="G5283" s="54">
        <v>41789</v>
      </c>
      <c r="H5283" s="54">
        <v>41640</v>
      </c>
      <c r="I5283" s="59">
        <v>41789</v>
      </c>
    </row>
    <row r="5284" spans="1:9" x14ac:dyDescent="0.35">
      <c r="A5284" s="58" t="s">
        <v>9830</v>
      </c>
      <c r="B5284" s="53" t="s">
        <v>4164</v>
      </c>
      <c r="C5284" s="53" t="s">
        <v>9832</v>
      </c>
      <c r="D5284" s="53" t="s">
        <v>577</v>
      </c>
      <c r="E5284" s="53" t="s">
        <v>3027</v>
      </c>
      <c r="F5284" s="54">
        <v>41790</v>
      </c>
      <c r="G5284" s="53" t="s">
        <v>574</v>
      </c>
      <c r="H5284" s="54">
        <v>41790</v>
      </c>
      <c r="I5284" s="59">
        <v>2958465</v>
      </c>
    </row>
    <row r="5285" spans="1:9" x14ac:dyDescent="0.35">
      <c r="A5285" s="58" t="s">
        <v>9833</v>
      </c>
      <c r="B5285" s="53" t="s">
        <v>4164</v>
      </c>
      <c r="C5285" s="53" t="s">
        <v>9834</v>
      </c>
      <c r="D5285" s="53" t="s">
        <v>577</v>
      </c>
      <c r="E5285" s="53" t="s">
        <v>345</v>
      </c>
      <c r="F5285" s="54">
        <v>39661</v>
      </c>
      <c r="G5285" s="53" t="s">
        <v>574</v>
      </c>
      <c r="H5285" s="54">
        <v>39661</v>
      </c>
      <c r="I5285" s="59">
        <v>2958465</v>
      </c>
    </row>
    <row r="5286" spans="1:9" x14ac:dyDescent="0.35">
      <c r="A5286" s="58" t="s">
        <v>9835</v>
      </c>
      <c r="B5286" s="53" t="s">
        <v>4164</v>
      </c>
      <c r="C5286" s="53" t="s">
        <v>9836</v>
      </c>
      <c r="D5286" s="53" t="s">
        <v>577</v>
      </c>
      <c r="E5286" s="53" t="s">
        <v>345</v>
      </c>
      <c r="F5286" s="54">
        <v>39295</v>
      </c>
      <c r="G5286" s="54">
        <v>45291</v>
      </c>
      <c r="H5286" s="54">
        <v>39295</v>
      </c>
      <c r="I5286" s="59">
        <v>45291</v>
      </c>
    </row>
    <row r="5287" spans="1:9" x14ac:dyDescent="0.35">
      <c r="A5287" s="58" t="s">
        <v>9837</v>
      </c>
      <c r="B5287" s="53" t="s">
        <v>4164</v>
      </c>
      <c r="C5287" s="53" t="s">
        <v>9838</v>
      </c>
      <c r="D5287" s="53" t="s">
        <v>577</v>
      </c>
      <c r="E5287" s="53" t="s">
        <v>3027</v>
      </c>
      <c r="F5287" s="54">
        <v>42736</v>
      </c>
      <c r="G5287" s="53" t="s">
        <v>574</v>
      </c>
      <c r="H5287" s="54">
        <v>42557</v>
      </c>
      <c r="I5287" s="59">
        <v>2958465</v>
      </c>
    </row>
    <row r="5288" spans="1:9" x14ac:dyDescent="0.35">
      <c r="A5288" s="58" t="s">
        <v>9839</v>
      </c>
      <c r="B5288" s="53" t="s">
        <v>4164</v>
      </c>
      <c r="C5288" s="53" t="s">
        <v>9840</v>
      </c>
      <c r="D5288" s="53" t="s">
        <v>577</v>
      </c>
      <c r="E5288" s="53" t="s">
        <v>345</v>
      </c>
      <c r="F5288" s="54">
        <v>43678</v>
      </c>
      <c r="G5288" s="53" t="s">
        <v>574</v>
      </c>
      <c r="H5288" s="54">
        <v>43678</v>
      </c>
      <c r="I5288" s="59">
        <v>2958465</v>
      </c>
    </row>
    <row r="5289" spans="1:9" x14ac:dyDescent="0.35">
      <c r="A5289" s="58" t="s">
        <v>9841</v>
      </c>
      <c r="B5289" s="53" t="s">
        <v>4164</v>
      </c>
      <c r="C5289" s="53" t="s">
        <v>9136</v>
      </c>
      <c r="D5289" s="53" t="s">
        <v>577</v>
      </c>
      <c r="E5289" s="53" t="s">
        <v>345</v>
      </c>
      <c r="F5289" s="54">
        <v>39661</v>
      </c>
      <c r="G5289" s="54">
        <v>45291</v>
      </c>
      <c r="H5289" s="54">
        <v>39661</v>
      </c>
      <c r="I5289" s="59">
        <v>45291</v>
      </c>
    </row>
    <row r="5290" spans="1:9" x14ac:dyDescent="0.35">
      <c r="A5290" s="58" t="s">
        <v>9842</v>
      </c>
      <c r="B5290" s="53" t="s">
        <v>4164</v>
      </c>
      <c r="C5290" s="53" t="s">
        <v>9843</v>
      </c>
      <c r="D5290" s="53" t="s">
        <v>577</v>
      </c>
      <c r="E5290" s="53" t="s">
        <v>3027</v>
      </c>
      <c r="F5290" s="54">
        <v>43313</v>
      </c>
      <c r="G5290" s="53" t="s">
        <v>574</v>
      </c>
      <c r="H5290" s="54">
        <v>43243</v>
      </c>
      <c r="I5290" s="59">
        <v>2958465</v>
      </c>
    </row>
    <row r="5291" spans="1:9" x14ac:dyDescent="0.35">
      <c r="A5291" s="58" t="s">
        <v>9844</v>
      </c>
      <c r="B5291" s="53" t="s">
        <v>4164</v>
      </c>
      <c r="C5291" s="53" t="s">
        <v>9845</v>
      </c>
      <c r="D5291" s="53" t="s">
        <v>344</v>
      </c>
      <c r="E5291" s="53" t="s">
        <v>345</v>
      </c>
      <c r="F5291" s="54">
        <v>34182</v>
      </c>
      <c r="G5291" s="54">
        <v>39994</v>
      </c>
      <c r="H5291" s="54">
        <v>34182</v>
      </c>
      <c r="I5291" s="59">
        <v>42613</v>
      </c>
    </row>
    <row r="5292" spans="1:9" x14ac:dyDescent="0.35">
      <c r="A5292" s="58" t="s">
        <v>9846</v>
      </c>
      <c r="B5292" s="53" t="s">
        <v>4164</v>
      </c>
      <c r="C5292" s="53" t="s">
        <v>3777</v>
      </c>
      <c r="D5292" s="53" t="s">
        <v>577</v>
      </c>
      <c r="E5292" s="53" t="s">
        <v>3027</v>
      </c>
      <c r="F5292" s="54">
        <v>42948</v>
      </c>
      <c r="G5292" s="53" t="s">
        <v>574</v>
      </c>
      <c r="H5292" s="54">
        <v>42822</v>
      </c>
      <c r="I5292" s="59">
        <v>2958465</v>
      </c>
    </row>
    <row r="5293" spans="1:9" x14ac:dyDescent="0.35">
      <c r="A5293" s="58" t="s">
        <v>9847</v>
      </c>
      <c r="B5293" s="53" t="s">
        <v>4164</v>
      </c>
      <c r="C5293" s="53" t="s">
        <v>9848</v>
      </c>
      <c r="D5293" s="53" t="s">
        <v>577</v>
      </c>
      <c r="E5293" s="53" t="s">
        <v>345</v>
      </c>
      <c r="F5293" s="54">
        <v>40026</v>
      </c>
      <c r="G5293" s="53" t="s">
        <v>574</v>
      </c>
      <c r="H5293" s="54">
        <v>40026</v>
      </c>
      <c r="I5293" s="59">
        <v>2958465</v>
      </c>
    </row>
    <row r="5294" spans="1:9" x14ac:dyDescent="0.35">
      <c r="A5294" s="58" t="s">
        <v>9849</v>
      </c>
      <c r="B5294" s="53" t="s">
        <v>4164</v>
      </c>
      <c r="C5294" s="53" t="s">
        <v>9850</v>
      </c>
      <c r="D5294" s="53" t="s">
        <v>577</v>
      </c>
      <c r="E5294" s="53" t="s">
        <v>345</v>
      </c>
      <c r="F5294" s="54">
        <v>39114</v>
      </c>
      <c r="G5294" s="53" t="s">
        <v>574</v>
      </c>
      <c r="H5294" s="54">
        <v>39114</v>
      </c>
      <c r="I5294" s="59">
        <v>2958465</v>
      </c>
    </row>
    <row r="5295" spans="1:9" x14ac:dyDescent="0.35">
      <c r="A5295" s="58" t="s">
        <v>9851</v>
      </c>
      <c r="B5295" s="53" t="s">
        <v>4164</v>
      </c>
      <c r="C5295" s="53" t="s">
        <v>9852</v>
      </c>
      <c r="D5295" s="53" t="s">
        <v>344</v>
      </c>
      <c r="E5295" s="53" t="s">
        <v>345</v>
      </c>
      <c r="F5295" s="54">
        <v>34213</v>
      </c>
      <c r="G5295" s="54">
        <v>39994</v>
      </c>
      <c r="H5295" s="54">
        <v>34213</v>
      </c>
      <c r="I5295" s="59">
        <v>42613</v>
      </c>
    </row>
    <row r="5296" spans="1:9" x14ac:dyDescent="0.35">
      <c r="A5296" s="58" t="s">
        <v>9853</v>
      </c>
      <c r="B5296" s="53" t="s">
        <v>4164</v>
      </c>
      <c r="C5296" s="53" t="s">
        <v>9854</v>
      </c>
      <c r="D5296" s="53" t="s">
        <v>577</v>
      </c>
      <c r="E5296" s="53" t="s">
        <v>2939</v>
      </c>
      <c r="F5296" s="54">
        <v>39661</v>
      </c>
      <c r="G5296" s="54">
        <v>44377</v>
      </c>
      <c r="H5296" s="54">
        <v>39661</v>
      </c>
      <c r="I5296" s="59">
        <v>2958465</v>
      </c>
    </row>
    <row r="5297" spans="1:9" x14ac:dyDescent="0.35">
      <c r="A5297" s="58" t="s">
        <v>9855</v>
      </c>
      <c r="B5297" s="53" t="s">
        <v>4164</v>
      </c>
      <c r="C5297" s="53" t="s">
        <v>9856</v>
      </c>
      <c r="D5297" s="53" t="s">
        <v>577</v>
      </c>
      <c r="E5297" s="53" t="s">
        <v>345</v>
      </c>
      <c r="F5297" s="54">
        <v>40391</v>
      </c>
      <c r="G5297" s="53" t="s">
        <v>574</v>
      </c>
      <c r="H5297" s="54">
        <v>40391</v>
      </c>
      <c r="I5297" s="59">
        <v>2958465</v>
      </c>
    </row>
    <row r="5298" spans="1:9" x14ac:dyDescent="0.35">
      <c r="A5298" s="58" t="s">
        <v>9857</v>
      </c>
      <c r="B5298" s="53" t="s">
        <v>4164</v>
      </c>
      <c r="C5298" s="53" t="s">
        <v>9858</v>
      </c>
      <c r="D5298" s="53" t="s">
        <v>577</v>
      </c>
      <c r="E5298" s="53" t="s">
        <v>2939</v>
      </c>
      <c r="F5298" s="54">
        <v>45139</v>
      </c>
      <c r="G5298" s="53" t="s">
        <v>574</v>
      </c>
      <c r="H5298" s="54">
        <v>45028</v>
      </c>
      <c r="I5298" s="59">
        <v>2958465</v>
      </c>
    </row>
    <row r="5299" spans="1:9" x14ac:dyDescent="0.35">
      <c r="A5299" s="58" t="s">
        <v>9859</v>
      </c>
      <c r="B5299" s="53" t="s">
        <v>4164</v>
      </c>
      <c r="C5299" s="53" t="s">
        <v>9860</v>
      </c>
      <c r="D5299" s="53" t="s">
        <v>577</v>
      </c>
      <c r="E5299" s="53" t="s">
        <v>3027</v>
      </c>
      <c r="F5299" s="54">
        <v>41122</v>
      </c>
      <c r="G5299" s="53" t="s">
        <v>574</v>
      </c>
      <c r="H5299" s="54">
        <v>41122</v>
      </c>
      <c r="I5299" s="59">
        <v>2958465</v>
      </c>
    </row>
    <row r="5300" spans="1:9" x14ac:dyDescent="0.35">
      <c r="A5300" s="58" t="s">
        <v>9861</v>
      </c>
      <c r="B5300" s="53" t="s">
        <v>4164</v>
      </c>
      <c r="C5300" s="53" t="s">
        <v>9862</v>
      </c>
      <c r="D5300" s="53" t="s">
        <v>577</v>
      </c>
      <c r="E5300" s="53" t="s">
        <v>2939</v>
      </c>
      <c r="F5300" s="54">
        <v>40026</v>
      </c>
      <c r="G5300" s="53" t="s">
        <v>574</v>
      </c>
      <c r="H5300" s="54">
        <v>40026</v>
      </c>
      <c r="I5300" s="59">
        <v>2958465</v>
      </c>
    </row>
    <row r="5301" spans="1:9" x14ac:dyDescent="0.35">
      <c r="A5301" s="58" t="s">
        <v>9863</v>
      </c>
      <c r="B5301" s="53" t="s">
        <v>4164</v>
      </c>
      <c r="C5301" s="53" t="s">
        <v>9864</v>
      </c>
      <c r="D5301" s="53" t="s">
        <v>344</v>
      </c>
      <c r="E5301" s="53" t="s">
        <v>345</v>
      </c>
      <c r="F5301" s="54">
        <v>34213</v>
      </c>
      <c r="G5301" s="54">
        <v>39994</v>
      </c>
      <c r="H5301" s="54">
        <v>34213</v>
      </c>
      <c r="I5301" s="59">
        <v>42613</v>
      </c>
    </row>
    <row r="5302" spans="1:9" x14ac:dyDescent="0.35">
      <c r="A5302" s="58" t="s">
        <v>9865</v>
      </c>
      <c r="B5302" s="53" t="s">
        <v>4164</v>
      </c>
      <c r="C5302" s="53" t="s">
        <v>9866</v>
      </c>
      <c r="D5302" s="53" t="s">
        <v>577</v>
      </c>
      <c r="E5302" s="53" t="s">
        <v>345</v>
      </c>
      <c r="F5302" s="54">
        <v>40391</v>
      </c>
      <c r="G5302" s="53" t="s">
        <v>574</v>
      </c>
      <c r="H5302" s="54">
        <v>40391</v>
      </c>
      <c r="I5302" s="59">
        <v>2958465</v>
      </c>
    </row>
    <row r="5303" spans="1:9" x14ac:dyDescent="0.35">
      <c r="A5303" s="58" t="s">
        <v>9867</v>
      </c>
      <c r="B5303" s="53" t="s">
        <v>4164</v>
      </c>
      <c r="C5303" s="53" t="s">
        <v>9868</v>
      </c>
      <c r="D5303" s="53" t="s">
        <v>577</v>
      </c>
      <c r="E5303" s="53" t="s">
        <v>3027</v>
      </c>
      <c r="F5303" s="54">
        <v>45658</v>
      </c>
      <c r="G5303" s="53" t="s">
        <v>574</v>
      </c>
      <c r="H5303" s="54">
        <v>45518</v>
      </c>
      <c r="I5303" s="59">
        <v>2958465</v>
      </c>
    </row>
    <row r="5304" spans="1:9" x14ac:dyDescent="0.35">
      <c r="A5304" s="58" t="s">
        <v>9869</v>
      </c>
      <c r="B5304" s="53" t="s">
        <v>4164</v>
      </c>
      <c r="C5304" s="53" t="s">
        <v>9870</v>
      </c>
      <c r="D5304" s="53" t="s">
        <v>577</v>
      </c>
      <c r="E5304" s="53" t="s">
        <v>345</v>
      </c>
      <c r="F5304" s="54">
        <v>43313</v>
      </c>
      <c r="G5304" s="53" t="s">
        <v>574</v>
      </c>
      <c r="H5304" s="54">
        <v>43293</v>
      </c>
      <c r="I5304" s="59">
        <v>2958465</v>
      </c>
    </row>
    <row r="5305" spans="1:9" x14ac:dyDescent="0.35">
      <c r="A5305" s="58" t="s">
        <v>9871</v>
      </c>
      <c r="B5305" s="53" t="s">
        <v>4164</v>
      </c>
      <c r="C5305" s="53" t="s">
        <v>9872</v>
      </c>
      <c r="D5305" s="53" t="s">
        <v>577</v>
      </c>
      <c r="E5305" s="53" t="s">
        <v>345</v>
      </c>
      <c r="F5305" s="54">
        <v>41122</v>
      </c>
      <c r="G5305" s="53" t="s">
        <v>574</v>
      </c>
      <c r="H5305" s="54">
        <v>41122</v>
      </c>
      <c r="I5305" s="59">
        <v>2958465</v>
      </c>
    </row>
    <row r="5306" spans="1:9" x14ac:dyDescent="0.35">
      <c r="A5306" s="58" t="s">
        <v>9873</v>
      </c>
      <c r="B5306" s="53" t="s">
        <v>4164</v>
      </c>
      <c r="C5306" s="53" t="s">
        <v>9592</v>
      </c>
      <c r="D5306" s="53" t="s">
        <v>577</v>
      </c>
      <c r="E5306" s="53" t="s">
        <v>3027</v>
      </c>
      <c r="F5306" s="54">
        <v>42736</v>
      </c>
      <c r="G5306" s="53" t="s">
        <v>574</v>
      </c>
      <c r="H5306" s="54">
        <v>42709</v>
      </c>
      <c r="I5306" s="59">
        <v>2958465</v>
      </c>
    </row>
    <row r="5307" spans="1:9" x14ac:dyDescent="0.35">
      <c r="A5307" s="58" t="s">
        <v>9874</v>
      </c>
      <c r="B5307" s="53" t="s">
        <v>4164</v>
      </c>
      <c r="C5307" s="53" t="s">
        <v>9875</v>
      </c>
      <c r="D5307" s="53" t="s">
        <v>577</v>
      </c>
      <c r="E5307" s="53" t="s">
        <v>3027</v>
      </c>
      <c r="F5307" s="54">
        <v>44409</v>
      </c>
      <c r="G5307" s="53" t="s">
        <v>574</v>
      </c>
      <c r="H5307" s="54">
        <v>44365</v>
      </c>
      <c r="I5307" s="59">
        <v>2958465</v>
      </c>
    </row>
    <row r="5308" spans="1:9" x14ac:dyDescent="0.35">
      <c r="A5308" s="58" t="s">
        <v>9876</v>
      </c>
      <c r="B5308" s="53" t="s">
        <v>4164</v>
      </c>
      <c r="C5308" s="53" t="s">
        <v>9877</v>
      </c>
      <c r="D5308" s="53" t="s">
        <v>577</v>
      </c>
      <c r="E5308" s="53" t="s">
        <v>3027</v>
      </c>
      <c r="F5308" s="54">
        <v>43313</v>
      </c>
      <c r="G5308" s="53" t="s">
        <v>574</v>
      </c>
      <c r="H5308" s="54">
        <v>43243</v>
      </c>
      <c r="I5308" s="59">
        <v>2958465</v>
      </c>
    </row>
    <row r="5309" spans="1:9" x14ac:dyDescent="0.35">
      <c r="A5309" s="58" t="s">
        <v>9878</v>
      </c>
      <c r="B5309" s="53" t="s">
        <v>4164</v>
      </c>
      <c r="C5309" s="53" t="s">
        <v>9879</v>
      </c>
      <c r="D5309" s="53" t="s">
        <v>577</v>
      </c>
      <c r="E5309" s="53" t="s">
        <v>345</v>
      </c>
      <c r="F5309" s="54">
        <v>44409</v>
      </c>
      <c r="G5309" s="53" t="s">
        <v>574</v>
      </c>
      <c r="H5309" s="54">
        <v>44371</v>
      </c>
      <c r="I5309" s="59">
        <v>2958465</v>
      </c>
    </row>
    <row r="5310" spans="1:9" x14ac:dyDescent="0.35">
      <c r="A5310" s="58" t="s">
        <v>9880</v>
      </c>
      <c r="B5310" s="53" t="s">
        <v>4164</v>
      </c>
      <c r="C5310" s="53" t="s">
        <v>9881</v>
      </c>
      <c r="D5310" s="53" t="s">
        <v>577</v>
      </c>
      <c r="E5310" s="53" t="s">
        <v>3027</v>
      </c>
      <c r="F5310" s="54">
        <v>42217</v>
      </c>
      <c r="G5310" s="54">
        <v>45291</v>
      </c>
      <c r="H5310" s="54">
        <v>42136</v>
      </c>
      <c r="I5310" s="59">
        <v>45291</v>
      </c>
    </row>
    <row r="5311" spans="1:9" x14ac:dyDescent="0.35">
      <c r="A5311" s="58" t="s">
        <v>9882</v>
      </c>
      <c r="B5311" s="53" t="s">
        <v>4164</v>
      </c>
      <c r="C5311" s="53" t="s">
        <v>9883</v>
      </c>
      <c r="D5311" s="53" t="s">
        <v>577</v>
      </c>
      <c r="E5311" s="53" t="s">
        <v>3027</v>
      </c>
      <c r="F5311" s="54">
        <v>39661</v>
      </c>
      <c r="G5311" s="53" t="s">
        <v>574</v>
      </c>
      <c r="H5311" s="54">
        <v>39661</v>
      </c>
      <c r="I5311" s="59">
        <v>2958465</v>
      </c>
    </row>
    <row r="5312" spans="1:9" x14ac:dyDescent="0.35">
      <c r="A5312" s="58" t="s">
        <v>9884</v>
      </c>
      <c r="B5312" s="53" t="s">
        <v>4164</v>
      </c>
      <c r="C5312" s="53" t="s">
        <v>9885</v>
      </c>
      <c r="D5312" s="53" t="s">
        <v>577</v>
      </c>
      <c r="E5312" s="53" t="s">
        <v>345</v>
      </c>
      <c r="F5312" s="54">
        <v>40179</v>
      </c>
      <c r="G5312" s="53" t="s">
        <v>574</v>
      </c>
      <c r="H5312" s="54">
        <v>40179</v>
      </c>
      <c r="I5312" s="59">
        <v>2958465</v>
      </c>
    </row>
    <row r="5313" spans="1:9" x14ac:dyDescent="0.35">
      <c r="A5313" s="58" t="s">
        <v>9886</v>
      </c>
      <c r="B5313" s="53" t="s">
        <v>4164</v>
      </c>
      <c r="C5313" s="53" t="s">
        <v>9887</v>
      </c>
      <c r="D5313" s="53" t="s">
        <v>577</v>
      </c>
      <c r="E5313" s="53" t="s">
        <v>345</v>
      </c>
      <c r="F5313" s="54">
        <v>40026</v>
      </c>
      <c r="G5313" s="53" t="s">
        <v>574</v>
      </c>
      <c r="H5313" s="54">
        <v>40026</v>
      </c>
      <c r="I5313" s="59">
        <v>2958465</v>
      </c>
    </row>
    <row r="5314" spans="1:9" x14ac:dyDescent="0.35">
      <c r="A5314" s="58" t="s">
        <v>9888</v>
      </c>
      <c r="B5314" s="53" t="s">
        <v>4164</v>
      </c>
      <c r="C5314" s="53" t="s">
        <v>9889</v>
      </c>
      <c r="D5314" s="53" t="s">
        <v>577</v>
      </c>
      <c r="E5314" s="53" t="s">
        <v>3027</v>
      </c>
      <c r="F5314" s="54">
        <v>39661</v>
      </c>
      <c r="G5314" s="53" t="s">
        <v>574</v>
      </c>
      <c r="H5314" s="54">
        <v>39661</v>
      </c>
      <c r="I5314" s="59">
        <v>2958465</v>
      </c>
    </row>
    <row r="5315" spans="1:9" x14ac:dyDescent="0.35">
      <c r="A5315" s="58" t="s">
        <v>9890</v>
      </c>
      <c r="B5315" s="53" t="s">
        <v>4164</v>
      </c>
      <c r="C5315" s="53" t="s">
        <v>9891</v>
      </c>
      <c r="D5315" s="53" t="s">
        <v>577</v>
      </c>
      <c r="E5315" s="53" t="s">
        <v>2939</v>
      </c>
      <c r="F5315" s="54">
        <v>44774</v>
      </c>
      <c r="G5315" s="53" t="s">
        <v>574</v>
      </c>
      <c r="H5315" s="54">
        <v>44740</v>
      </c>
      <c r="I5315" s="59">
        <v>2958465</v>
      </c>
    </row>
    <row r="5316" spans="1:9" x14ac:dyDescent="0.35">
      <c r="A5316" s="58" t="s">
        <v>9892</v>
      </c>
      <c r="B5316" s="53" t="s">
        <v>4164</v>
      </c>
      <c r="C5316" s="53" t="s">
        <v>9893</v>
      </c>
      <c r="D5316" s="53" t="s">
        <v>577</v>
      </c>
      <c r="E5316" s="53" t="s">
        <v>3027</v>
      </c>
      <c r="F5316" s="54">
        <v>45139</v>
      </c>
      <c r="G5316" s="53" t="s">
        <v>574</v>
      </c>
      <c r="H5316" s="54">
        <v>44985</v>
      </c>
      <c r="I5316" s="59">
        <v>2958465</v>
      </c>
    </row>
    <row r="5317" spans="1:9" x14ac:dyDescent="0.35">
      <c r="A5317" s="58" t="s">
        <v>9894</v>
      </c>
      <c r="B5317" s="53" t="s">
        <v>4164</v>
      </c>
      <c r="C5317" s="53" t="s">
        <v>9895</v>
      </c>
      <c r="D5317" s="53" t="s">
        <v>577</v>
      </c>
      <c r="E5317" s="53" t="s">
        <v>3027</v>
      </c>
      <c r="F5317" s="54">
        <v>39295</v>
      </c>
      <c r="G5317" s="54">
        <v>40708</v>
      </c>
      <c r="H5317" s="54">
        <v>39295</v>
      </c>
      <c r="I5317" s="59">
        <v>40708</v>
      </c>
    </row>
    <row r="5318" spans="1:9" x14ac:dyDescent="0.35">
      <c r="A5318" s="58" t="s">
        <v>9894</v>
      </c>
      <c r="B5318" s="53" t="s">
        <v>4164</v>
      </c>
      <c r="C5318" s="53" t="s">
        <v>9896</v>
      </c>
      <c r="D5318" s="53" t="s">
        <v>577</v>
      </c>
      <c r="E5318" s="53" t="s">
        <v>3027</v>
      </c>
      <c r="F5318" s="54">
        <v>40709</v>
      </c>
      <c r="G5318" s="53" t="s">
        <v>574</v>
      </c>
      <c r="H5318" s="54">
        <v>40709</v>
      </c>
      <c r="I5318" s="59">
        <v>2958465</v>
      </c>
    </row>
    <row r="5319" spans="1:9" x14ac:dyDescent="0.35">
      <c r="A5319" s="58" t="s">
        <v>9897</v>
      </c>
      <c r="B5319" s="53" t="s">
        <v>4164</v>
      </c>
      <c r="C5319" s="53" t="s">
        <v>9898</v>
      </c>
      <c r="D5319" s="53" t="s">
        <v>577</v>
      </c>
      <c r="E5319" s="53" t="s">
        <v>2939</v>
      </c>
      <c r="F5319" s="54">
        <v>42217</v>
      </c>
      <c r="G5319" s="53" t="s">
        <v>574</v>
      </c>
      <c r="H5319" s="54">
        <v>42137</v>
      </c>
      <c r="I5319" s="59">
        <v>2958465</v>
      </c>
    </row>
    <row r="5320" spans="1:9" x14ac:dyDescent="0.35">
      <c r="A5320" s="58" t="s">
        <v>9899</v>
      </c>
      <c r="B5320" s="53" t="s">
        <v>4164</v>
      </c>
      <c r="C5320" s="53" t="s">
        <v>9900</v>
      </c>
      <c r="D5320" s="53" t="s">
        <v>577</v>
      </c>
      <c r="E5320" s="53" t="s">
        <v>345</v>
      </c>
      <c r="F5320" s="54">
        <v>40391</v>
      </c>
      <c r="G5320" s="53" t="s">
        <v>574</v>
      </c>
      <c r="H5320" s="54">
        <v>40391</v>
      </c>
      <c r="I5320" s="59">
        <v>2958465</v>
      </c>
    </row>
    <row r="5321" spans="1:9" x14ac:dyDescent="0.35">
      <c r="A5321" s="58" t="s">
        <v>9901</v>
      </c>
      <c r="B5321" s="53" t="s">
        <v>4164</v>
      </c>
      <c r="C5321" s="53" t="s">
        <v>9902</v>
      </c>
      <c r="D5321" s="53" t="s">
        <v>577</v>
      </c>
      <c r="E5321" s="53" t="s">
        <v>345</v>
      </c>
      <c r="F5321" s="54">
        <v>40391</v>
      </c>
      <c r="G5321" s="53" t="s">
        <v>574</v>
      </c>
      <c r="H5321" s="54">
        <v>40391</v>
      </c>
      <c r="I5321" s="59">
        <v>2958465</v>
      </c>
    </row>
    <row r="5322" spans="1:9" x14ac:dyDescent="0.35">
      <c r="A5322" s="58" t="s">
        <v>9903</v>
      </c>
      <c r="B5322" s="53" t="s">
        <v>4164</v>
      </c>
      <c r="C5322" s="53" t="s">
        <v>9904</v>
      </c>
      <c r="D5322" s="53" t="s">
        <v>577</v>
      </c>
      <c r="E5322" s="53" t="s">
        <v>345</v>
      </c>
      <c r="F5322" s="54">
        <v>39661</v>
      </c>
      <c r="G5322" s="54">
        <v>40131</v>
      </c>
      <c r="H5322" s="54">
        <v>39661</v>
      </c>
      <c r="I5322" s="59">
        <v>40131</v>
      </c>
    </row>
    <row r="5323" spans="1:9" x14ac:dyDescent="0.35">
      <c r="A5323" s="58" t="s">
        <v>9903</v>
      </c>
      <c r="B5323" s="53" t="s">
        <v>4164</v>
      </c>
      <c r="C5323" s="53" t="s">
        <v>4454</v>
      </c>
      <c r="D5323" s="53" t="s">
        <v>577</v>
      </c>
      <c r="E5323" s="53" t="s">
        <v>345</v>
      </c>
      <c r="F5323" s="54">
        <v>40132</v>
      </c>
      <c r="G5323" s="53" t="s">
        <v>574</v>
      </c>
      <c r="H5323" s="54">
        <v>40132</v>
      </c>
      <c r="I5323" s="59">
        <v>2958465</v>
      </c>
    </row>
    <row r="5324" spans="1:9" x14ac:dyDescent="0.35">
      <c r="A5324" s="58" t="s">
        <v>9905</v>
      </c>
      <c r="B5324" s="53" t="s">
        <v>4164</v>
      </c>
      <c r="C5324" s="53" t="s">
        <v>9906</v>
      </c>
      <c r="D5324" s="53" t="s">
        <v>577</v>
      </c>
      <c r="E5324" s="53" t="s">
        <v>2939</v>
      </c>
      <c r="F5324" s="54">
        <v>45292</v>
      </c>
      <c r="G5324" s="53" t="s">
        <v>574</v>
      </c>
      <c r="H5324" s="54">
        <v>45274</v>
      </c>
      <c r="I5324" s="59">
        <v>2958465</v>
      </c>
    </row>
    <row r="5325" spans="1:9" x14ac:dyDescent="0.35">
      <c r="A5325" s="58" t="s">
        <v>9907</v>
      </c>
      <c r="B5325" s="53" t="s">
        <v>4164</v>
      </c>
      <c r="C5325" s="53" t="s">
        <v>9908</v>
      </c>
      <c r="D5325" s="53" t="s">
        <v>577</v>
      </c>
      <c r="E5325" s="53" t="s">
        <v>3027</v>
      </c>
      <c r="F5325" s="54">
        <v>41852</v>
      </c>
      <c r="G5325" s="53" t="s">
        <v>574</v>
      </c>
      <c r="H5325" s="54">
        <v>41746</v>
      </c>
      <c r="I5325" s="59">
        <v>2958465</v>
      </c>
    </row>
    <row r="5326" spans="1:9" x14ac:dyDescent="0.35">
      <c r="A5326" s="58" t="s">
        <v>9909</v>
      </c>
      <c r="B5326" s="53" t="s">
        <v>4164</v>
      </c>
      <c r="C5326" s="53" t="s">
        <v>9910</v>
      </c>
      <c r="D5326" s="53" t="s">
        <v>344</v>
      </c>
      <c r="E5326" s="53" t="s">
        <v>2939</v>
      </c>
      <c r="F5326" s="54">
        <v>34213</v>
      </c>
      <c r="G5326" s="54">
        <v>39994</v>
      </c>
      <c r="H5326" s="54">
        <v>34213</v>
      </c>
      <c r="I5326" s="59">
        <v>42613</v>
      </c>
    </row>
    <row r="5327" spans="1:9" x14ac:dyDescent="0.35">
      <c r="A5327" s="58" t="s">
        <v>9911</v>
      </c>
      <c r="B5327" s="53" t="s">
        <v>4164</v>
      </c>
      <c r="C5327" s="53" t="s">
        <v>9912</v>
      </c>
      <c r="D5327" s="53" t="s">
        <v>577</v>
      </c>
      <c r="E5327" s="53" t="s">
        <v>345</v>
      </c>
      <c r="F5327" s="54">
        <v>45505</v>
      </c>
      <c r="G5327" s="53" t="s">
        <v>574</v>
      </c>
      <c r="H5327" s="54">
        <v>45344</v>
      </c>
      <c r="I5327" s="59">
        <v>2958465</v>
      </c>
    </row>
    <row r="5328" spans="1:9" x14ac:dyDescent="0.35">
      <c r="A5328" s="58" t="s">
        <v>9913</v>
      </c>
      <c r="B5328" s="53" t="s">
        <v>4164</v>
      </c>
      <c r="C5328" s="53" t="s">
        <v>9914</v>
      </c>
      <c r="D5328" s="53" t="s">
        <v>577</v>
      </c>
      <c r="E5328" s="53" t="s">
        <v>345</v>
      </c>
      <c r="F5328" s="54">
        <v>40026</v>
      </c>
      <c r="G5328" s="53" t="s">
        <v>574</v>
      </c>
      <c r="H5328" s="54">
        <v>40026</v>
      </c>
      <c r="I5328" s="59">
        <v>2958465</v>
      </c>
    </row>
    <row r="5329" spans="1:9" x14ac:dyDescent="0.35">
      <c r="A5329" s="58" t="s">
        <v>9915</v>
      </c>
      <c r="B5329" s="53" t="s">
        <v>4164</v>
      </c>
      <c r="C5329" s="53" t="s">
        <v>9916</v>
      </c>
      <c r="D5329" s="53" t="s">
        <v>577</v>
      </c>
      <c r="E5329" s="53" t="s">
        <v>345</v>
      </c>
      <c r="F5329" s="54">
        <v>40026</v>
      </c>
      <c r="G5329" s="54">
        <v>45473</v>
      </c>
      <c r="H5329" s="54">
        <v>40026</v>
      </c>
      <c r="I5329" s="59">
        <v>45688</v>
      </c>
    </row>
    <row r="5330" spans="1:9" x14ac:dyDescent="0.35">
      <c r="A5330" s="58" t="s">
        <v>9917</v>
      </c>
      <c r="B5330" s="53" t="s">
        <v>4164</v>
      </c>
      <c r="C5330" s="53" t="s">
        <v>9918</v>
      </c>
      <c r="D5330" s="53" t="s">
        <v>577</v>
      </c>
      <c r="E5330" s="53" t="s">
        <v>345</v>
      </c>
      <c r="F5330" s="54">
        <v>39114</v>
      </c>
      <c r="G5330" s="53" t="s">
        <v>574</v>
      </c>
      <c r="H5330" s="54">
        <v>39114</v>
      </c>
      <c r="I5330" s="59">
        <v>2958465</v>
      </c>
    </row>
    <row r="5331" spans="1:9" x14ac:dyDescent="0.35">
      <c r="A5331" s="58" t="s">
        <v>9919</v>
      </c>
      <c r="B5331" s="53" t="s">
        <v>4164</v>
      </c>
      <c r="C5331" s="53" t="s">
        <v>9920</v>
      </c>
      <c r="D5331" s="53" t="s">
        <v>577</v>
      </c>
      <c r="E5331" s="53" t="s">
        <v>345</v>
      </c>
      <c r="F5331" s="54">
        <v>40026</v>
      </c>
      <c r="G5331" s="54">
        <v>45291</v>
      </c>
      <c r="H5331" s="54">
        <v>40026</v>
      </c>
      <c r="I5331" s="59">
        <v>45291</v>
      </c>
    </row>
    <row r="5332" spans="1:9" x14ac:dyDescent="0.35">
      <c r="A5332" s="58" t="s">
        <v>9921</v>
      </c>
      <c r="B5332" s="53" t="s">
        <v>4164</v>
      </c>
      <c r="C5332" s="53" t="s">
        <v>9893</v>
      </c>
      <c r="D5332" s="53" t="s">
        <v>344</v>
      </c>
      <c r="E5332" s="53" t="s">
        <v>3027</v>
      </c>
      <c r="F5332" s="54">
        <v>44774</v>
      </c>
      <c r="G5332" s="54">
        <v>45107</v>
      </c>
      <c r="H5332" s="54">
        <v>44658</v>
      </c>
      <c r="I5332" s="59">
        <v>45107</v>
      </c>
    </row>
    <row r="5333" spans="1:9" x14ac:dyDescent="0.35">
      <c r="A5333" s="58" t="s">
        <v>9922</v>
      </c>
      <c r="B5333" s="53" t="s">
        <v>4164</v>
      </c>
      <c r="C5333" s="53" t="s">
        <v>9923</v>
      </c>
      <c r="D5333" s="53" t="s">
        <v>577</v>
      </c>
      <c r="E5333" s="53" t="s">
        <v>345</v>
      </c>
      <c r="F5333" s="54">
        <v>40026</v>
      </c>
      <c r="G5333" s="54">
        <v>45291</v>
      </c>
      <c r="H5333" s="54">
        <v>40026</v>
      </c>
      <c r="I5333" s="59">
        <v>45291</v>
      </c>
    </row>
    <row r="5334" spans="1:9" x14ac:dyDescent="0.35">
      <c r="A5334" s="58" t="s">
        <v>9924</v>
      </c>
      <c r="B5334" s="53" t="s">
        <v>4164</v>
      </c>
      <c r="C5334" s="53" t="s">
        <v>9925</v>
      </c>
      <c r="D5334" s="53" t="s">
        <v>577</v>
      </c>
      <c r="E5334" s="53" t="s">
        <v>3027</v>
      </c>
      <c r="F5334" s="54">
        <v>40026</v>
      </c>
      <c r="G5334" s="53" t="s">
        <v>574</v>
      </c>
      <c r="H5334" s="54">
        <v>40026</v>
      </c>
      <c r="I5334" s="59">
        <v>2958465</v>
      </c>
    </row>
    <row r="5335" spans="1:9" x14ac:dyDescent="0.35">
      <c r="A5335" s="58" t="s">
        <v>9926</v>
      </c>
      <c r="B5335" s="53" t="s">
        <v>4164</v>
      </c>
      <c r="C5335" s="53" t="s">
        <v>9927</v>
      </c>
      <c r="D5335" s="53" t="s">
        <v>577</v>
      </c>
      <c r="E5335" s="53" t="s">
        <v>345</v>
      </c>
      <c r="F5335" s="54">
        <v>41487</v>
      </c>
      <c r="G5335" s="53" t="s">
        <v>574</v>
      </c>
      <c r="H5335" s="54">
        <v>41487</v>
      </c>
      <c r="I5335" s="59">
        <v>2958465</v>
      </c>
    </row>
    <row r="5336" spans="1:9" x14ac:dyDescent="0.35">
      <c r="A5336" s="58" t="s">
        <v>9928</v>
      </c>
      <c r="B5336" s="53" t="s">
        <v>4164</v>
      </c>
      <c r="C5336" s="53" t="s">
        <v>9929</v>
      </c>
      <c r="D5336" s="53" t="s">
        <v>344</v>
      </c>
      <c r="E5336" s="53" t="s">
        <v>2939</v>
      </c>
      <c r="F5336" s="54">
        <v>39661</v>
      </c>
      <c r="G5336" s="54">
        <v>41455</v>
      </c>
      <c r="H5336" s="54">
        <v>39661</v>
      </c>
      <c r="I5336" s="59">
        <v>44074</v>
      </c>
    </row>
    <row r="5337" spans="1:9" x14ac:dyDescent="0.35">
      <c r="A5337" s="58" t="s">
        <v>9930</v>
      </c>
      <c r="B5337" s="53" t="s">
        <v>4164</v>
      </c>
      <c r="C5337" s="53" t="s">
        <v>9931</v>
      </c>
      <c r="D5337" s="53" t="s">
        <v>577</v>
      </c>
      <c r="E5337" s="53" t="s">
        <v>2939</v>
      </c>
      <c r="F5337" s="54">
        <v>44774</v>
      </c>
      <c r="G5337" s="53" t="s">
        <v>574</v>
      </c>
      <c r="H5337" s="54">
        <v>44741</v>
      </c>
      <c r="I5337" s="59">
        <v>2958465</v>
      </c>
    </row>
    <row r="5338" spans="1:9" x14ac:dyDescent="0.35">
      <c r="A5338" s="58" t="s">
        <v>9932</v>
      </c>
      <c r="B5338" s="53" t="s">
        <v>4164</v>
      </c>
      <c r="C5338" s="53" t="s">
        <v>9933</v>
      </c>
      <c r="D5338" s="53" t="s">
        <v>577</v>
      </c>
      <c r="E5338" s="53" t="s">
        <v>2939</v>
      </c>
      <c r="F5338" s="54">
        <v>41122</v>
      </c>
      <c r="G5338" s="53" t="s">
        <v>574</v>
      </c>
      <c r="H5338" s="54">
        <v>41122</v>
      </c>
      <c r="I5338" s="59">
        <v>2958465</v>
      </c>
    </row>
    <row r="5339" spans="1:9" x14ac:dyDescent="0.35">
      <c r="A5339" s="58" t="s">
        <v>9934</v>
      </c>
      <c r="B5339" s="53" t="s">
        <v>4164</v>
      </c>
      <c r="C5339" s="53" t="s">
        <v>9935</v>
      </c>
      <c r="D5339" s="53" t="s">
        <v>577</v>
      </c>
      <c r="E5339" s="53" t="s">
        <v>345</v>
      </c>
      <c r="F5339" s="54">
        <v>43678</v>
      </c>
      <c r="G5339" s="53" t="s">
        <v>574</v>
      </c>
      <c r="H5339" s="54">
        <v>43530</v>
      </c>
      <c r="I5339" s="59">
        <v>2958465</v>
      </c>
    </row>
    <row r="5340" spans="1:9" x14ac:dyDescent="0.35">
      <c r="A5340" s="58" t="s">
        <v>9936</v>
      </c>
      <c r="B5340" s="53" t="s">
        <v>4164</v>
      </c>
      <c r="C5340" s="53" t="s">
        <v>9937</v>
      </c>
      <c r="D5340" s="53" t="s">
        <v>577</v>
      </c>
      <c r="E5340" s="53" t="s">
        <v>3027</v>
      </c>
      <c r="F5340" s="54">
        <v>40756</v>
      </c>
      <c r="G5340" s="53" t="s">
        <v>574</v>
      </c>
      <c r="H5340" s="54">
        <v>40756</v>
      </c>
      <c r="I5340" s="59">
        <v>2958465</v>
      </c>
    </row>
    <row r="5341" spans="1:9" x14ac:dyDescent="0.35">
      <c r="A5341" s="58" t="s">
        <v>9938</v>
      </c>
      <c r="B5341" s="53" t="s">
        <v>4164</v>
      </c>
      <c r="C5341" s="53" t="s">
        <v>9939</v>
      </c>
      <c r="D5341" s="53" t="s">
        <v>344</v>
      </c>
      <c r="E5341" s="53" t="s">
        <v>2939</v>
      </c>
      <c r="F5341" s="54">
        <v>34213</v>
      </c>
      <c r="G5341" s="54">
        <v>39994</v>
      </c>
      <c r="H5341" s="54">
        <v>34213</v>
      </c>
      <c r="I5341" s="59">
        <v>42613</v>
      </c>
    </row>
    <row r="5342" spans="1:9" x14ac:dyDescent="0.35">
      <c r="A5342" s="58" t="s">
        <v>9940</v>
      </c>
      <c r="B5342" s="53" t="s">
        <v>4164</v>
      </c>
      <c r="C5342" s="53" t="s">
        <v>7937</v>
      </c>
      <c r="D5342" s="53" t="s">
        <v>344</v>
      </c>
      <c r="E5342" s="53" t="s">
        <v>345</v>
      </c>
      <c r="F5342" s="54">
        <v>39661</v>
      </c>
      <c r="G5342" s="54">
        <v>41851</v>
      </c>
      <c r="H5342" s="54">
        <v>39661</v>
      </c>
      <c r="I5342" s="59">
        <v>44074</v>
      </c>
    </row>
    <row r="5343" spans="1:9" x14ac:dyDescent="0.35">
      <c r="A5343" s="58" t="s">
        <v>9941</v>
      </c>
      <c r="B5343" s="53" t="s">
        <v>4164</v>
      </c>
      <c r="C5343" s="53" t="s">
        <v>9942</v>
      </c>
      <c r="D5343" s="53" t="s">
        <v>577</v>
      </c>
      <c r="E5343" s="53" t="s">
        <v>3027</v>
      </c>
      <c r="F5343" s="54">
        <v>41852</v>
      </c>
      <c r="G5343" s="53" t="s">
        <v>574</v>
      </c>
      <c r="H5343" s="54">
        <v>41852</v>
      </c>
      <c r="I5343" s="59">
        <v>2958465</v>
      </c>
    </row>
    <row r="5344" spans="1:9" x14ac:dyDescent="0.35">
      <c r="A5344" s="58" t="s">
        <v>9943</v>
      </c>
      <c r="B5344" s="53" t="s">
        <v>4164</v>
      </c>
      <c r="C5344" s="53" t="s">
        <v>9944</v>
      </c>
      <c r="D5344" s="53" t="s">
        <v>577</v>
      </c>
      <c r="E5344" s="53" t="s">
        <v>3027</v>
      </c>
      <c r="F5344" s="54">
        <v>39661</v>
      </c>
      <c r="G5344" s="53" t="s">
        <v>574</v>
      </c>
      <c r="H5344" s="54">
        <v>39661</v>
      </c>
      <c r="I5344" s="59">
        <v>2958465</v>
      </c>
    </row>
    <row r="5345" spans="1:9" x14ac:dyDescent="0.35">
      <c r="A5345" s="58" t="s">
        <v>9945</v>
      </c>
      <c r="B5345" s="53" t="s">
        <v>4164</v>
      </c>
      <c r="C5345" s="53" t="s">
        <v>9946</v>
      </c>
      <c r="D5345" s="53" t="s">
        <v>577</v>
      </c>
      <c r="E5345" s="53" t="s">
        <v>2939</v>
      </c>
      <c r="F5345" s="54">
        <v>41487</v>
      </c>
      <c r="G5345" s="53" t="s">
        <v>574</v>
      </c>
      <c r="H5345" s="54">
        <v>41487</v>
      </c>
      <c r="I5345" s="59">
        <v>2958465</v>
      </c>
    </row>
    <row r="5346" spans="1:9" x14ac:dyDescent="0.35">
      <c r="A5346" s="58" t="s">
        <v>9947</v>
      </c>
      <c r="B5346" s="53" t="s">
        <v>4164</v>
      </c>
      <c r="C5346" s="53" t="s">
        <v>9948</v>
      </c>
      <c r="D5346" s="53" t="s">
        <v>577</v>
      </c>
      <c r="E5346" s="53" t="s">
        <v>3027</v>
      </c>
      <c r="F5346" s="54">
        <v>42948</v>
      </c>
      <c r="G5346" s="53" t="s">
        <v>574</v>
      </c>
      <c r="H5346" s="54">
        <v>42765</v>
      </c>
      <c r="I5346" s="59">
        <v>2958465</v>
      </c>
    </row>
    <row r="5347" spans="1:9" x14ac:dyDescent="0.35">
      <c r="A5347" s="58" t="s">
        <v>9949</v>
      </c>
      <c r="B5347" s="53" t="s">
        <v>4164</v>
      </c>
      <c r="C5347" s="53" t="s">
        <v>9929</v>
      </c>
      <c r="D5347" s="53" t="s">
        <v>344</v>
      </c>
      <c r="E5347" s="53" t="s">
        <v>345</v>
      </c>
      <c r="F5347" s="54">
        <v>34213</v>
      </c>
      <c r="G5347" s="54">
        <v>39994</v>
      </c>
      <c r="H5347" s="54">
        <v>34213</v>
      </c>
      <c r="I5347" s="59">
        <v>42613</v>
      </c>
    </row>
    <row r="5348" spans="1:9" x14ac:dyDescent="0.35">
      <c r="A5348" s="58" t="s">
        <v>9950</v>
      </c>
      <c r="B5348" s="53" t="s">
        <v>4164</v>
      </c>
      <c r="C5348" s="53" t="s">
        <v>9951</v>
      </c>
      <c r="D5348" s="53" t="s">
        <v>577</v>
      </c>
      <c r="E5348" s="53" t="s">
        <v>2939</v>
      </c>
      <c r="F5348" s="54">
        <v>40026</v>
      </c>
      <c r="G5348" s="53" t="s">
        <v>574</v>
      </c>
      <c r="H5348" s="54">
        <v>40026</v>
      </c>
      <c r="I5348" s="59">
        <v>2958465</v>
      </c>
    </row>
    <row r="5349" spans="1:9" x14ac:dyDescent="0.35">
      <c r="A5349" s="58" t="s">
        <v>9952</v>
      </c>
      <c r="B5349" s="53" t="s">
        <v>4164</v>
      </c>
      <c r="C5349" s="53" t="s">
        <v>9953</v>
      </c>
      <c r="D5349" s="53" t="s">
        <v>577</v>
      </c>
      <c r="E5349" s="53" t="s">
        <v>345</v>
      </c>
      <c r="F5349" s="54">
        <v>40391</v>
      </c>
      <c r="G5349" s="53" t="s">
        <v>574</v>
      </c>
      <c r="H5349" s="54">
        <v>40391</v>
      </c>
      <c r="I5349" s="59">
        <v>2958465</v>
      </c>
    </row>
    <row r="5350" spans="1:9" x14ac:dyDescent="0.35">
      <c r="A5350" s="58" t="s">
        <v>9954</v>
      </c>
      <c r="B5350" s="53" t="s">
        <v>4164</v>
      </c>
      <c r="C5350" s="53" t="s">
        <v>9955</v>
      </c>
      <c r="D5350" s="53" t="s">
        <v>344</v>
      </c>
      <c r="E5350" s="53" t="s">
        <v>370</v>
      </c>
      <c r="F5350" s="54">
        <v>34213</v>
      </c>
      <c r="G5350" s="54">
        <v>39994</v>
      </c>
      <c r="H5350" s="54">
        <v>34213</v>
      </c>
      <c r="I5350" s="59">
        <v>42613</v>
      </c>
    </row>
    <row r="5351" spans="1:9" x14ac:dyDescent="0.35">
      <c r="A5351" s="58" t="s">
        <v>9956</v>
      </c>
      <c r="B5351" s="53" t="s">
        <v>4164</v>
      </c>
      <c r="C5351" s="53" t="s">
        <v>9957</v>
      </c>
      <c r="D5351" s="53" t="s">
        <v>344</v>
      </c>
      <c r="E5351" s="53" t="s">
        <v>3027</v>
      </c>
      <c r="F5351" s="54">
        <v>34213</v>
      </c>
      <c r="G5351" s="54">
        <v>39994</v>
      </c>
      <c r="H5351" s="54">
        <v>34213</v>
      </c>
      <c r="I5351" s="59">
        <v>42613</v>
      </c>
    </row>
    <row r="5352" spans="1:9" x14ac:dyDescent="0.35">
      <c r="A5352" s="58" t="s">
        <v>9958</v>
      </c>
      <c r="B5352" s="53" t="s">
        <v>4164</v>
      </c>
      <c r="C5352" s="53" t="s">
        <v>9959</v>
      </c>
      <c r="D5352" s="53" t="s">
        <v>577</v>
      </c>
      <c r="E5352" s="53" t="s">
        <v>3027</v>
      </c>
      <c r="F5352" s="54">
        <v>43678</v>
      </c>
      <c r="G5352" s="53" t="s">
        <v>574</v>
      </c>
      <c r="H5352" s="54">
        <v>43657</v>
      </c>
      <c r="I5352" s="59">
        <v>2958465</v>
      </c>
    </row>
    <row r="5353" spans="1:9" x14ac:dyDescent="0.35">
      <c r="A5353" s="58" t="s">
        <v>9960</v>
      </c>
      <c r="B5353" s="53" t="s">
        <v>4164</v>
      </c>
      <c r="C5353" s="53" t="s">
        <v>9961</v>
      </c>
      <c r="D5353" s="53" t="s">
        <v>577</v>
      </c>
      <c r="E5353" s="53" t="s">
        <v>3027</v>
      </c>
      <c r="F5353" s="54">
        <v>39661</v>
      </c>
      <c r="G5353" s="53" t="s">
        <v>574</v>
      </c>
      <c r="H5353" s="54">
        <v>39661</v>
      </c>
      <c r="I5353" s="59">
        <v>2958465</v>
      </c>
    </row>
    <row r="5354" spans="1:9" x14ac:dyDescent="0.35">
      <c r="A5354" s="58" t="s">
        <v>9962</v>
      </c>
      <c r="B5354" s="53" t="s">
        <v>4164</v>
      </c>
      <c r="C5354" s="53" t="s">
        <v>9963</v>
      </c>
      <c r="D5354" s="53" t="s">
        <v>577</v>
      </c>
      <c r="E5354" s="53" t="s">
        <v>345</v>
      </c>
      <c r="F5354" s="54">
        <v>40026</v>
      </c>
      <c r="G5354" s="53" t="s">
        <v>574</v>
      </c>
      <c r="H5354" s="54">
        <v>40026</v>
      </c>
      <c r="I5354" s="59">
        <v>2958465</v>
      </c>
    </row>
    <row r="5355" spans="1:9" x14ac:dyDescent="0.35">
      <c r="A5355" s="58" t="s">
        <v>9964</v>
      </c>
      <c r="B5355" s="53" t="s">
        <v>4164</v>
      </c>
      <c r="C5355" s="53" t="s">
        <v>9965</v>
      </c>
      <c r="D5355" s="53" t="s">
        <v>344</v>
      </c>
      <c r="E5355" s="53" t="s">
        <v>3027</v>
      </c>
      <c r="F5355" s="54">
        <v>40026</v>
      </c>
      <c r="G5355" s="54">
        <v>43678</v>
      </c>
      <c r="H5355" s="54">
        <v>40026</v>
      </c>
      <c r="I5355" s="59">
        <v>43792</v>
      </c>
    </row>
    <row r="5356" spans="1:9" x14ac:dyDescent="0.35">
      <c r="A5356" s="58" t="s">
        <v>9966</v>
      </c>
      <c r="B5356" s="53" t="s">
        <v>4164</v>
      </c>
      <c r="C5356" s="53" t="s">
        <v>9967</v>
      </c>
      <c r="D5356" s="53" t="s">
        <v>577</v>
      </c>
      <c r="E5356" s="53" t="s">
        <v>345</v>
      </c>
      <c r="F5356" s="54">
        <v>41122</v>
      </c>
      <c r="G5356" s="53" t="s">
        <v>574</v>
      </c>
      <c r="H5356" s="54">
        <v>41094</v>
      </c>
      <c r="I5356" s="59">
        <v>2958465</v>
      </c>
    </row>
    <row r="5357" spans="1:9" x14ac:dyDescent="0.35">
      <c r="A5357" s="58" t="s">
        <v>9968</v>
      </c>
      <c r="B5357" s="53" t="s">
        <v>4164</v>
      </c>
      <c r="C5357" s="53" t="s">
        <v>9969</v>
      </c>
      <c r="D5357" s="53" t="s">
        <v>344</v>
      </c>
      <c r="E5357" s="53" t="s">
        <v>3027</v>
      </c>
      <c r="F5357" s="54">
        <v>34213</v>
      </c>
      <c r="G5357" s="54">
        <v>39994</v>
      </c>
      <c r="H5357" s="54">
        <v>34213</v>
      </c>
      <c r="I5357" s="59">
        <v>42613</v>
      </c>
    </row>
    <row r="5358" spans="1:9" x14ac:dyDescent="0.35">
      <c r="A5358" s="58" t="s">
        <v>9970</v>
      </c>
      <c r="B5358" s="53" t="s">
        <v>4164</v>
      </c>
      <c r="C5358" s="53" t="s">
        <v>9971</v>
      </c>
      <c r="D5358" s="53" t="s">
        <v>344</v>
      </c>
      <c r="E5358" s="53" t="s">
        <v>345</v>
      </c>
      <c r="F5358" s="54">
        <v>40026</v>
      </c>
      <c r="G5358" s="54">
        <v>43678</v>
      </c>
      <c r="H5358" s="54">
        <v>40026</v>
      </c>
      <c r="I5358" s="59">
        <v>43792</v>
      </c>
    </row>
    <row r="5359" spans="1:9" x14ac:dyDescent="0.35">
      <c r="A5359" s="58" t="s">
        <v>9972</v>
      </c>
      <c r="B5359" s="53" t="s">
        <v>4164</v>
      </c>
      <c r="C5359" s="53" t="s">
        <v>9973</v>
      </c>
      <c r="D5359" s="53" t="s">
        <v>344</v>
      </c>
      <c r="E5359" s="53" t="s">
        <v>345</v>
      </c>
      <c r="F5359" s="54">
        <v>34213</v>
      </c>
      <c r="G5359" s="54">
        <v>39994</v>
      </c>
      <c r="H5359" s="54">
        <v>34213</v>
      </c>
      <c r="I5359" s="59">
        <v>42613</v>
      </c>
    </row>
    <row r="5360" spans="1:9" x14ac:dyDescent="0.35">
      <c r="A5360" s="58" t="s">
        <v>9974</v>
      </c>
      <c r="B5360" s="53" t="s">
        <v>4164</v>
      </c>
      <c r="C5360" s="53" t="s">
        <v>9975</v>
      </c>
      <c r="D5360" s="53" t="s">
        <v>577</v>
      </c>
      <c r="E5360" s="53" t="s">
        <v>3027</v>
      </c>
      <c r="F5360" s="54">
        <v>39661</v>
      </c>
      <c r="G5360" s="53" t="s">
        <v>574</v>
      </c>
      <c r="H5360" s="54">
        <v>39661</v>
      </c>
      <c r="I5360" s="59">
        <v>2958465</v>
      </c>
    </row>
    <row r="5361" spans="1:9" x14ac:dyDescent="0.35">
      <c r="A5361" s="58" t="s">
        <v>9976</v>
      </c>
      <c r="B5361" s="53" t="s">
        <v>4164</v>
      </c>
      <c r="C5361" s="53" t="s">
        <v>5655</v>
      </c>
      <c r="D5361" s="53" t="s">
        <v>577</v>
      </c>
      <c r="E5361" s="53" t="s">
        <v>345</v>
      </c>
      <c r="F5361" s="54">
        <v>39114</v>
      </c>
      <c r="G5361" s="53" t="s">
        <v>574</v>
      </c>
      <c r="H5361" s="54">
        <v>39114</v>
      </c>
      <c r="I5361" s="59">
        <v>2958465</v>
      </c>
    </row>
    <row r="5362" spans="1:9" x14ac:dyDescent="0.35">
      <c r="A5362" s="58" t="s">
        <v>9977</v>
      </c>
      <c r="B5362" s="53" t="s">
        <v>4164</v>
      </c>
      <c r="C5362" s="53" t="s">
        <v>9978</v>
      </c>
      <c r="D5362" s="53" t="s">
        <v>344</v>
      </c>
      <c r="E5362" s="53" t="s">
        <v>505</v>
      </c>
      <c r="F5362" s="54">
        <v>34213</v>
      </c>
      <c r="G5362" s="54">
        <v>39994</v>
      </c>
      <c r="H5362" s="54">
        <v>34213</v>
      </c>
      <c r="I5362" s="59">
        <v>42613</v>
      </c>
    </row>
    <row r="5363" spans="1:9" x14ac:dyDescent="0.35">
      <c r="A5363" s="58" t="s">
        <v>9979</v>
      </c>
      <c r="B5363" s="53" t="s">
        <v>4164</v>
      </c>
      <c r="C5363" s="53" t="s">
        <v>9980</v>
      </c>
      <c r="D5363" s="53" t="s">
        <v>344</v>
      </c>
      <c r="E5363" s="53" t="s">
        <v>345</v>
      </c>
      <c r="F5363" s="54">
        <v>34213</v>
      </c>
      <c r="G5363" s="54">
        <v>39994</v>
      </c>
      <c r="H5363" s="54">
        <v>34213</v>
      </c>
      <c r="I5363" s="59">
        <v>42613</v>
      </c>
    </row>
    <row r="5364" spans="1:9" x14ac:dyDescent="0.35">
      <c r="A5364" s="58" t="s">
        <v>9981</v>
      </c>
      <c r="B5364" s="53" t="s">
        <v>4164</v>
      </c>
      <c r="C5364" s="53" t="s">
        <v>9982</v>
      </c>
      <c r="D5364" s="53" t="s">
        <v>577</v>
      </c>
      <c r="E5364" s="53" t="s">
        <v>3027</v>
      </c>
      <c r="F5364" s="54">
        <v>39661</v>
      </c>
      <c r="G5364" s="54">
        <v>43646</v>
      </c>
      <c r="H5364" s="54">
        <v>39661</v>
      </c>
      <c r="I5364" s="59">
        <v>2958465</v>
      </c>
    </row>
    <row r="5365" spans="1:9" x14ac:dyDescent="0.35">
      <c r="A5365" s="58" t="s">
        <v>9983</v>
      </c>
      <c r="B5365" s="53" t="s">
        <v>4164</v>
      </c>
      <c r="C5365" s="53" t="s">
        <v>9984</v>
      </c>
      <c r="D5365" s="53" t="s">
        <v>577</v>
      </c>
      <c r="E5365" s="53" t="s">
        <v>3027</v>
      </c>
      <c r="F5365" s="54">
        <v>40026</v>
      </c>
      <c r="G5365" s="53" t="s">
        <v>574</v>
      </c>
      <c r="H5365" s="54">
        <v>40026</v>
      </c>
      <c r="I5365" s="59">
        <v>2958465</v>
      </c>
    </row>
    <row r="5366" spans="1:9" x14ac:dyDescent="0.35">
      <c r="A5366" s="58" t="s">
        <v>9985</v>
      </c>
      <c r="B5366" s="53" t="s">
        <v>4164</v>
      </c>
      <c r="C5366" s="53" t="s">
        <v>9986</v>
      </c>
      <c r="D5366" s="53" t="s">
        <v>577</v>
      </c>
      <c r="E5366" s="53" t="s">
        <v>3027</v>
      </c>
      <c r="F5366" s="54">
        <v>45505</v>
      </c>
      <c r="G5366" s="53" t="s">
        <v>574</v>
      </c>
      <c r="H5366" s="54">
        <v>45429</v>
      </c>
      <c r="I5366" s="59">
        <v>2958465</v>
      </c>
    </row>
    <row r="5367" spans="1:9" x14ac:dyDescent="0.35">
      <c r="A5367" s="58" t="s">
        <v>9987</v>
      </c>
      <c r="B5367" s="53" t="s">
        <v>4164</v>
      </c>
      <c r="C5367" s="53" t="s">
        <v>9988</v>
      </c>
      <c r="D5367" s="53" t="s">
        <v>577</v>
      </c>
      <c r="E5367" s="53" t="s">
        <v>3027</v>
      </c>
      <c r="F5367" s="54">
        <v>39448</v>
      </c>
      <c r="G5367" s="53" t="s">
        <v>574</v>
      </c>
      <c r="H5367" s="54">
        <v>39448</v>
      </c>
      <c r="I5367" s="59">
        <v>2958465</v>
      </c>
    </row>
    <row r="5368" spans="1:9" x14ac:dyDescent="0.35">
      <c r="A5368" s="58" t="s">
        <v>9989</v>
      </c>
      <c r="B5368" s="53" t="s">
        <v>4164</v>
      </c>
      <c r="C5368" s="53" t="s">
        <v>9990</v>
      </c>
      <c r="D5368" s="53" t="s">
        <v>577</v>
      </c>
      <c r="E5368" s="53" t="s">
        <v>3027</v>
      </c>
      <c r="F5368" s="54">
        <v>41852</v>
      </c>
      <c r="G5368" s="53" t="s">
        <v>574</v>
      </c>
      <c r="H5368" s="54">
        <v>41806</v>
      </c>
      <c r="I5368" s="59">
        <v>2958465</v>
      </c>
    </row>
    <row r="5369" spans="1:9" x14ac:dyDescent="0.35">
      <c r="A5369" s="58" t="s">
        <v>9991</v>
      </c>
      <c r="B5369" s="53" t="s">
        <v>4164</v>
      </c>
      <c r="C5369" s="53" t="s">
        <v>4671</v>
      </c>
      <c r="D5369" s="53" t="s">
        <v>344</v>
      </c>
      <c r="E5369" s="53" t="s">
        <v>2939</v>
      </c>
      <c r="F5369" s="54">
        <v>34213</v>
      </c>
      <c r="G5369" s="54">
        <v>39994</v>
      </c>
      <c r="H5369" s="54">
        <v>34213</v>
      </c>
      <c r="I5369" s="59">
        <v>42613</v>
      </c>
    </row>
    <row r="5370" spans="1:9" x14ac:dyDescent="0.35">
      <c r="A5370" s="58" t="s">
        <v>9992</v>
      </c>
      <c r="B5370" s="53" t="s">
        <v>4164</v>
      </c>
      <c r="C5370" s="53" t="s">
        <v>9993</v>
      </c>
      <c r="D5370" s="53" t="s">
        <v>577</v>
      </c>
      <c r="E5370" s="53" t="s">
        <v>345</v>
      </c>
      <c r="F5370" s="54">
        <v>39661</v>
      </c>
      <c r="G5370" s="53" t="s">
        <v>574</v>
      </c>
      <c r="H5370" s="54">
        <v>39661</v>
      </c>
      <c r="I5370" s="59">
        <v>2958465</v>
      </c>
    </row>
    <row r="5371" spans="1:9" x14ac:dyDescent="0.35">
      <c r="A5371" s="58" t="s">
        <v>9994</v>
      </c>
      <c r="B5371" s="53" t="s">
        <v>4164</v>
      </c>
      <c r="C5371" s="53" t="s">
        <v>9995</v>
      </c>
      <c r="D5371" s="53" t="s">
        <v>577</v>
      </c>
      <c r="E5371" s="53" t="s">
        <v>345</v>
      </c>
      <c r="F5371" s="54">
        <v>40391</v>
      </c>
      <c r="G5371" s="53" t="s">
        <v>574</v>
      </c>
      <c r="H5371" s="54">
        <v>40391</v>
      </c>
      <c r="I5371" s="59">
        <v>2958465</v>
      </c>
    </row>
    <row r="5372" spans="1:9" x14ac:dyDescent="0.35">
      <c r="A5372" s="58" t="s">
        <v>9996</v>
      </c>
      <c r="B5372" s="53" t="s">
        <v>4164</v>
      </c>
      <c r="C5372" s="53" t="s">
        <v>9997</v>
      </c>
      <c r="D5372" s="53" t="s">
        <v>577</v>
      </c>
      <c r="E5372" s="53" t="s">
        <v>3027</v>
      </c>
      <c r="F5372" s="54">
        <v>39661</v>
      </c>
      <c r="G5372" s="53" t="s">
        <v>574</v>
      </c>
      <c r="H5372" s="54">
        <v>39661</v>
      </c>
      <c r="I5372" s="59">
        <v>2958465</v>
      </c>
    </row>
    <row r="5373" spans="1:9" x14ac:dyDescent="0.35">
      <c r="A5373" s="58" t="s">
        <v>9998</v>
      </c>
      <c r="B5373" s="53" t="s">
        <v>4164</v>
      </c>
      <c r="C5373" s="53" t="s">
        <v>9999</v>
      </c>
      <c r="D5373" s="53" t="s">
        <v>577</v>
      </c>
      <c r="E5373" s="53" t="s">
        <v>2939</v>
      </c>
      <c r="F5373" s="54">
        <v>41852</v>
      </c>
      <c r="G5373" s="53" t="s">
        <v>574</v>
      </c>
      <c r="H5373" s="54">
        <v>41814</v>
      </c>
      <c r="I5373" s="59">
        <v>2958465</v>
      </c>
    </row>
    <row r="5374" spans="1:9" x14ac:dyDescent="0.35">
      <c r="A5374" s="58" t="s">
        <v>10000</v>
      </c>
      <c r="B5374" s="53" t="s">
        <v>4164</v>
      </c>
      <c r="C5374" s="53" t="s">
        <v>10001</v>
      </c>
      <c r="D5374" s="53" t="s">
        <v>577</v>
      </c>
      <c r="E5374" s="53" t="s">
        <v>3027</v>
      </c>
      <c r="F5374" s="54">
        <v>39295</v>
      </c>
      <c r="G5374" s="54">
        <v>40224</v>
      </c>
      <c r="H5374" s="54">
        <v>39295</v>
      </c>
      <c r="I5374" s="59">
        <v>40224</v>
      </c>
    </row>
    <row r="5375" spans="1:9" x14ac:dyDescent="0.35">
      <c r="A5375" s="58" t="s">
        <v>10000</v>
      </c>
      <c r="B5375" s="53" t="s">
        <v>4164</v>
      </c>
      <c r="C5375" s="53" t="s">
        <v>10002</v>
      </c>
      <c r="D5375" s="53" t="s">
        <v>577</v>
      </c>
      <c r="E5375" s="53" t="s">
        <v>3027</v>
      </c>
      <c r="F5375" s="54">
        <v>40225</v>
      </c>
      <c r="G5375" s="53" t="s">
        <v>574</v>
      </c>
      <c r="H5375" s="54">
        <v>40225</v>
      </c>
      <c r="I5375" s="59">
        <v>2958465</v>
      </c>
    </row>
    <row r="5376" spans="1:9" x14ac:dyDescent="0.35">
      <c r="A5376" s="58" t="s">
        <v>10003</v>
      </c>
      <c r="B5376" s="53" t="s">
        <v>4164</v>
      </c>
      <c r="C5376" s="53" t="s">
        <v>10004</v>
      </c>
      <c r="D5376" s="53" t="s">
        <v>344</v>
      </c>
      <c r="E5376" s="53" t="s">
        <v>345</v>
      </c>
      <c r="F5376" s="54">
        <v>34213</v>
      </c>
      <c r="G5376" s="54">
        <v>39994</v>
      </c>
      <c r="H5376" s="54">
        <v>34213</v>
      </c>
      <c r="I5376" s="59">
        <v>42613</v>
      </c>
    </row>
    <row r="5377" spans="1:9" x14ac:dyDescent="0.35">
      <c r="A5377" s="58" t="s">
        <v>10005</v>
      </c>
      <c r="B5377" s="53" t="s">
        <v>4164</v>
      </c>
      <c r="C5377" s="53" t="s">
        <v>10006</v>
      </c>
      <c r="D5377" s="53" t="s">
        <v>577</v>
      </c>
      <c r="E5377" s="53" t="s">
        <v>3027</v>
      </c>
      <c r="F5377" s="54">
        <v>40026</v>
      </c>
      <c r="G5377" s="53" t="s">
        <v>574</v>
      </c>
      <c r="H5377" s="54">
        <v>40026</v>
      </c>
      <c r="I5377" s="59">
        <v>2958465</v>
      </c>
    </row>
    <row r="5378" spans="1:9" x14ac:dyDescent="0.35">
      <c r="A5378" s="58" t="s">
        <v>10007</v>
      </c>
      <c r="B5378" s="53" t="s">
        <v>4164</v>
      </c>
      <c r="C5378" s="53" t="s">
        <v>10008</v>
      </c>
      <c r="D5378" s="53" t="s">
        <v>344</v>
      </c>
      <c r="E5378" s="53" t="s">
        <v>3027</v>
      </c>
      <c r="F5378" s="54">
        <v>45658</v>
      </c>
      <c r="G5378" s="53" t="s">
        <v>574</v>
      </c>
      <c r="H5378" s="54">
        <v>45518</v>
      </c>
      <c r="I5378" s="59">
        <v>2958465</v>
      </c>
    </row>
    <row r="5379" spans="1:9" x14ac:dyDescent="0.35">
      <c r="A5379" s="58" t="s">
        <v>10009</v>
      </c>
      <c r="B5379" s="53" t="s">
        <v>4164</v>
      </c>
      <c r="C5379" s="53" t="s">
        <v>10010</v>
      </c>
      <c r="D5379" s="53" t="s">
        <v>344</v>
      </c>
      <c r="E5379" s="53" t="s">
        <v>345</v>
      </c>
      <c r="F5379" s="54">
        <v>34213</v>
      </c>
      <c r="G5379" s="54">
        <v>39994</v>
      </c>
      <c r="H5379" s="54">
        <v>34213</v>
      </c>
      <c r="I5379" s="59">
        <v>42613</v>
      </c>
    </row>
    <row r="5380" spans="1:9" x14ac:dyDescent="0.35">
      <c r="A5380" s="58" t="s">
        <v>10011</v>
      </c>
      <c r="B5380" s="53" t="s">
        <v>4164</v>
      </c>
      <c r="C5380" s="53" t="s">
        <v>10012</v>
      </c>
      <c r="D5380" s="53" t="s">
        <v>344</v>
      </c>
      <c r="E5380" s="53" t="s">
        <v>2939</v>
      </c>
      <c r="F5380" s="54">
        <v>34213</v>
      </c>
      <c r="G5380" s="54">
        <v>39994</v>
      </c>
      <c r="H5380" s="54">
        <v>34213</v>
      </c>
      <c r="I5380" s="59">
        <v>42613</v>
      </c>
    </row>
    <row r="5381" spans="1:9" x14ac:dyDescent="0.35">
      <c r="A5381" s="58" t="s">
        <v>10013</v>
      </c>
      <c r="B5381" s="53" t="s">
        <v>4164</v>
      </c>
      <c r="C5381" s="53" t="s">
        <v>10014</v>
      </c>
      <c r="D5381" s="53" t="s">
        <v>344</v>
      </c>
      <c r="E5381" s="53" t="s">
        <v>3027</v>
      </c>
      <c r="F5381" s="54">
        <v>34213</v>
      </c>
      <c r="G5381" s="54">
        <v>39994</v>
      </c>
      <c r="H5381" s="54">
        <v>34213</v>
      </c>
      <c r="I5381" s="59">
        <v>42613</v>
      </c>
    </row>
    <row r="5382" spans="1:9" x14ac:dyDescent="0.35">
      <c r="A5382" s="58" t="s">
        <v>10015</v>
      </c>
      <c r="B5382" s="53" t="s">
        <v>4164</v>
      </c>
      <c r="C5382" s="53" t="s">
        <v>10016</v>
      </c>
      <c r="D5382" s="53" t="s">
        <v>577</v>
      </c>
      <c r="E5382" s="53" t="s">
        <v>345</v>
      </c>
      <c r="F5382" s="54">
        <v>40026</v>
      </c>
      <c r="G5382" s="53" t="s">
        <v>574</v>
      </c>
      <c r="H5382" s="54">
        <v>40026</v>
      </c>
      <c r="I5382" s="59">
        <v>2958465</v>
      </c>
    </row>
    <row r="5383" spans="1:9" x14ac:dyDescent="0.35">
      <c r="A5383" s="58" t="s">
        <v>10017</v>
      </c>
      <c r="B5383" s="53" t="s">
        <v>4164</v>
      </c>
      <c r="C5383" s="53" t="s">
        <v>10018</v>
      </c>
      <c r="D5383" s="53" t="s">
        <v>577</v>
      </c>
      <c r="E5383" s="53" t="s">
        <v>2939</v>
      </c>
      <c r="F5383" s="54">
        <v>40391</v>
      </c>
      <c r="G5383" s="53" t="s">
        <v>574</v>
      </c>
      <c r="H5383" s="54">
        <v>40391</v>
      </c>
      <c r="I5383" s="59">
        <v>2958465</v>
      </c>
    </row>
    <row r="5384" spans="1:9" x14ac:dyDescent="0.35">
      <c r="A5384" s="58" t="s">
        <v>10019</v>
      </c>
      <c r="B5384" s="53" t="s">
        <v>4164</v>
      </c>
      <c r="C5384" s="53" t="s">
        <v>10020</v>
      </c>
      <c r="D5384" s="53" t="s">
        <v>577</v>
      </c>
      <c r="E5384" s="53" t="s">
        <v>345</v>
      </c>
      <c r="F5384" s="54">
        <v>39661</v>
      </c>
      <c r="G5384" s="53" t="s">
        <v>574</v>
      </c>
      <c r="H5384" s="54">
        <v>39661</v>
      </c>
      <c r="I5384" s="59">
        <v>2958465</v>
      </c>
    </row>
    <row r="5385" spans="1:9" x14ac:dyDescent="0.35">
      <c r="A5385" s="58" t="s">
        <v>10021</v>
      </c>
      <c r="B5385" s="53" t="s">
        <v>4164</v>
      </c>
      <c r="C5385" s="53" t="s">
        <v>8913</v>
      </c>
      <c r="D5385" s="53" t="s">
        <v>577</v>
      </c>
      <c r="E5385" s="53" t="s">
        <v>3027</v>
      </c>
      <c r="F5385" s="54">
        <v>40026</v>
      </c>
      <c r="G5385" s="53" t="s">
        <v>574</v>
      </c>
      <c r="H5385" s="54">
        <v>40026</v>
      </c>
      <c r="I5385" s="59">
        <v>2958465</v>
      </c>
    </row>
    <row r="5386" spans="1:9" x14ac:dyDescent="0.35">
      <c r="A5386" s="58" t="s">
        <v>10022</v>
      </c>
      <c r="B5386" s="53" t="s">
        <v>4164</v>
      </c>
      <c r="C5386" s="53" t="s">
        <v>10023</v>
      </c>
      <c r="D5386" s="53" t="s">
        <v>577</v>
      </c>
      <c r="E5386" s="53" t="s">
        <v>3027</v>
      </c>
      <c r="F5386" s="54">
        <v>39114</v>
      </c>
      <c r="G5386" s="53" t="s">
        <v>574</v>
      </c>
      <c r="H5386" s="54">
        <v>39114</v>
      </c>
      <c r="I5386" s="59">
        <v>2958465</v>
      </c>
    </row>
    <row r="5387" spans="1:9" x14ac:dyDescent="0.35">
      <c r="A5387" s="58" t="s">
        <v>10024</v>
      </c>
      <c r="B5387" s="53" t="s">
        <v>4164</v>
      </c>
      <c r="C5387" s="53" t="s">
        <v>10023</v>
      </c>
      <c r="D5387" s="53" t="s">
        <v>344</v>
      </c>
      <c r="E5387" s="53" t="s">
        <v>345</v>
      </c>
      <c r="F5387" s="54">
        <v>34213</v>
      </c>
      <c r="G5387" s="54">
        <v>39994</v>
      </c>
      <c r="H5387" s="54">
        <v>34213</v>
      </c>
      <c r="I5387" s="59">
        <v>42613</v>
      </c>
    </row>
    <row r="5388" spans="1:9" x14ac:dyDescent="0.35">
      <c r="A5388" s="58" t="s">
        <v>10025</v>
      </c>
      <c r="B5388" s="53" t="s">
        <v>4164</v>
      </c>
      <c r="C5388" s="53" t="s">
        <v>10026</v>
      </c>
      <c r="D5388" s="53" t="s">
        <v>577</v>
      </c>
      <c r="E5388" s="53" t="s">
        <v>2939</v>
      </c>
      <c r="F5388" s="54">
        <v>40026</v>
      </c>
      <c r="G5388" s="53" t="s">
        <v>574</v>
      </c>
      <c r="H5388" s="54">
        <v>40026</v>
      </c>
      <c r="I5388" s="59">
        <v>2958465</v>
      </c>
    </row>
    <row r="5389" spans="1:9" x14ac:dyDescent="0.35">
      <c r="A5389" s="58" t="s">
        <v>10027</v>
      </c>
      <c r="B5389" s="53" t="s">
        <v>4164</v>
      </c>
      <c r="C5389" s="53" t="s">
        <v>10028</v>
      </c>
      <c r="D5389" s="53" t="s">
        <v>577</v>
      </c>
      <c r="E5389" s="53" t="s">
        <v>2939</v>
      </c>
      <c r="F5389" s="54">
        <v>40756</v>
      </c>
      <c r="G5389" s="53" t="s">
        <v>574</v>
      </c>
      <c r="H5389" s="54">
        <v>40756</v>
      </c>
      <c r="I5389" s="59">
        <v>2958465</v>
      </c>
    </row>
    <row r="5390" spans="1:9" x14ac:dyDescent="0.35">
      <c r="A5390" s="58" t="s">
        <v>10029</v>
      </c>
      <c r="B5390" s="53" t="s">
        <v>4164</v>
      </c>
      <c r="C5390" s="53" t="s">
        <v>6984</v>
      </c>
      <c r="D5390" s="53" t="s">
        <v>577</v>
      </c>
      <c r="E5390" s="53" t="s">
        <v>3027</v>
      </c>
      <c r="F5390" s="54">
        <v>39114</v>
      </c>
      <c r="G5390" s="53" t="s">
        <v>574</v>
      </c>
      <c r="H5390" s="54">
        <v>39114</v>
      </c>
      <c r="I5390" s="59">
        <v>2958465</v>
      </c>
    </row>
    <row r="5391" spans="1:9" x14ac:dyDescent="0.35">
      <c r="A5391" s="58" t="s">
        <v>10030</v>
      </c>
      <c r="B5391" s="53" t="s">
        <v>4164</v>
      </c>
      <c r="C5391" s="53" t="s">
        <v>10031</v>
      </c>
      <c r="D5391" s="53" t="s">
        <v>344</v>
      </c>
      <c r="E5391" s="53" t="s">
        <v>345</v>
      </c>
      <c r="F5391" s="54">
        <v>34213</v>
      </c>
      <c r="G5391" s="54">
        <v>42916</v>
      </c>
      <c r="H5391" s="54">
        <v>34213</v>
      </c>
      <c r="I5391" s="59">
        <v>42916</v>
      </c>
    </row>
    <row r="5392" spans="1:9" x14ac:dyDescent="0.35">
      <c r="A5392" s="58" t="s">
        <v>10032</v>
      </c>
      <c r="B5392" s="53" t="s">
        <v>4164</v>
      </c>
      <c r="C5392" s="53" t="s">
        <v>10033</v>
      </c>
      <c r="D5392" s="53" t="s">
        <v>577</v>
      </c>
      <c r="E5392" s="53" t="s">
        <v>345</v>
      </c>
      <c r="F5392" s="54">
        <v>39295</v>
      </c>
      <c r="G5392" s="53" t="s">
        <v>574</v>
      </c>
      <c r="H5392" s="54">
        <v>39295</v>
      </c>
      <c r="I5392" s="59">
        <v>2958465</v>
      </c>
    </row>
    <row r="5393" spans="1:9" x14ac:dyDescent="0.35">
      <c r="A5393" s="58" t="s">
        <v>10034</v>
      </c>
      <c r="B5393" s="53" t="s">
        <v>4164</v>
      </c>
      <c r="C5393" s="53" t="s">
        <v>10035</v>
      </c>
      <c r="D5393" s="53" t="s">
        <v>577</v>
      </c>
      <c r="E5393" s="53" t="s">
        <v>345</v>
      </c>
      <c r="F5393" s="54">
        <v>39661</v>
      </c>
      <c r="G5393" s="53" t="s">
        <v>574</v>
      </c>
      <c r="H5393" s="54">
        <v>39661</v>
      </c>
      <c r="I5393" s="59">
        <v>2958465</v>
      </c>
    </row>
    <row r="5394" spans="1:9" x14ac:dyDescent="0.35">
      <c r="A5394" s="58" t="s">
        <v>10036</v>
      </c>
      <c r="B5394" s="53" t="s">
        <v>4164</v>
      </c>
      <c r="C5394" s="53" t="s">
        <v>10037</v>
      </c>
      <c r="D5394" s="53" t="s">
        <v>577</v>
      </c>
      <c r="E5394" s="53" t="s">
        <v>3027</v>
      </c>
      <c r="F5394" s="54">
        <v>45505</v>
      </c>
      <c r="G5394" s="53" t="s">
        <v>574</v>
      </c>
      <c r="H5394" s="54">
        <v>45414</v>
      </c>
      <c r="I5394" s="59">
        <v>2958465</v>
      </c>
    </row>
    <row r="5395" spans="1:9" x14ac:dyDescent="0.35">
      <c r="A5395" s="58" t="s">
        <v>10038</v>
      </c>
      <c r="B5395" s="53" t="s">
        <v>4164</v>
      </c>
      <c r="C5395" s="53" t="s">
        <v>10039</v>
      </c>
      <c r="D5395" s="53" t="s">
        <v>577</v>
      </c>
      <c r="E5395" s="53" t="s">
        <v>345</v>
      </c>
      <c r="F5395" s="54">
        <v>42948</v>
      </c>
      <c r="G5395" s="53" t="s">
        <v>574</v>
      </c>
      <c r="H5395" s="54">
        <v>42713</v>
      </c>
      <c r="I5395" s="59">
        <v>2958465</v>
      </c>
    </row>
    <row r="5396" spans="1:9" x14ac:dyDescent="0.35">
      <c r="A5396" s="58" t="s">
        <v>10040</v>
      </c>
      <c r="B5396" s="53" t="s">
        <v>4164</v>
      </c>
      <c r="C5396" s="53" t="s">
        <v>10041</v>
      </c>
      <c r="D5396" s="53" t="s">
        <v>577</v>
      </c>
      <c r="E5396" s="53" t="s">
        <v>3027</v>
      </c>
      <c r="F5396" s="54">
        <v>40756</v>
      </c>
      <c r="G5396" s="53" t="s">
        <v>574</v>
      </c>
      <c r="H5396" s="54">
        <v>40756</v>
      </c>
      <c r="I5396" s="59">
        <v>2958465</v>
      </c>
    </row>
    <row r="5397" spans="1:9" x14ac:dyDescent="0.35">
      <c r="A5397" s="58" t="s">
        <v>10042</v>
      </c>
      <c r="B5397" s="53" t="s">
        <v>4164</v>
      </c>
      <c r="C5397" s="53" t="s">
        <v>10043</v>
      </c>
      <c r="D5397" s="53" t="s">
        <v>577</v>
      </c>
      <c r="E5397" s="53" t="s">
        <v>3027</v>
      </c>
      <c r="F5397" s="54">
        <v>41487</v>
      </c>
      <c r="G5397" s="53" t="s">
        <v>574</v>
      </c>
      <c r="H5397" s="54">
        <v>41471</v>
      </c>
      <c r="I5397" s="59">
        <v>2958465</v>
      </c>
    </row>
    <row r="5398" spans="1:9" x14ac:dyDescent="0.35">
      <c r="A5398" s="58" t="s">
        <v>10044</v>
      </c>
      <c r="B5398" s="53" t="s">
        <v>4164</v>
      </c>
      <c r="C5398" s="53" t="s">
        <v>10045</v>
      </c>
      <c r="D5398" s="53" t="s">
        <v>577</v>
      </c>
      <c r="E5398" s="53" t="s">
        <v>345</v>
      </c>
      <c r="F5398" s="54">
        <v>40391</v>
      </c>
      <c r="G5398" s="54">
        <v>42916</v>
      </c>
      <c r="H5398" s="54">
        <v>40391</v>
      </c>
      <c r="I5398" s="59">
        <v>2958465</v>
      </c>
    </row>
    <row r="5399" spans="1:9" x14ac:dyDescent="0.35">
      <c r="A5399" s="58" t="s">
        <v>10046</v>
      </c>
      <c r="B5399" s="53" t="s">
        <v>4164</v>
      </c>
      <c r="C5399" s="53" t="s">
        <v>10047</v>
      </c>
      <c r="D5399" s="53" t="s">
        <v>344</v>
      </c>
      <c r="E5399" s="53" t="s">
        <v>345</v>
      </c>
      <c r="F5399" s="54">
        <v>34213</v>
      </c>
      <c r="G5399" s="54">
        <v>42916</v>
      </c>
      <c r="H5399" s="54">
        <v>34213</v>
      </c>
      <c r="I5399" s="59">
        <v>42916</v>
      </c>
    </row>
    <row r="5400" spans="1:9" x14ac:dyDescent="0.35">
      <c r="A5400" s="58" t="s">
        <v>10048</v>
      </c>
      <c r="B5400" s="53" t="s">
        <v>4164</v>
      </c>
      <c r="C5400" s="53" t="s">
        <v>10049</v>
      </c>
      <c r="D5400" s="53" t="s">
        <v>577</v>
      </c>
      <c r="E5400" s="53" t="s">
        <v>345</v>
      </c>
      <c r="F5400" s="54">
        <v>41487</v>
      </c>
      <c r="G5400" s="53" t="s">
        <v>574</v>
      </c>
      <c r="H5400" s="54">
        <v>41487</v>
      </c>
      <c r="I5400" s="59">
        <v>2958465</v>
      </c>
    </row>
    <row r="5401" spans="1:9" x14ac:dyDescent="0.35">
      <c r="A5401" s="58" t="s">
        <v>10050</v>
      </c>
      <c r="B5401" s="53" t="s">
        <v>4164</v>
      </c>
      <c r="C5401" s="53" t="s">
        <v>10051</v>
      </c>
      <c r="D5401" s="53" t="s">
        <v>577</v>
      </c>
      <c r="E5401" s="53" t="s">
        <v>2939</v>
      </c>
      <c r="F5401" s="54">
        <v>41852</v>
      </c>
      <c r="G5401" s="53" t="s">
        <v>574</v>
      </c>
      <c r="H5401" s="54">
        <v>41835</v>
      </c>
      <c r="I5401" s="59">
        <v>2958465</v>
      </c>
    </row>
    <row r="5402" spans="1:9" x14ac:dyDescent="0.35">
      <c r="A5402" s="58" t="s">
        <v>10052</v>
      </c>
      <c r="B5402" s="53" t="s">
        <v>4164</v>
      </c>
      <c r="C5402" s="53" t="s">
        <v>5655</v>
      </c>
      <c r="D5402" s="53" t="s">
        <v>344</v>
      </c>
      <c r="E5402" s="53" t="s">
        <v>345</v>
      </c>
      <c r="F5402" s="54">
        <v>34213</v>
      </c>
      <c r="G5402" s="54">
        <v>39994</v>
      </c>
      <c r="H5402" s="54">
        <v>34213</v>
      </c>
      <c r="I5402" s="59">
        <v>42613</v>
      </c>
    </row>
    <row r="5403" spans="1:9" x14ac:dyDescent="0.35">
      <c r="A5403" s="58" t="s">
        <v>10053</v>
      </c>
      <c r="B5403" s="53" t="s">
        <v>4164</v>
      </c>
      <c r="C5403" s="53" t="s">
        <v>10054</v>
      </c>
      <c r="D5403" s="53" t="s">
        <v>344</v>
      </c>
      <c r="E5403" s="53" t="s">
        <v>345</v>
      </c>
      <c r="F5403" s="54">
        <v>39295</v>
      </c>
      <c r="G5403" s="54">
        <v>41834</v>
      </c>
      <c r="H5403" s="54">
        <v>39295</v>
      </c>
      <c r="I5403" s="59">
        <v>44074</v>
      </c>
    </row>
    <row r="5404" spans="1:9" x14ac:dyDescent="0.35">
      <c r="A5404" s="58" t="s">
        <v>10055</v>
      </c>
      <c r="B5404" s="53" t="s">
        <v>4164</v>
      </c>
      <c r="C5404" s="53" t="s">
        <v>10056</v>
      </c>
      <c r="D5404" s="53" t="s">
        <v>577</v>
      </c>
      <c r="E5404" s="53" t="s">
        <v>345</v>
      </c>
      <c r="F5404" s="54">
        <v>39295</v>
      </c>
      <c r="G5404" s="53" t="s">
        <v>574</v>
      </c>
      <c r="H5404" s="54">
        <v>39295</v>
      </c>
      <c r="I5404" s="59">
        <v>2958465</v>
      </c>
    </row>
    <row r="5405" spans="1:9" x14ac:dyDescent="0.35">
      <c r="A5405" s="58" t="s">
        <v>10057</v>
      </c>
      <c r="B5405" s="53" t="s">
        <v>4164</v>
      </c>
      <c r="C5405" s="53" t="s">
        <v>10058</v>
      </c>
      <c r="D5405" s="53" t="s">
        <v>577</v>
      </c>
      <c r="E5405" s="53" t="s">
        <v>2939</v>
      </c>
      <c r="F5405" s="54">
        <v>39295</v>
      </c>
      <c r="G5405" s="54">
        <v>40162</v>
      </c>
      <c r="H5405" s="54">
        <v>39295</v>
      </c>
      <c r="I5405" s="59">
        <v>40162</v>
      </c>
    </row>
    <row r="5406" spans="1:9" x14ac:dyDescent="0.35">
      <c r="A5406" s="58" t="s">
        <v>10057</v>
      </c>
      <c r="B5406" s="53" t="s">
        <v>4164</v>
      </c>
      <c r="C5406" s="53" t="s">
        <v>10059</v>
      </c>
      <c r="D5406" s="53" t="s">
        <v>577</v>
      </c>
      <c r="E5406" s="53" t="s">
        <v>2939</v>
      </c>
      <c r="F5406" s="54">
        <v>40163</v>
      </c>
      <c r="G5406" s="53" t="s">
        <v>574</v>
      </c>
      <c r="H5406" s="54">
        <v>40163</v>
      </c>
      <c r="I5406" s="59">
        <v>2958465</v>
      </c>
    </row>
    <row r="5407" spans="1:9" x14ac:dyDescent="0.35">
      <c r="A5407" s="58" t="s">
        <v>10060</v>
      </c>
      <c r="B5407" s="53" t="s">
        <v>4164</v>
      </c>
      <c r="C5407" s="53" t="s">
        <v>10049</v>
      </c>
      <c r="D5407" s="53" t="s">
        <v>344</v>
      </c>
      <c r="E5407" s="53" t="s">
        <v>2939</v>
      </c>
      <c r="F5407" s="54">
        <v>40391</v>
      </c>
      <c r="G5407" s="54">
        <v>41455</v>
      </c>
      <c r="H5407" s="54">
        <v>40391</v>
      </c>
      <c r="I5407" s="59">
        <v>44074</v>
      </c>
    </row>
    <row r="5408" spans="1:9" x14ac:dyDescent="0.35">
      <c r="A5408" s="58" t="s">
        <v>10061</v>
      </c>
      <c r="B5408" s="53" t="s">
        <v>4164</v>
      </c>
      <c r="C5408" s="53" t="s">
        <v>10062</v>
      </c>
      <c r="D5408" s="53" t="s">
        <v>577</v>
      </c>
      <c r="E5408" s="53" t="s">
        <v>345</v>
      </c>
      <c r="F5408" s="54">
        <v>40391</v>
      </c>
      <c r="G5408" s="53" t="s">
        <v>574</v>
      </c>
      <c r="H5408" s="54">
        <v>40391</v>
      </c>
      <c r="I5408" s="59">
        <v>2958465</v>
      </c>
    </row>
    <row r="5409" spans="1:9" x14ac:dyDescent="0.35">
      <c r="A5409" s="58" t="s">
        <v>10063</v>
      </c>
      <c r="B5409" s="53" t="s">
        <v>4164</v>
      </c>
      <c r="C5409" s="53" t="s">
        <v>10064</v>
      </c>
      <c r="D5409" s="53" t="s">
        <v>577</v>
      </c>
      <c r="E5409" s="53" t="s">
        <v>2939</v>
      </c>
      <c r="F5409" s="54">
        <v>45505</v>
      </c>
      <c r="G5409" s="53" t="s">
        <v>574</v>
      </c>
      <c r="H5409" s="54">
        <v>45498</v>
      </c>
      <c r="I5409" s="59">
        <v>2958465</v>
      </c>
    </row>
    <row r="5410" spans="1:9" x14ac:dyDescent="0.35">
      <c r="A5410" s="58" t="s">
        <v>10065</v>
      </c>
      <c r="B5410" s="53" t="s">
        <v>4164</v>
      </c>
      <c r="C5410" s="53" t="s">
        <v>10066</v>
      </c>
      <c r="D5410" s="53" t="s">
        <v>577</v>
      </c>
      <c r="E5410" s="53" t="s">
        <v>3027</v>
      </c>
      <c r="F5410" s="54">
        <v>41852</v>
      </c>
      <c r="G5410" s="54">
        <v>44377</v>
      </c>
      <c r="H5410" s="54">
        <v>41808</v>
      </c>
      <c r="I5410" s="59">
        <v>2958465</v>
      </c>
    </row>
    <row r="5411" spans="1:9" x14ac:dyDescent="0.35">
      <c r="A5411" s="58" t="s">
        <v>10067</v>
      </c>
      <c r="B5411" s="53" t="s">
        <v>4164</v>
      </c>
      <c r="C5411" s="53" t="s">
        <v>10068</v>
      </c>
      <c r="D5411" s="53" t="s">
        <v>577</v>
      </c>
      <c r="E5411" s="53" t="s">
        <v>3027</v>
      </c>
      <c r="F5411" s="54">
        <v>39661</v>
      </c>
      <c r="G5411" s="53" t="s">
        <v>574</v>
      </c>
      <c r="H5411" s="54">
        <v>39661</v>
      </c>
      <c r="I5411" s="59">
        <v>2958465</v>
      </c>
    </row>
    <row r="5412" spans="1:9" x14ac:dyDescent="0.35">
      <c r="A5412" s="58" t="s">
        <v>10069</v>
      </c>
      <c r="B5412" s="53" t="s">
        <v>4164</v>
      </c>
      <c r="C5412" s="53" t="s">
        <v>10070</v>
      </c>
      <c r="D5412" s="53" t="s">
        <v>577</v>
      </c>
      <c r="E5412" s="53" t="s">
        <v>3027</v>
      </c>
      <c r="F5412" s="54">
        <v>40026</v>
      </c>
      <c r="G5412" s="53" t="s">
        <v>574</v>
      </c>
      <c r="H5412" s="54">
        <v>40026</v>
      </c>
      <c r="I5412" s="59">
        <v>2958465</v>
      </c>
    </row>
    <row r="5413" spans="1:9" x14ac:dyDescent="0.35">
      <c r="A5413" s="58" t="s">
        <v>10071</v>
      </c>
      <c r="B5413" s="53" t="s">
        <v>4164</v>
      </c>
      <c r="C5413" s="53" t="s">
        <v>10072</v>
      </c>
      <c r="D5413" s="53" t="s">
        <v>344</v>
      </c>
      <c r="E5413" s="53" t="s">
        <v>2939</v>
      </c>
      <c r="F5413" s="54">
        <v>34213</v>
      </c>
      <c r="G5413" s="54">
        <v>39994</v>
      </c>
      <c r="H5413" s="54">
        <v>34213</v>
      </c>
      <c r="I5413" s="59">
        <v>42613</v>
      </c>
    </row>
    <row r="5414" spans="1:9" x14ac:dyDescent="0.35">
      <c r="A5414" s="58" t="s">
        <v>10073</v>
      </c>
      <c r="B5414" s="53" t="s">
        <v>4164</v>
      </c>
      <c r="C5414" s="53" t="s">
        <v>10074</v>
      </c>
      <c r="D5414" s="53" t="s">
        <v>577</v>
      </c>
      <c r="E5414" s="53" t="s">
        <v>3027</v>
      </c>
      <c r="F5414" s="54">
        <v>44774</v>
      </c>
      <c r="G5414" s="53" t="s">
        <v>574</v>
      </c>
      <c r="H5414" s="54">
        <v>44617</v>
      </c>
      <c r="I5414" s="59">
        <v>2958465</v>
      </c>
    </row>
    <row r="5415" spans="1:9" x14ac:dyDescent="0.35">
      <c r="A5415" s="58" t="s">
        <v>10075</v>
      </c>
      <c r="B5415" s="53" t="s">
        <v>4164</v>
      </c>
      <c r="C5415" s="53" t="s">
        <v>10076</v>
      </c>
      <c r="D5415" s="53" t="s">
        <v>577</v>
      </c>
      <c r="E5415" s="53" t="s">
        <v>345</v>
      </c>
      <c r="F5415" s="54">
        <v>40756</v>
      </c>
      <c r="G5415" s="54">
        <v>44012</v>
      </c>
      <c r="H5415" s="54">
        <v>40756</v>
      </c>
      <c r="I5415" s="59">
        <v>2958465</v>
      </c>
    </row>
    <row r="5416" spans="1:9" x14ac:dyDescent="0.35">
      <c r="A5416" s="58" t="s">
        <v>10077</v>
      </c>
      <c r="B5416" s="53" t="s">
        <v>4164</v>
      </c>
      <c r="C5416" s="53" t="s">
        <v>10078</v>
      </c>
      <c r="D5416" s="53" t="s">
        <v>577</v>
      </c>
      <c r="E5416" s="53" t="s">
        <v>3027</v>
      </c>
      <c r="F5416" s="54">
        <v>40756</v>
      </c>
      <c r="G5416" s="53" t="s">
        <v>574</v>
      </c>
      <c r="H5416" s="54">
        <v>40756</v>
      </c>
      <c r="I5416" s="59">
        <v>2958465</v>
      </c>
    </row>
    <row r="5417" spans="1:9" x14ac:dyDescent="0.35">
      <c r="A5417" s="58" t="s">
        <v>10079</v>
      </c>
      <c r="B5417" s="53" t="s">
        <v>4164</v>
      </c>
      <c r="C5417" s="53" t="s">
        <v>10080</v>
      </c>
      <c r="D5417" s="53" t="s">
        <v>577</v>
      </c>
      <c r="E5417" s="53" t="s">
        <v>345</v>
      </c>
      <c r="F5417" s="54">
        <v>39295</v>
      </c>
      <c r="G5417" s="53" t="s">
        <v>574</v>
      </c>
      <c r="H5417" s="54">
        <v>39295</v>
      </c>
      <c r="I5417" s="59">
        <v>2958465</v>
      </c>
    </row>
    <row r="5418" spans="1:9" x14ac:dyDescent="0.35">
      <c r="A5418" s="58" t="s">
        <v>10081</v>
      </c>
      <c r="B5418" s="53" t="s">
        <v>4164</v>
      </c>
      <c r="C5418" s="53" t="s">
        <v>10082</v>
      </c>
      <c r="D5418" s="53" t="s">
        <v>577</v>
      </c>
      <c r="E5418" s="53" t="s">
        <v>345</v>
      </c>
      <c r="F5418" s="54">
        <v>40391</v>
      </c>
      <c r="G5418" s="53" t="s">
        <v>574</v>
      </c>
      <c r="H5418" s="54">
        <v>40391</v>
      </c>
      <c r="I5418" s="59">
        <v>2958465</v>
      </c>
    </row>
    <row r="5419" spans="1:9" x14ac:dyDescent="0.35">
      <c r="A5419" s="58" t="s">
        <v>10083</v>
      </c>
      <c r="B5419" s="53" t="s">
        <v>4164</v>
      </c>
      <c r="C5419" s="53" t="s">
        <v>10084</v>
      </c>
      <c r="D5419" s="53" t="s">
        <v>344</v>
      </c>
      <c r="E5419" s="53" t="s">
        <v>2939</v>
      </c>
      <c r="F5419" s="54">
        <v>34213</v>
      </c>
      <c r="G5419" s="54">
        <v>39994</v>
      </c>
      <c r="H5419" s="54">
        <v>34213</v>
      </c>
      <c r="I5419" s="59">
        <v>42613</v>
      </c>
    </row>
    <row r="5420" spans="1:9" x14ac:dyDescent="0.35">
      <c r="A5420" s="58" t="s">
        <v>10085</v>
      </c>
      <c r="B5420" s="53" t="s">
        <v>4164</v>
      </c>
      <c r="C5420" s="53" t="s">
        <v>10086</v>
      </c>
      <c r="D5420" s="53" t="s">
        <v>577</v>
      </c>
      <c r="E5420" s="53" t="s">
        <v>345</v>
      </c>
      <c r="F5420" s="54">
        <v>41640</v>
      </c>
      <c r="G5420" s="53" t="s">
        <v>574</v>
      </c>
      <c r="H5420" s="54">
        <v>41640</v>
      </c>
      <c r="I5420" s="59">
        <v>2958465</v>
      </c>
    </row>
    <row r="5421" spans="1:9" x14ac:dyDescent="0.35">
      <c r="A5421" s="58" t="s">
        <v>10087</v>
      </c>
      <c r="B5421" s="53" t="s">
        <v>4164</v>
      </c>
      <c r="C5421" s="53" t="s">
        <v>10088</v>
      </c>
      <c r="D5421" s="53" t="s">
        <v>344</v>
      </c>
      <c r="E5421" s="53" t="s">
        <v>370</v>
      </c>
      <c r="F5421" s="54">
        <v>34213</v>
      </c>
      <c r="G5421" s="54">
        <v>39994</v>
      </c>
      <c r="H5421" s="54">
        <v>34213</v>
      </c>
      <c r="I5421" s="59">
        <v>42613</v>
      </c>
    </row>
    <row r="5422" spans="1:9" x14ac:dyDescent="0.35">
      <c r="A5422" s="58" t="s">
        <v>10089</v>
      </c>
      <c r="B5422" s="53" t="s">
        <v>4164</v>
      </c>
      <c r="C5422" s="53" t="s">
        <v>10090</v>
      </c>
      <c r="D5422" s="53" t="s">
        <v>577</v>
      </c>
      <c r="E5422" s="53" t="s">
        <v>2939</v>
      </c>
      <c r="F5422" s="54">
        <v>40756</v>
      </c>
      <c r="G5422" s="54">
        <v>40908</v>
      </c>
      <c r="H5422" s="54">
        <v>40756</v>
      </c>
      <c r="I5422" s="59">
        <v>40908</v>
      </c>
    </row>
    <row r="5423" spans="1:9" x14ac:dyDescent="0.35">
      <c r="A5423" s="58" t="s">
        <v>10089</v>
      </c>
      <c r="B5423" s="53" t="s">
        <v>4164</v>
      </c>
      <c r="C5423" s="53" t="s">
        <v>10091</v>
      </c>
      <c r="D5423" s="53" t="s">
        <v>577</v>
      </c>
      <c r="E5423" s="53" t="s">
        <v>2939</v>
      </c>
      <c r="F5423" s="54">
        <v>40909</v>
      </c>
      <c r="G5423" s="54">
        <v>44377</v>
      </c>
      <c r="H5423" s="54">
        <v>40909</v>
      </c>
      <c r="I5423" s="59">
        <v>2958465</v>
      </c>
    </row>
    <row r="5424" spans="1:9" x14ac:dyDescent="0.35">
      <c r="A5424" s="58" t="s">
        <v>10092</v>
      </c>
      <c r="B5424" s="53" t="s">
        <v>4164</v>
      </c>
      <c r="C5424" s="53" t="s">
        <v>8763</v>
      </c>
      <c r="D5424" s="53" t="s">
        <v>577</v>
      </c>
      <c r="E5424" s="53" t="s">
        <v>3027</v>
      </c>
      <c r="F5424" s="54">
        <v>41122</v>
      </c>
      <c r="G5424" s="53" t="s">
        <v>574</v>
      </c>
      <c r="H5424" s="54">
        <v>41122</v>
      </c>
      <c r="I5424" s="59">
        <v>2958465</v>
      </c>
    </row>
    <row r="5425" spans="1:9" x14ac:dyDescent="0.35">
      <c r="A5425" s="58" t="s">
        <v>10093</v>
      </c>
      <c r="B5425" s="53" t="s">
        <v>4164</v>
      </c>
      <c r="C5425" s="53" t="s">
        <v>10094</v>
      </c>
      <c r="D5425" s="53" t="s">
        <v>577</v>
      </c>
      <c r="E5425" s="53" t="s">
        <v>3027</v>
      </c>
      <c r="F5425" s="54">
        <v>43466</v>
      </c>
      <c r="G5425" s="53" t="s">
        <v>574</v>
      </c>
      <c r="H5425" s="54">
        <v>43369</v>
      </c>
      <c r="I5425" s="59">
        <v>2958465</v>
      </c>
    </row>
    <row r="5426" spans="1:9" x14ac:dyDescent="0.35">
      <c r="A5426" s="58" t="s">
        <v>10095</v>
      </c>
      <c r="B5426" s="53" t="s">
        <v>4164</v>
      </c>
      <c r="C5426" s="53" t="s">
        <v>10096</v>
      </c>
      <c r="D5426" s="53" t="s">
        <v>577</v>
      </c>
      <c r="E5426" s="53" t="s">
        <v>345</v>
      </c>
      <c r="F5426" s="54">
        <v>42948</v>
      </c>
      <c r="G5426" s="53" t="s">
        <v>574</v>
      </c>
      <c r="H5426" s="54">
        <v>42713</v>
      </c>
      <c r="I5426" s="59">
        <v>2958465</v>
      </c>
    </row>
    <row r="5427" spans="1:9" x14ac:dyDescent="0.35">
      <c r="A5427" s="58" t="s">
        <v>10097</v>
      </c>
      <c r="B5427" s="53" t="s">
        <v>4164</v>
      </c>
      <c r="C5427" s="53" t="s">
        <v>10098</v>
      </c>
      <c r="D5427" s="53" t="s">
        <v>577</v>
      </c>
      <c r="E5427" s="53" t="s">
        <v>2939</v>
      </c>
      <c r="F5427" s="54">
        <v>44774</v>
      </c>
      <c r="G5427" s="53" t="s">
        <v>574</v>
      </c>
      <c r="H5427" s="54">
        <v>44741</v>
      </c>
      <c r="I5427" s="59">
        <v>2958465</v>
      </c>
    </row>
    <row r="5428" spans="1:9" x14ac:dyDescent="0.35">
      <c r="A5428" s="58" t="s">
        <v>10099</v>
      </c>
      <c r="B5428" s="53" t="s">
        <v>4164</v>
      </c>
      <c r="C5428" s="53" t="s">
        <v>10100</v>
      </c>
      <c r="D5428" s="53" t="s">
        <v>344</v>
      </c>
      <c r="E5428" s="53" t="s">
        <v>345</v>
      </c>
      <c r="F5428" s="54">
        <v>34213</v>
      </c>
      <c r="G5428" s="54">
        <v>39994</v>
      </c>
      <c r="H5428" s="54">
        <v>34213</v>
      </c>
      <c r="I5428" s="59">
        <v>42613</v>
      </c>
    </row>
    <row r="5429" spans="1:9" x14ac:dyDescent="0.35">
      <c r="A5429" s="58" t="s">
        <v>10101</v>
      </c>
      <c r="B5429" s="53" t="s">
        <v>4164</v>
      </c>
      <c r="C5429" s="53" t="s">
        <v>10102</v>
      </c>
      <c r="D5429" s="53" t="s">
        <v>577</v>
      </c>
      <c r="E5429" s="53" t="s">
        <v>3027</v>
      </c>
      <c r="F5429" s="54">
        <v>43678</v>
      </c>
      <c r="G5429" s="53" t="s">
        <v>574</v>
      </c>
      <c r="H5429" s="54">
        <v>43544</v>
      </c>
      <c r="I5429" s="59">
        <v>2958465</v>
      </c>
    </row>
    <row r="5430" spans="1:9" x14ac:dyDescent="0.35">
      <c r="A5430" s="58" t="s">
        <v>10103</v>
      </c>
      <c r="B5430" s="53" t="s">
        <v>4164</v>
      </c>
      <c r="C5430" s="53" t="s">
        <v>10104</v>
      </c>
      <c r="D5430" s="53" t="s">
        <v>577</v>
      </c>
      <c r="E5430" s="53" t="s">
        <v>3027</v>
      </c>
      <c r="F5430" s="54">
        <v>39295</v>
      </c>
      <c r="G5430" s="53" t="s">
        <v>574</v>
      </c>
      <c r="H5430" s="54">
        <v>39295</v>
      </c>
      <c r="I5430" s="59">
        <v>2958465</v>
      </c>
    </row>
    <row r="5431" spans="1:9" x14ac:dyDescent="0.35">
      <c r="A5431" s="58" t="s">
        <v>10105</v>
      </c>
      <c r="B5431" s="53" t="s">
        <v>4164</v>
      </c>
      <c r="C5431" s="53" t="s">
        <v>10106</v>
      </c>
      <c r="D5431" s="53" t="s">
        <v>577</v>
      </c>
      <c r="E5431" s="53" t="s">
        <v>345</v>
      </c>
      <c r="F5431" s="54">
        <v>39295</v>
      </c>
      <c r="G5431" s="54">
        <v>40527</v>
      </c>
      <c r="H5431" s="54">
        <v>39295</v>
      </c>
      <c r="I5431" s="59">
        <v>40527</v>
      </c>
    </row>
    <row r="5432" spans="1:9" x14ac:dyDescent="0.35">
      <c r="A5432" s="58" t="s">
        <v>10105</v>
      </c>
      <c r="B5432" s="53" t="s">
        <v>4164</v>
      </c>
      <c r="C5432" s="53" t="s">
        <v>10107</v>
      </c>
      <c r="D5432" s="53" t="s">
        <v>577</v>
      </c>
      <c r="E5432" s="53" t="s">
        <v>345</v>
      </c>
      <c r="F5432" s="54">
        <v>40528</v>
      </c>
      <c r="G5432" s="54">
        <v>45291</v>
      </c>
      <c r="H5432" s="54">
        <v>40528</v>
      </c>
      <c r="I5432" s="59">
        <v>45291</v>
      </c>
    </row>
    <row r="5433" spans="1:9" x14ac:dyDescent="0.35">
      <c r="A5433" s="58" t="s">
        <v>10108</v>
      </c>
      <c r="B5433" s="53" t="s">
        <v>4164</v>
      </c>
      <c r="C5433" s="53" t="s">
        <v>10109</v>
      </c>
      <c r="D5433" s="53" t="s">
        <v>577</v>
      </c>
      <c r="E5433" s="53" t="s">
        <v>3027</v>
      </c>
      <c r="F5433" s="54">
        <v>43101</v>
      </c>
      <c r="G5433" s="53" t="s">
        <v>574</v>
      </c>
      <c r="H5433" s="54">
        <v>43056</v>
      </c>
      <c r="I5433" s="59">
        <v>2958465</v>
      </c>
    </row>
    <row r="5434" spans="1:9" x14ac:dyDescent="0.35">
      <c r="A5434" s="58" t="s">
        <v>10110</v>
      </c>
      <c r="B5434" s="53" t="s">
        <v>4164</v>
      </c>
      <c r="C5434" s="53" t="s">
        <v>10111</v>
      </c>
      <c r="D5434" s="53" t="s">
        <v>577</v>
      </c>
      <c r="E5434" s="53" t="s">
        <v>3027</v>
      </c>
      <c r="F5434" s="54">
        <v>43313</v>
      </c>
      <c r="G5434" s="53" t="s">
        <v>574</v>
      </c>
      <c r="H5434" s="54">
        <v>43292</v>
      </c>
      <c r="I5434" s="59">
        <v>2958465</v>
      </c>
    </row>
    <row r="5435" spans="1:9" x14ac:dyDescent="0.35">
      <c r="A5435" s="58" t="s">
        <v>10112</v>
      </c>
      <c r="B5435" s="53" t="s">
        <v>4164</v>
      </c>
      <c r="C5435" s="53" t="s">
        <v>10113</v>
      </c>
      <c r="D5435" s="53" t="s">
        <v>344</v>
      </c>
      <c r="E5435" s="53" t="s">
        <v>345</v>
      </c>
      <c r="F5435" s="54">
        <v>34213</v>
      </c>
      <c r="G5435" s="54">
        <v>39994</v>
      </c>
      <c r="H5435" s="54">
        <v>34213</v>
      </c>
      <c r="I5435" s="59">
        <v>42613</v>
      </c>
    </row>
    <row r="5436" spans="1:9" x14ac:dyDescent="0.35">
      <c r="A5436" s="58" t="s">
        <v>10114</v>
      </c>
      <c r="B5436" s="53" t="s">
        <v>4164</v>
      </c>
      <c r="C5436" s="53" t="s">
        <v>10115</v>
      </c>
      <c r="D5436" s="53" t="s">
        <v>344</v>
      </c>
      <c r="E5436" s="53" t="s">
        <v>3027</v>
      </c>
      <c r="F5436" s="54">
        <v>39448</v>
      </c>
      <c r="G5436" s="54">
        <v>40224</v>
      </c>
      <c r="H5436" s="54">
        <v>39448</v>
      </c>
      <c r="I5436" s="59">
        <v>40224</v>
      </c>
    </row>
    <row r="5437" spans="1:9" x14ac:dyDescent="0.35">
      <c r="A5437" s="58" t="s">
        <v>10114</v>
      </c>
      <c r="B5437" s="53" t="s">
        <v>4164</v>
      </c>
      <c r="C5437" s="53" t="s">
        <v>10116</v>
      </c>
      <c r="D5437" s="53" t="s">
        <v>344</v>
      </c>
      <c r="E5437" s="53" t="s">
        <v>3027</v>
      </c>
      <c r="F5437" s="54">
        <v>40225</v>
      </c>
      <c r="G5437" s="54">
        <v>45107</v>
      </c>
      <c r="H5437" s="54">
        <v>40225</v>
      </c>
      <c r="I5437" s="59">
        <v>45169</v>
      </c>
    </row>
    <row r="5438" spans="1:9" x14ac:dyDescent="0.35">
      <c r="A5438" s="58" t="s">
        <v>10117</v>
      </c>
      <c r="B5438" s="53" t="s">
        <v>4164</v>
      </c>
      <c r="C5438" s="53" t="s">
        <v>10118</v>
      </c>
      <c r="D5438" s="53" t="s">
        <v>577</v>
      </c>
      <c r="E5438" s="53" t="s">
        <v>3027</v>
      </c>
      <c r="F5438" s="54">
        <v>45162</v>
      </c>
      <c r="G5438" s="53" t="s">
        <v>574</v>
      </c>
      <c r="H5438" s="54">
        <v>45162</v>
      </c>
      <c r="I5438" s="59">
        <v>2958465</v>
      </c>
    </row>
    <row r="5439" spans="1:9" x14ac:dyDescent="0.35">
      <c r="A5439" s="58" t="s">
        <v>10119</v>
      </c>
      <c r="B5439" s="53" t="s">
        <v>4164</v>
      </c>
      <c r="C5439" s="53" t="s">
        <v>10120</v>
      </c>
      <c r="D5439" s="53" t="s">
        <v>577</v>
      </c>
      <c r="E5439" s="53" t="s">
        <v>2939</v>
      </c>
      <c r="F5439" s="54">
        <v>39661</v>
      </c>
      <c r="G5439" s="53" t="s">
        <v>574</v>
      </c>
      <c r="H5439" s="54">
        <v>39661</v>
      </c>
      <c r="I5439" s="59">
        <v>2958465</v>
      </c>
    </row>
    <row r="5440" spans="1:9" x14ac:dyDescent="0.35">
      <c r="A5440" s="58" t="s">
        <v>10121</v>
      </c>
      <c r="B5440" s="53" t="s">
        <v>4164</v>
      </c>
      <c r="C5440" s="53" t="s">
        <v>10122</v>
      </c>
      <c r="D5440" s="53" t="s">
        <v>344</v>
      </c>
      <c r="E5440" s="53" t="s">
        <v>3027</v>
      </c>
      <c r="F5440" s="54">
        <v>34213</v>
      </c>
      <c r="G5440" s="54">
        <v>39994</v>
      </c>
      <c r="H5440" s="54">
        <v>34213</v>
      </c>
      <c r="I5440" s="59">
        <v>42613</v>
      </c>
    </row>
    <row r="5441" spans="1:9" x14ac:dyDescent="0.35">
      <c r="A5441" s="58" t="s">
        <v>10123</v>
      </c>
      <c r="B5441" s="53" t="s">
        <v>4164</v>
      </c>
      <c r="C5441" s="53" t="s">
        <v>10124</v>
      </c>
      <c r="D5441" s="53" t="s">
        <v>577</v>
      </c>
      <c r="E5441" s="53" t="s">
        <v>345</v>
      </c>
      <c r="F5441" s="54">
        <v>39661</v>
      </c>
      <c r="G5441" s="53" t="s">
        <v>574</v>
      </c>
      <c r="H5441" s="54">
        <v>39661</v>
      </c>
      <c r="I5441" s="59">
        <v>2958465</v>
      </c>
    </row>
    <row r="5442" spans="1:9" x14ac:dyDescent="0.35">
      <c r="A5442" s="58" t="s">
        <v>10125</v>
      </c>
      <c r="B5442" s="53" t="s">
        <v>4164</v>
      </c>
      <c r="C5442" s="53" t="s">
        <v>10126</v>
      </c>
      <c r="D5442" s="53" t="s">
        <v>577</v>
      </c>
      <c r="E5442" s="53" t="s">
        <v>345</v>
      </c>
      <c r="F5442" s="54">
        <v>42217</v>
      </c>
      <c r="G5442" s="53" t="s">
        <v>574</v>
      </c>
      <c r="H5442" s="54">
        <v>42207</v>
      </c>
      <c r="I5442" s="59">
        <v>2958465</v>
      </c>
    </row>
    <row r="5443" spans="1:9" x14ac:dyDescent="0.35">
      <c r="A5443" s="58" t="s">
        <v>10127</v>
      </c>
      <c r="B5443" s="53" t="s">
        <v>4164</v>
      </c>
      <c r="C5443" s="53" t="s">
        <v>10128</v>
      </c>
      <c r="D5443" s="53" t="s">
        <v>577</v>
      </c>
      <c r="E5443" s="53" t="s">
        <v>2939</v>
      </c>
      <c r="F5443" s="54">
        <v>40391</v>
      </c>
      <c r="G5443" s="53" t="s">
        <v>574</v>
      </c>
      <c r="H5443" s="54">
        <v>40391</v>
      </c>
      <c r="I5443" s="59">
        <v>2958465</v>
      </c>
    </row>
    <row r="5444" spans="1:9" x14ac:dyDescent="0.35">
      <c r="A5444" s="58" t="s">
        <v>10129</v>
      </c>
      <c r="B5444" s="53" t="s">
        <v>4164</v>
      </c>
      <c r="C5444" s="53" t="s">
        <v>10130</v>
      </c>
      <c r="D5444" s="53" t="s">
        <v>344</v>
      </c>
      <c r="E5444" s="53" t="s">
        <v>345</v>
      </c>
      <c r="F5444" s="54">
        <v>42948</v>
      </c>
      <c r="G5444" s="54">
        <v>43055</v>
      </c>
      <c r="H5444" s="54">
        <v>42759</v>
      </c>
      <c r="I5444" s="59">
        <v>43055</v>
      </c>
    </row>
    <row r="5445" spans="1:9" x14ac:dyDescent="0.35">
      <c r="A5445" s="58" t="s">
        <v>10131</v>
      </c>
      <c r="B5445" s="53" t="s">
        <v>4164</v>
      </c>
      <c r="C5445" s="53" t="s">
        <v>10132</v>
      </c>
      <c r="D5445" s="53" t="s">
        <v>577</v>
      </c>
      <c r="E5445" s="53" t="s">
        <v>3027</v>
      </c>
      <c r="F5445" s="54">
        <v>41487</v>
      </c>
      <c r="G5445" s="53" t="s">
        <v>574</v>
      </c>
      <c r="H5445" s="54">
        <v>41487</v>
      </c>
      <c r="I5445" s="59">
        <v>2958465</v>
      </c>
    </row>
    <row r="5446" spans="1:9" x14ac:dyDescent="0.35">
      <c r="A5446" s="58" t="s">
        <v>10133</v>
      </c>
      <c r="B5446" s="53" t="s">
        <v>4164</v>
      </c>
      <c r="C5446" s="53" t="s">
        <v>10134</v>
      </c>
      <c r="D5446" s="53" t="s">
        <v>577</v>
      </c>
      <c r="E5446" s="53" t="s">
        <v>3027</v>
      </c>
      <c r="F5446" s="54">
        <v>43313</v>
      </c>
      <c r="G5446" s="53" t="s">
        <v>574</v>
      </c>
      <c r="H5446" s="54">
        <v>43171</v>
      </c>
      <c r="I5446" s="59">
        <v>2958465</v>
      </c>
    </row>
    <row r="5447" spans="1:9" x14ac:dyDescent="0.35">
      <c r="A5447" s="58" t="s">
        <v>10135</v>
      </c>
      <c r="B5447" s="53" t="s">
        <v>4164</v>
      </c>
      <c r="C5447" s="53" t="s">
        <v>10136</v>
      </c>
      <c r="D5447" s="53" t="s">
        <v>577</v>
      </c>
      <c r="E5447" s="53" t="s">
        <v>3027</v>
      </c>
      <c r="F5447" s="54">
        <v>45292</v>
      </c>
      <c r="G5447" s="53" t="s">
        <v>574</v>
      </c>
      <c r="H5447" s="54">
        <v>45274</v>
      </c>
      <c r="I5447" s="59">
        <v>2958465</v>
      </c>
    </row>
    <row r="5448" spans="1:9" x14ac:dyDescent="0.35">
      <c r="A5448" s="58" t="s">
        <v>10137</v>
      </c>
      <c r="B5448" s="53" t="s">
        <v>4164</v>
      </c>
      <c r="C5448" s="53" t="s">
        <v>10138</v>
      </c>
      <c r="D5448" s="53" t="s">
        <v>577</v>
      </c>
      <c r="E5448" s="53" t="s">
        <v>2939</v>
      </c>
      <c r="F5448" s="54">
        <v>41122</v>
      </c>
      <c r="G5448" s="53" t="s">
        <v>574</v>
      </c>
      <c r="H5448" s="54">
        <v>41122</v>
      </c>
      <c r="I5448" s="59">
        <v>2958465</v>
      </c>
    </row>
    <row r="5449" spans="1:9" x14ac:dyDescent="0.35">
      <c r="A5449" s="58" t="s">
        <v>10139</v>
      </c>
      <c r="B5449" s="53" t="s">
        <v>4164</v>
      </c>
      <c r="C5449" s="53" t="s">
        <v>10140</v>
      </c>
      <c r="D5449" s="53" t="s">
        <v>344</v>
      </c>
      <c r="E5449" s="53" t="s">
        <v>3027</v>
      </c>
      <c r="F5449" s="54">
        <v>34213</v>
      </c>
      <c r="G5449" s="54">
        <v>39994</v>
      </c>
      <c r="H5449" s="54">
        <v>34213</v>
      </c>
      <c r="I5449" s="59">
        <v>42613</v>
      </c>
    </row>
    <row r="5450" spans="1:9" x14ac:dyDescent="0.35">
      <c r="A5450" s="58" t="s">
        <v>10141</v>
      </c>
      <c r="B5450" s="53" t="s">
        <v>4164</v>
      </c>
      <c r="C5450" s="53" t="s">
        <v>10142</v>
      </c>
      <c r="D5450" s="53" t="s">
        <v>577</v>
      </c>
      <c r="E5450" s="53" t="s">
        <v>2939</v>
      </c>
      <c r="F5450" s="54">
        <v>39661</v>
      </c>
      <c r="G5450" s="54">
        <v>40193</v>
      </c>
      <c r="H5450" s="54">
        <v>39661</v>
      </c>
      <c r="I5450" s="59">
        <v>40193</v>
      </c>
    </row>
    <row r="5451" spans="1:9" x14ac:dyDescent="0.35">
      <c r="A5451" s="58" t="s">
        <v>10141</v>
      </c>
      <c r="B5451" s="53" t="s">
        <v>4164</v>
      </c>
      <c r="C5451" s="53" t="s">
        <v>10143</v>
      </c>
      <c r="D5451" s="53" t="s">
        <v>577</v>
      </c>
      <c r="E5451" s="53" t="s">
        <v>2939</v>
      </c>
      <c r="F5451" s="54">
        <v>40194</v>
      </c>
      <c r="G5451" s="53" t="s">
        <v>574</v>
      </c>
      <c r="H5451" s="54">
        <v>40194</v>
      </c>
      <c r="I5451" s="59">
        <v>2958465</v>
      </c>
    </row>
    <row r="5452" spans="1:9" x14ac:dyDescent="0.35">
      <c r="A5452" s="58" t="s">
        <v>10144</v>
      </c>
      <c r="B5452" s="53" t="s">
        <v>4164</v>
      </c>
      <c r="C5452" s="53" t="s">
        <v>8821</v>
      </c>
      <c r="D5452" s="53" t="s">
        <v>344</v>
      </c>
      <c r="E5452" s="53" t="s">
        <v>3027</v>
      </c>
      <c r="F5452" s="54">
        <v>34213</v>
      </c>
      <c r="G5452" s="54">
        <v>39994</v>
      </c>
      <c r="H5452" s="54">
        <v>34213</v>
      </c>
      <c r="I5452" s="59">
        <v>42613</v>
      </c>
    </row>
    <row r="5453" spans="1:9" x14ac:dyDescent="0.35">
      <c r="A5453" s="58" t="s">
        <v>10145</v>
      </c>
      <c r="B5453" s="53" t="s">
        <v>4164</v>
      </c>
      <c r="C5453" s="53" t="s">
        <v>10146</v>
      </c>
      <c r="D5453" s="53" t="s">
        <v>577</v>
      </c>
      <c r="E5453" s="53" t="s">
        <v>2939</v>
      </c>
      <c r="F5453" s="54">
        <v>40391</v>
      </c>
      <c r="G5453" s="53" t="s">
        <v>574</v>
      </c>
      <c r="H5453" s="54">
        <v>40391</v>
      </c>
      <c r="I5453" s="59">
        <v>2958465</v>
      </c>
    </row>
    <row r="5454" spans="1:9" x14ac:dyDescent="0.35">
      <c r="A5454" s="58" t="s">
        <v>10147</v>
      </c>
      <c r="B5454" s="53" t="s">
        <v>4164</v>
      </c>
      <c r="C5454" s="53" t="s">
        <v>10148</v>
      </c>
      <c r="D5454" s="53" t="s">
        <v>577</v>
      </c>
      <c r="E5454" s="53" t="s">
        <v>2939</v>
      </c>
      <c r="F5454" s="54">
        <v>39661</v>
      </c>
      <c r="G5454" s="53" t="s">
        <v>574</v>
      </c>
      <c r="H5454" s="54">
        <v>39661</v>
      </c>
      <c r="I5454" s="59">
        <v>2958465</v>
      </c>
    </row>
    <row r="5455" spans="1:9" x14ac:dyDescent="0.35">
      <c r="A5455" s="58" t="s">
        <v>10149</v>
      </c>
      <c r="B5455" s="53" t="s">
        <v>4164</v>
      </c>
      <c r="C5455" s="53" t="s">
        <v>10130</v>
      </c>
      <c r="D5455" s="53" t="s">
        <v>344</v>
      </c>
      <c r="E5455" s="53" t="s">
        <v>2939</v>
      </c>
      <c r="F5455" s="54">
        <v>41122</v>
      </c>
      <c r="G5455" s="54">
        <v>41274</v>
      </c>
      <c r="H5455" s="54">
        <v>41122</v>
      </c>
      <c r="I5455" s="59">
        <v>44074</v>
      </c>
    </row>
    <row r="5456" spans="1:9" x14ac:dyDescent="0.35">
      <c r="A5456" s="58" t="s">
        <v>10150</v>
      </c>
      <c r="B5456" s="53" t="s">
        <v>4164</v>
      </c>
      <c r="C5456" s="53" t="s">
        <v>10151</v>
      </c>
      <c r="D5456" s="53" t="s">
        <v>577</v>
      </c>
      <c r="E5456" s="53" t="s">
        <v>3027</v>
      </c>
      <c r="F5456" s="54">
        <v>42217</v>
      </c>
      <c r="G5456" s="53" t="s">
        <v>574</v>
      </c>
      <c r="H5456" s="54">
        <v>42212</v>
      </c>
      <c r="I5456" s="59">
        <v>2958465</v>
      </c>
    </row>
    <row r="5457" spans="1:9" x14ac:dyDescent="0.35">
      <c r="A5457" s="58" t="s">
        <v>10152</v>
      </c>
      <c r="B5457" s="53" t="s">
        <v>4164</v>
      </c>
      <c r="C5457" s="53" t="s">
        <v>10153</v>
      </c>
      <c r="D5457" s="53" t="s">
        <v>344</v>
      </c>
      <c r="E5457" s="53" t="s">
        <v>2939</v>
      </c>
      <c r="F5457" s="54">
        <v>34182</v>
      </c>
      <c r="G5457" s="54">
        <v>39994</v>
      </c>
      <c r="H5457" s="54">
        <v>34182</v>
      </c>
      <c r="I5457" s="59">
        <v>42613</v>
      </c>
    </row>
    <row r="5458" spans="1:9" x14ac:dyDescent="0.35">
      <c r="A5458" s="58" t="s">
        <v>10154</v>
      </c>
      <c r="B5458" s="53" t="s">
        <v>4164</v>
      </c>
      <c r="C5458" s="53" t="s">
        <v>10155</v>
      </c>
      <c r="D5458" s="53" t="s">
        <v>577</v>
      </c>
      <c r="E5458" s="53" t="s">
        <v>345</v>
      </c>
      <c r="F5458" s="54">
        <v>39295</v>
      </c>
      <c r="G5458" s="54">
        <v>45291</v>
      </c>
      <c r="H5458" s="54">
        <v>39295</v>
      </c>
      <c r="I5458" s="59">
        <v>45291</v>
      </c>
    </row>
    <row r="5459" spans="1:9" x14ac:dyDescent="0.35">
      <c r="A5459" s="58" t="s">
        <v>10156</v>
      </c>
      <c r="B5459" s="53" t="s">
        <v>4164</v>
      </c>
      <c r="C5459" s="53" t="s">
        <v>10157</v>
      </c>
      <c r="D5459" s="53" t="s">
        <v>577</v>
      </c>
      <c r="E5459" s="53" t="s">
        <v>3027</v>
      </c>
      <c r="F5459" s="54">
        <v>41852</v>
      </c>
      <c r="G5459" s="53" t="s">
        <v>574</v>
      </c>
      <c r="H5459" s="54">
        <v>41850</v>
      </c>
      <c r="I5459" s="59">
        <v>2958465</v>
      </c>
    </row>
    <row r="5460" spans="1:9" x14ac:dyDescent="0.35">
      <c r="A5460" s="58" t="s">
        <v>10158</v>
      </c>
      <c r="B5460" s="53" t="s">
        <v>4164</v>
      </c>
      <c r="C5460" s="53" t="s">
        <v>10159</v>
      </c>
      <c r="D5460" s="53" t="s">
        <v>577</v>
      </c>
      <c r="E5460" s="53" t="s">
        <v>3027</v>
      </c>
      <c r="F5460" s="54">
        <v>42370</v>
      </c>
      <c r="G5460" s="53" t="s">
        <v>574</v>
      </c>
      <c r="H5460" s="54">
        <v>42326</v>
      </c>
      <c r="I5460" s="59">
        <v>2958465</v>
      </c>
    </row>
    <row r="5461" spans="1:9" x14ac:dyDescent="0.35">
      <c r="A5461" s="58" t="s">
        <v>10160</v>
      </c>
      <c r="B5461" s="53" t="s">
        <v>4164</v>
      </c>
      <c r="C5461" s="53" t="s">
        <v>10161</v>
      </c>
      <c r="D5461" s="53" t="s">
        <v>577</v>
      </c>
      <c r="E5461" s="53" t="s">
        <v>3027</v>
      </c>
      <c r="F5461" s="54">
        <v>41122</v>
      </c>
      <c r="G5461" s="53" t="s">
        <v>574</v>
      </c>
      <c r="H5461" s="54">
        <v>41122</v>
      </c>
      <c r="I5461" s="59">
        <v>2958465</v>
      </c>
    </row>
    <row r="5462" spans="1:9" x14ac:dyDescent="0.35">
      <c r="A5462" s="58" t="s">
        <v>10162</v>
      </c>
      <c r="B5462" s="53" t="s">
        <v>4164</v>
      </c>
      <c r="C5462" s="53" t="s">
        <v>10163</v>
      </c>
      <c r="D5462" s="53" t="s">
        <v>344</v>
      </c>
      <c r="E5462" s="53" t="s">
        <v>2939</v>
      </c>
      <c r="F5462" s="54">
        <v>34213</v>
      </c>
      <c r="G5462" s="54">
        <v>39994</v>
      </c>
      <c r="H5462" s="54">
        <v>34213</v>
      </c>
      <c r="I5462" s="59">
        <v>42613</v>
      </c>
    </row>
    <row r="5463" spans="1:9" x14ac:dyDescent="0.35">
      <c r="A5463" s="58" t="s">
        <v>10164</v>
      </c>
      <c r="B5463" s="53" t="s">
        <v>4164</v>
      </c>
      <c r="C5463" s="53" t="s">
        <v>10165</v>
      </c>
      <c r="D5463" s="53" t="s">
        <v>577</v>
      </c>
      <c r="E5463" s="53" t="s">
        <v>345</v>
      </c>
      <c r="F5463" s="54">
        <v>39295</v>
      </c>
      <c r="G5463" s="53" t="s">
        <v>574</v>
      </c>
      <c r="H5463" s="54">
        <v>39295</v>
      </c>
      <c r="I5463" s="59">
        <v>2958465</v>
      </c>
    </row>
    <row r="5464" spans="1:9" x14ac:dyDescent="0.35">
      <c r="A5464" s="58" t="s">
        <v>10166</v>
      </c>
      <c r="B5464" s="53" t="s">
        <v>4164</v>
      </c>
      <c r="C5464" s="53" t="s">
        <v>10167</v>
      </c>
      <c r="D5464" s="53" t="s">
        <v>577</v>
      </c>
      <c r="E5464" s="53" t="s">
        <v>345</v>
      </c>
      <c r="F5464" s="54">
        <v>39295</v>
      </c>
      <c r="G5464" s="54">
        <v>40527</v>
      </c>
      <c r="H5464" s="54">
        <v>39295</v>
      </c>
      <c r="I5464" s="59">
        <v>40527</v>
      </c>
    </row>
    <row r="5465" spans="1:9" x14ac:dyDescent="0.35">
      <c r="A5465" s="58" t="s">
        <v>10166</v>
      </c>
      <c r="B5465" s="53" t="s">
        <v>4164</v>
      </c>
      <c r="C5465" s="53" t="s">
        <v>10168</v>
      </c>
      <c r="D5465" s="53" t="s">
        <v>577</v>
      </c>
      <c r="E5465" s="53" t="s">
        <v>345</v>
      </c>
      <c r="F5465" s="54">
        <v>40528</v>
      </c>
      <c r="G5465" s="54">
        <v>45291</v>
      </c>
      <c r="H5465" s="54">
        <v>40528</v>
      </c>
      <c r="I5465" s="59">
        <v>45291</v>
      </c>
    </row>
    <row r="5466" spans="1:9" x14ac:dyDescent="0.35">
      <c r="A5466" s="58" t="s">
        <v>10169</v>
      </c>
      <c r="B5466" s="53" t="s">
        <v>4164</v>
      </c>
      <c r="C5466" s="53" t="s">
        <v>10170</v>
      </c>
      <c r="D5466" s="53" t="s">
        <v>577</v>
      </c>
      <c r="E5466" s="53" t="s">
        <v>345</v>
      </c>
      <c r="F5466" s="54">
        <v>39295</v>
      </c>
      <c r="G5466" s="54">
        <v>45291</v>
      </c>
      <c r="H5466" s="54">
        <v>39295</v>
      </c>
      <c r="I5466" s="59">
        <v>45291</v>
      </c>
    </row>
    <row r="5467" spans="1:9" x14ac:dyDescent="0.35">
      <c r="A5467" s="58" t="s">
        <v>10171</v>
      </c>
      <c r="B5467" s="53" t="s">
        <v>4164</v>
      </c>
      <c r="C5467" s="53" t="s">
        <v>10172</v>
      </c>
      <c r="D5467" s="53" t="s">
        <v>344</v>
      </c>
      <c r="E5467" s="53" t="s">
        <v>2939</v>
      </c>
      <c r="F5467" s="54">
        <v>34213</v>
      </c>
      <c r="G5467" s="54">
        <v>39994</v>
      </c>
      <c r="H5467" s="54">
        <v>34213</v>
      </c>
      <c r="I5467" s="59">
        <v>42613</v>
      </c>
    </row>
    <row r="5468" spans="1:9" x14ac:dyDescent="0.35">
      <c r="A5468" s="58" t="s">
        <v>10173</v>
      </c>
      <c r="B5468" s="53" t="s">
        <v>4164</v>
      </c>
      <c r="C5468" s="53" t="s">
        <v>10174</v>
      </c>
      <c r="D5468" s="53" t="s">
        <v>344</v>
      </c>
      <c r="E5468" s="53" t="s">
        <v>3027</v>
      </c>
      <c r="F5468" s="54">
        <v>34213</v>
      </c>
      <c r="G5468" s="54">
        <v>39994</v>
      </c>
      <c r="H5468" s="54">
        <v>34213</v>
      </c>
      <c r="I5468" s="59">
        <v>42613</v>
      </c>
    </row>
    <row r="5469" spans="1:9" x14ac:dyDescent="0.35">
      <c r="A5469" s="58" t="s">
        <v>10175</v>
      </c>
      <c r="B5469" s="53" t="s">
        <v>4164</v>
      </c>
      <c r="C5469" s="53" t="s">
        <v>10176</v>
      </c>
      <c r="D5469" s="53" t="s">
        <v>577</v>
      </c>
      <c r="E5469" s="53" t="s">
        <v>3027</v>
      </c>
      <c r="F5469" s="54">
        <v>42583</v>
      </c>
      <c r="G5469" s="54">
        <v>45291</v>
      </c>
      <c r="H5469" s="54">
        <v>42543</v>
      </c>
      <c r="I5469" s="59">
        <v>45291</v>
      </c>
    </row>
    <row r="5470" spans="1:9" x14ac:dyDescent="0.35">
      <c r="A5470" s="58" t="s">
        <v>10177</v>
      </c>
      <c r="B5470" s="53" t="s">
        <v>4164</v>
      </c>
      <c r="C5470" s="53" t="s">
        <v>10178</v>
      </c>
      <c r="D5470" s="53" t="s">
        <v>577</v>
      </c>
      <c r="E5470" s="53" t="s">
        <v>345</v>
      </c>
      <c r="F5470" s="54">
        <v>40026</v>
      </c>
      <c r="G5470" s="53" t="s">
        <v>574</v>
      </c>
      <c r="H5470" s="54">
        <v>40026</v>
      </c>
      <c r="I5470" s="59">
        <v>2958465</v>
      </c>
    </row>
    <row r="5471" spans="1:9" x14ac:dyDescent="0.35">
      <c r="A5471" s="58" t="s">
        <v>10179</v>
      </c>
      <c r="B5471" s="53" t="s">
        <v>4164</v>
      </c>
      <c r="C5471" s="53" t="s">
        <v>10180</v>
      </c>
      <c r="D5471" s="53" t="s">
        <v>577</v>
      </c>
      <c r="E5471" s="53" t="s">
        <v>345</v>
      </c>
      <c r="F5471" s="54">
        <v>40756</v>
      </c>
      <c r="G5471" s="53" t="s">
        <v>574</v>
      </c>
      <c r="H5471" s="54">
        <v>40756</v>
      </c>
      <c r="I5471" s="59">
        <v>2958465</v>
      </c>
    </row>
    <row r="5472" spans="1:9" x14ac:dyDescent="0.35">
      <c r="A5472" s="58" t="s">
        <v>10181</v>
      </c>
      <c r="B5472" s="53" t="s">
        <v>4164</v>
      </c>
      <c r="C5472" s="53" t="s">
        <v>10182</v>
      </c>
      <c r="D5472" s="53" t="s">
        <v>577</v>
      </c>
      <c r="E5472" s="53" t="s">
        <v>3027</v>
      </c>
      <c r="F5472" s="54">
        <v>39295</v>
      </c>
      <c r="G5472" s="54">
        <v>42369</v>
      </c>
      <c r="H5472" s="54">
        <v>39295</v>
      </c>
      <c r="I5472" s="59">
        <v>2958465</v>
      </c>
    </row>
    <row r="5473" spans="1:9" x14ac:dyDescent="0.35">
      <c r="A5473" s="58" t="s">
        <v>10183</v>
      </c>
      <c r="B5473" s="53" t="s">
        <v>4164</v>
      </c>
      <c r="C5473" s="53" t="s">
        <v>10184</v>
      </c>
      <c r="D5473" s="53" t="s">
        <v>577</v>
      </c>
      <c r="E5473" s="53" t="s">
        <v>2939</v>
      </c>
      <c r="F5473" s="54">
        <v>40756</v>
      </c>
      <c r="G5473" s="53" t="s">
        <v>574</v>
      </c>
      <c r="H5473" s="54">
        <v>40756</v>
      </c>
      <c r="I5473" s="59">
        <v>2958465</v>
      </c>
    </row>
    <row r="5474" spans="1:9" x14ac:dyDescent="0.35">
      <c r="A5474" s="58" t="s">
        <v>10185</v>
      </c>
      <c r="B5474" s="53" t="s">
        <v>4164</v>
      </c>
      <c r="C5474" s="53" t="s">
        <v>10186</v>
      </c>
      <c r="D5474" s="53" t="s">
        <v>577</v>
      </c>
      <c r="E5474" s="53" t="s">
        <v>345</v>
      </c>
      <c r="F5474" s="54">
        <v>44774</v>
      </c>
      <c r="G5474" s="53" t="s">
        <v>574</v>
      </c>
      <c r="H5474" s="54">
        <v>44690</v>
      </c>
      <c r="I5474" s="59">
        <v>2958465</v>
      </c>
    </row>
    <row r="5475" spans="1:9" x14ac:dyDescent="0.35">
      <c r="A5475" s="58" t="s">
        <v>10187</v>
      </c>
      <c r="B5475" s="53" t="s">
        <v>4164</v>
      </c>
      <c r="C5475" s="53" t="s">
        <v>10188</v>
      </c>
      <c r="D5475" s="53" t="s">
        <v>344</v>
      </c>
      <c r="E5475" s="53" t="s">
        <v>2939</v>
      </c>
      <c r="F5475" s="54">
        <v>34213</v>
      </c>
      <c r="G5475" s="54">
        <v>39994</v>
      </c>
      <c r="H5475" s="54">
        <v>34213</v>
      </c>
      <c r="I5475" s="59">
        <v>42613</v>
      </c>
    </row>
    <row r="5476" spans="1:9" x14ac:dyDescent="0.35">
      <c r="A5476" s="58" t="s">
        <v>10189</v>
      </c>
      <c r="B5476" s="53" t="s">
        <v>4164</v>
      </c>
      <c r="C5476" s="53" t="s">
        <v>10190</v>
      </c>
      <c r="D5476" s="53" t="s">
        <v>577</v>
      </c>
      <c r="E5476" s="53" t="s">
        <v>2939</v>
      </c>
      <c r="F5476" s="54">
        <v>40756</v>
      </c>
      <c r="G5476" s="53" t="s">
        <v>574</v>
      </c>
      <c r="H5476" s="54">
        <v>40756</v>
      </c>
      <c r="I5476" s="59">
        <v>2958465</v>
      </c>
    </row>
    <row r="5477" spans="1:9" x14ac:dyDescent="0.35">
      <c r="A5477" s="58" t="s">
        <v>10191</v>
      </c>
      <c r="B5477" s="53" t="s">
        <v>4164</v>
      </c>
      <c r="C5477" s="53" t="s">
        <v>10192</v>
      </c>
      <c r="D5477" s="53" t="s">
        <v>577</v>
      </c>
      <c r="E5477" s="53" t="s">
        <v>345</v>
      </c>
      <c r="F5477" s="54">
        <v>39295</v>
      </c>
      <c r="G5477" s="54">
        <v>45291</v>
      </c>
      <c r="H5477" s="54">
        <v>39295</v>
      </c>
      <c r="I5477" s="59">
        <v>45291</v>
      </c>
    </row>
    <row r="5478" spans="1:9" x14ac:dyDescent="0.35">
      <c r="A5478" s="58" t="s">
        <v>10193</v>
      </c>
      <c r="B5478" s="53" t="s">
        <v>4164</v>
      </c>
      <c r="C5478" s="53" t="s">
        <v>10194</v>
      </c>
      <c r="D5478" s="53" t="s">
        <v>577</v>
      </c>
      <c r="E5478" s="53" t="s">
        <v>345</v>
      </c>
      <c r="F5478" s="54">
        <v>40179</v>
      </c>
      <c r="G5478" s="53" t="s">
        <v>574</v>
      </c>
      <c r="H5478" s="54">
        <v>40179</v>
      </c>
      <c r="I5478" s="59">
        <v>2958465</v>
      </c>
    </row>
    <row r="5479" spans="1:9" x14ac:dyDescent="0.35">
      <c r="A5479" s="58" t="s">
        <v>10195</v>
      </c>
      <c r="B5479" s="53" t="s">
        <v>4164</v>
      </c>
      <c r="C5479" s="53" t="s">
        <v>9656</v>
      </c>
      <c r="D5479" s="53" t="s">
        <v>344</v>
      </c>
      <c r="E5479" s="53" t="s">
        <v>3027</v>
      </c>
      <c r="F5479" s="54">
        <v>34213</v>
      </c>
      <c r="G5479" s="54">
        <v>39994</v>
      </c>
      <c r="H5479" s="54">
        <v>34213</v>
      </c>
      <c r="I5479" s="59">
        <v>42613</v>
      </c>
    </row>
    <row r="5480" spans="1:9" x14ac:dyDescent="0.35">
      <c r="A5480" s="58" t="s">
        <v>10196</v>
      </c>
      <c r="B5480" s="53" t="s">
        <v>4164</v>
      </c>
      <c r="C5480" s="53" t="s">
        <v>10197</v>
      </c>
      <c r="D5480" s="53" t="s">
        <v>577</v>
      </c>
      <c r="E5480" s="53" t="s">
        <v>3027</v>
      </c>
      <c r="F5480" s="54">
        <v>43678</v>
      </c>
      <c r="G5480" s="53" t="s">
        <v>574</v>
      </c>
      <c r="H5480" s="54">
        <v>43544</v>
      </c>
      <c r="I5480" s="59">
        <v>2958465</v>
      </c>
    </row>
    <row r="5481" spans="1:9" x14ac:dyDescent="0.35">
      <c r="A5481" s="58" t="s">
        <v>10198</v>
      </c>
      <c r="B5481" s="53" t="s">
        <v>4164</v>
      </c>
      <c r="C5481" s="53" t="s">
        <v>10199</v>
      </c>
      <c r="D5481" s="53" t="s">
        <v>577</v>
      </c>
      <c r="E5481" s="53" t="s">
        <v>2939</v>
      </c>
      <c r="F5481" s="54">
        <v>39295</v>
      </c>
      <c r="G5481" s="54">
        <v>40040</v>
      </c>
      <c r="H5481" s="54">
        <v>39295</v>
      </c>
      <c r="I5481" s="59">
        <v>40040</v>
      </c>
    </row>
    <row r="5482" spans="1:9" x14ac:dyDescent="0.35">
      <c r="A5482" s="58" t="s">
        <v>10198</v>
      </c>
      <c r="B5482" s="53" t="s">
        <v>4164</v>
      </c>
      <c r="C5482" s="53" t="s">
        <v>10200</v>
      </c>
      <c r="D5482" s="53" t="s">
        <v>577</v>
      </c>
      <c r="E5482" s="53" t="s">
        <v>2939</v>
      </c>
      <c r="F5482" s="54">
        <v>40041</v>
      </c>
      <c r="G5482" s="53" t="s">
        <v>574</v>
      </c>
      <c r="H5482" s="54">
        <v>40041</v>
      </c>
      <c r="I5482" s="59">
        <v>2958465</v>
      </c>
    </row>
    <row r="5483" spans="1:9" x14ac:dyDescent="0.35">
      <c r="A5483" s="58" t="s">
        <v>10201</v>
      </c>
      <c r="B5483" s="53" t="s">
        <v>4164</v>
      </c>
      <c r="C5483" s="53" t="s">
        <v>10202</v>
      </c>
      <c r="D5483" s="53" t="s">
        <v>577</v>
      </c>
      <c r="E5483" s="53" t="s">
        <v>345</v>
      </c>
      <c r="F5483" s="54">
        <v>39661</v>
      </c>
      <c r="G5483" s="54">
        <v>40162</v>
      </c>
      <c r="H5483" s="54">
        <v>39661</v>
      </c>
      <c r="I5483" s="59">
        <v>40162</v>
      </c>
    </row>
    <row r="5484" spans="1:9" x14ac:dyDescent="0.35">
      <c r="A5484" s="58" t="s">
        <v>10201</v>
      </c>
      <c r="B5484" s="53" t="s">
        <v>4164</v>
      </c>
      <c r="C5484" s="53" t="s">
        <v>10203</v>
      </c>
      <c r="D5484" s="53" t="s">
        <v>577</v>
      </c>
      <c r="E5484" s="53" t="s">
        <v>345</v>
      </c>
      <c r="F5484" s="54">
        <v>40163</v>
      </c>
      <c r="G5484" s="53" t="s">
        <v>574</v>
      </c>
      <c r="H5484" s="54">
        <v>40163</v>
      </c>
      <c r="I5484" s="59">
        <v>2958465</v>
      </c>
    </row>
    <row r="5485" spans="1:9" x14ac:dyDescent="0.35">
      <c r="A5485" s="58" t="s">
        <v>10204</v>
      </c>
      <c r="B5485" s="53" t="s">
        <v>4164</v>
      </c>
      <c r="C5485" s="53" t="s">
        <v>10205</v>
      </c>
      <c r="D5485" s="53" t="s">
        <v>577</v>
      </c>
      <c r="E5485" s="53" t="s">
        <v>2939</v>
      </c>
      <c r="F5485" s="54">
        <v>40391</v>
      </c>
      <c r="G5485" s="53" t="s">
        <v>574</v>
      </c>
      <c r="H5485" s="54">
        <v>40391</v>
      </c>
      <c r="I5485" s="59">
        <v>2958465</v>
      </c>
    </row>
    <row r="5486" spans="1:9" x14ac:dyDescent="0.35">
      <c r="A5486" s="58" t="s">
        <v>10206</v>
      </c>
      <c r="B5486" s="53" t="s">
        <v>4164</v>
      </c>
      <c r="C5486" s="53" t="s">
        <v>10207</v>
      </c>
      <c r="D5486" s="53" t="s">
        <v>577</v>
      </c>
      <c r="E5486" s="53" t="s">
        <v>2939</v>
      </c>
      <c r="F5486" s="54">
        <v>40391</v>
      </c>
      <c r="G5486" s="53" t="s">
        <v>574</v>
      </c>
      <c r="H5486" s="54">
        <v>40391</v>
      </c>
      <c r="I5486" s="59">
        <v>2958465</v>
      </c>
    </row>
    <row r="5487" spans="1:9" x14ac:dyDescent="0.35">
      <c r="A5487" s="58" t="s">
        <v>10208</v>
      </c>
      <c r="B5487" s="53" t="s">
        <v>4164</v>
      </c>
      <c r="C5487" s="53" t="s">
        <v>10209</v>
      </c>
      <c r="D5487" s="53" t="s">
        <v>577</v>
      </c>
      <c r="E5487" s="53" t="s">
        <v>345</v>
      </c>
      <c r="F5487" s="54">
        <v>40391</v>
      </c>
      <c r="G5487" s="53" t="s">
        <v>574</v>
      </c>
      <c r="H5487" s="54">
        <v>40391</v>
      </c>
      <c r="I5487" s="59">
        <v>2958465</v>
      </c>
    </row>
    <row r="5488" spans="1:9" x14ac:dyDescent="0.35">
      <c r="A5488" s="58" t="s">
        <v>10210</v>
      </c>
      <c r="B5488" s="53" t="s">
        <v>4164</v>
      </c>
      <c r="C5488" s="53" t="s">
        <v>10211</v>
      </c>
      <c r="D5488" s="53" t="s">
        <v>577</v>
      </c>
      <c r="E5488" s="53" t="s">
        <v>3027</v>
      </c>
      <c r="F5488" s="54">
        <v>40756</v>
      </c>
      <c r="G5488" s="53" t="s">
        <v>574</v>
      </c>
      <c r="H5488" s="54">
        <v>40756</v>
      </c>
      <c r="I5488" s="59">
        <v>2958465</v>
      </c>
    </row>
    <row r="5489" spans="1:9" x14ac:dyDescent="0.35">
      <c r="A5489" s="58" t="s">
        <v>10212</v>
      </c>
      <c r="B5489" s="53" t="s">
        <v>4164</v>
      </c>
      <c r="C5489" s="53" t="s">
        <v>10213</v>
      </c>
      <c r="D5489" s="53" t="s">
        <v>577</v>
      </c>
      <c r="E5489" s="53" t="s">
        <v>2939</v>
      </c>
      <c r="F5489" s="54">
        <v>42217</v>
      </c>
      <c r="G5489" s="53" t="s">
        <v>574</v>
      </c>
      <c r="H5489" s="54">
        <v>42187</v>
      </c>
      <c r="I5489" s="59">
        <v>2958465</v>
      </c>
    </row>
    <row r="5490" spans="1:9" x14ac:dyDescent="0.35">
      <c r="A5490" s="58" t="s">
        <v>10214</v>
      </c>
      <c r="B5490" s="53" t="s">
        <v>4164</v>
      </c>
      <c r="C5490" s="53" t="s">
        <v>10215</v>
      </c>
      <c r="D5490" s="53" t="s">
        <v>577</v>
      </c>
      <c r="E5490" s="53" t="s">
        <v>2939</v>
      </c>
      <c r="F5490" s="54">
        <v>41487</v>
      </c>
      <c r="G5490" s="53" t="s">
        <v>574</v>
      </c>
      <c r="H5490" s="54">
        <v>41487</v>
      </c>
      <c r="I5490" s="59">
        <v>2958465</v>
      </c>
    </row>
    <row r="5491" spans="1:9" x14ac:dyDescent="0.35">
      <c r="A5491" s="58" t="s">
        <v>10216</v>
      </c>
      <c r="B5491" s="53" t="s">
        <v>4164</v>
      </c>
      <c r="C5491" s="53" t="s">
        <v>10217</v>
      </c>
      <c r="D5491" s="53" t="s">
        <v>577</v>
      </c>
      <c r="E5491" s="53" t="s">
        <v>2939</v>
      </c>
      <c r="F5491" s="54">
        <v>40756</v>
      </c>
      <c r="G5491" s="54">
        <v>41075</v>
      </c>
      <c r="H5491" s="54">
        <v>40756</v>
      </c>
      <c r="I5491" s="59">
        <v>41075</v>
      </c>
    </row>
    <row r="5492" spans="1:9" x14ac:dyDescent="0.35">
      <c r="A5492" s="58" t="s">
        <v>10216</v>
      </c>
      <c r="B5492" s="53" t="s">
        <v>4164</v>
      </c>
      <c r="C5492" s="53" t="s">
        <v>10218</v>
      </c>
      <c r="D5492" s="53" t="s">
        <v>577</v>
      </c>
      <c r="E5492" s="53" t="s">
        <v>2939</v>
      </c>
      <c r="F5492" s="54">
        <v>41076</v>
      </c>
      <c r="G5492" s="53" t="s">
        <v>574</v>
      </c>
      <c r="H5492" s="54">
        <v>41076</v>
      </c>
      <c r="I5492" s="59">
        <v>2958465</v>
      </c>
    </row>
    <row r="5493" spans="1:9" x14ac:dyDescent="0.35">
      <c r="A5493" s="58" t="s">
        <v>10219</v>
      </c>
      <c r="B5493" s="53" t="s">
        <v>4164</v>
      </c>
      <c r="C5493" s="53" t="s">
        <v>10220</v>
      </c>
      <c r="D5493" s="53" t="s">
        <v>577</v>
      </c>
      <c r="E5493" s="53" t="s">
        <v>3027</v>
      </c>
      <c r="F5493" s="54">
        <v>44774</v>
      </c>
      <c r="G5493" s="53" t="s">
        <v>574</v>
      </c>
      <c r="H5493" s="54">
        <v>44617</v>
      </c>
      <c r="I5493" s="59">
        <v>2958465</v>
      </c>
    </row>
    <row r="5494" spans="1:9" x14ac:dyDescent="0.35">
      <c r="A5494" s="58" t="s">
        <v>10221</v>
      </c>
      <c r="B5494" s="53" t="s">
        <v>4164</v>
      </c>
      <c r="C5494" s="53" t="s">
        <v>10222</v>
      </c>
      <c r="D5494" s="53" t="s">
        <v>577</v>
      </c>
      <c r="E5494" s="53" t="s">
        <v>3027</v>
      </c>
      <c r="F5494" s="54">
        <v>45292</v>
      </c>
      <c r="G5494" s="53" t="s">
        <v>574</v>
      </c>
      <c r="H5494" s="54">
        <v>45184</v>
      </c>
      <c r="I5494" s="59">
        <v>2958465</v>
      </c>
    </row>
    <row r="5495" spans="1:9" x14ac:dyDescent="0.35">
      <c r="A5495" s="58" t="s">
        <v>10223</v>
      </c>
      <c r="B5495" s="53" t="s">
        <v>4164</v>
      </c>
      <c r="C5495" s="53" t="s">
        <v>10224</v>
      </c>
      <c r="D5495" s="53" t="s">
        <v>577</v>
      </c>
      <c r="E5495" s="53" t="s">
        <v>2939</v>
      </c>
      <c r="F5495" s="54">
        <v>42370</v>
      </c>
      <c r="G5495" s="53" t="s">
        <v>574</v>
      </c>
      <c r="H5495" s="54">
        <v>42317</v>
      </c>
      <c r="I5495" s="59">
        <v>2958465</v>
      </c>
    </row>
    <row r="5496" spans="1:9" x14ac:dyDescent="0.35">
      <c r="A5496" s="58" t="s">
        <v>10225</v>
      </c>
      <c r="B5496" s="53" t="s">
        <v>4164</v>
      </c>
      <c r="C5496" s="53" t="s">
        <v>10226</v>
      </c>
      <c r="D5496" s="53" t="s">
        <v>577</v>
      </c>
      <c r="E5496" s="53" t="s">
        <v>3027</v>
      </c>
      <c r="F5496" s="54">
        <v>42583</v>
      </c>
      <c r="G5496" s="54">
        <v>45291</v>
      </c>
      <c r="H5496" s="54">
        <v>42543</v>
      </c>
      <c r="I5496" s="59">
        <v>45291</v>
      </c>
    </row>
    <row r="5497" spans="1:9" x14ac:dyDescent="0.35">
      <c r="A5497" s="58" t="s">
        <v>10227</v>
      </c>
      <c r="B5497" s="53" t="s">
        <v>4164</v>
      </c>
      <c r="C5497" s="53" t="s">
        <v>10228</v>
      </c>
      <c r="D5497" s="53" t="s">
        <v>577</v>
      </c>
      <c r="E5497" s="53" t="s">
        <v>345</v>
      </c>
      <c r="F5497" s="54">
        <v>40026</v>
      </c>
      <c r="G5497" s="53" t="s">
        <v>574</v>
      </c>
      <c r="H5497" s="54">
        <v>40026</v>
      </c>
      <c r="I5497" s="59">
        <v>2958465</v>
      </c>
    </row>
    <row r="5498" spans="1:9" x14ac:dyDescent="0.35">
      <c r="A5498" s="58" t="s">
        <v>10229</v>
      </c>
      <c r="B5498" s="53" t="s">
        <v>4164</v>
      </c>
      <c r="C5498" s="53" t="s">
        <v>10230</v>
      </c>
      <c r="D5498" s="53" t="s">
        <v>577</v>
      </c>
      <c r="E5498" s="53" t="s">
        <v>2939</v>
      </c>
      <c r="F5498" s="54">
        <v>43466</v>
      </c>
      <c r="G5498" s="54">
        <v>45657</v>
      </c>
      <c r="H5498" s="54">
        <v>43341</v>
      </c>
      <c r="I5498" s="59">
        <v>45657</v>
      </c>
    </row>
    <row r="5499" spans="1:9" x14ac:dyDescent="0.35">
      <c r="A5499" s="58" t="s">
        <v>10231</v>
      </c>
      <c r="B5499" s="53" t="s">
        <v>4164</v>
      </c>
      <c r="C5499" s="53" t="s">
        <v>10232</v>
      </c>
      <c r="D5499" s="53" t="s">
        <v>577</v>
      </c>
      <c r="E5499" s="53" t="s">
        <v>345</v>
      </c>
      <c r="F5499" s="54">
        <v>41487</v>
      </c>
      <c r="G5499" s="53" t="s">
        <v>574</v>
      </c>
      <c r="H5499" s="54">
        <v>41487</v>
      </c>
      <c r="I5499" s="59">
        <v>2958465</v>
      </c>
    </row>
    <row r="5500" spans="1:9" x14ac:dyDescent="0.35">
      <c r="A5500" s="58" t="s">
        <v>10233</v>
      </c>
      <c r="B5500" s="53" t="s">
        <v>4164</v>
      </c>
      <c r="C5500" s="53" t="s">
        <v>10234</v>
      </c>
      <c r="D5500" s="53" t="s">
        <v>577</v>
      </c>
      <c r="E5500" s="53" t="s">
        <v>2939</v>
      </c>
      <c r="F5500" s="54">
        <v>45139</v>
      </c>
      <c r="G5500" s="53" t="s">
        <v>574</v>
      </c>
      <c r="H5500" s="54">
        <v>45100</v>
      </c>
      <c r="I5500" s="59">
        <v>2958465</v>
      </c>
    </row>
    <row r="5501" spans="1:9" x14ac:dyDescent="0.35">
      <c r="A5501" s="58" t="s">
        <v>10235</v>
      </c>
      <c r="B5501" s="53" t="s">
        <v>4164</v>
      </c>
      <c r="C5501" s="53" t="s">
        <v>10236</v>
      </c>
      <c r="D5501" s="53" t="s">
        <v>577</v>
      </c>
      <c r="E5501" s="53" t="s">
        <v>3027</v>
      </c>
      <c r="F5501" s="54">
        <v>40026</v>
      </c>
      <c r="G5501" s="53" t="s">
        <v>574</v>
      </c>
      <c r="H5501" s="54">
        <v>40026</v>
      </c>
      <c r="I5501" s="59">
        <v>2958465</v>
      </c>
    </row>
    <row r="5502" spans="1:9" x14ac:dyDescent="0.35">
      <c r="A5502" s="58" t="s">
        <v>10237</v>
      </c>
      <c r="B5502" s="53" t="s">
        <v>4164</v>
      </c>
      <c r="C5502" s="53" t="s">
        <v>10238</v>
      </c>
      <c r="D5502" s="53" t="s">
        <v>577</v>
      </c>
      <c r="E5502" s="53" t="s">
        <v>3027</v>
      </c>
      <c r="F5502" s="54">
        <v>42217</v>
      </c>
      <c r="G5502" s="53" t="s">
        <v>574</v>
      </c>
      <c r="H5502" s="54">
        <v>42150</v>
      </c>
      <c r="I5502" s="59">
        <v>2958465</v>
      </c>
    </row>
    <row r="5503" spans="1:9" x14ac:dyDescent="0.35">
      <c r="A5503" s="58" t="s">
        <v>10239</v>
      </c>
      <c r="B5503" s="53" t="s">
        <v>4164</v>
      </c>
      <c r="C5503" s="53" t="s">
        <v>5036</v>
      </c>
      <c r="D5503" s="53" t="s">
        <v>344</v>
      </c>
      <c r="E5503" s="53" t="s">
        <v>345</v>
      </c>
      <c r="F5503" s="54">
        <v>34213</v>
      </c>
      <c r="G5503" s="54">
        <v>39994</v>
      </c>
      <c r="H5503" s="54">
        <v>34213</v>
      </c>
      <c r="I5503" s="59">
        <v>42613</v>
      </c>
    </row>
    <row r="5504" spans="1:9" x14ac:dyDescent="0.35">
      <c r="A5504" s="58" t="s">
        <v>10240</v>
      </c>
      <c r="B5504" s="53" t="s">
        <v>4164</v>
      </c>
      <c r="C5504" s="53" t="s">
        <v>7848</v>
      </c>
      <c r="D5504" s="53" t="s">
        <v>577</v>
      </c>
      <c r="E5504" s="53" t="s">
        <v>345</v>
      </c>
      <c r="F5504" s="54">
        <v>39114</v>
      </c>
      <c r="G5504" s="53" t="s">
        <v>574</v>
      </c>
      <c r="H5504" s="54">
        <v>39114</v>
      </c>
      <c r="I5504" s="59">
        <v>2958465</v>
      </c>
    </row>
    <row r="5505" spans="1:9" x14ac:dyDescent="0.35">
      <c r="A5505" s="58" t="s">
        <v>10241</v>
      </c>
      <c r="B5505" s="53" t="s">
        <v>4164</v>
      </c>
      <c r="C5505" s="53" t="s">
        <v>10242</v>
      </c>
      <c r="D5505" s="53" t="s">
        <v>577</v>
      </c>
      <c r="E5505" s="53" t="s">
        <v>345</v>
      </c>
      <c r="F5505" s="54">
        <v>44562</v>
      </c>
      <c r="G5505" s="53" t="s">
        <v>574</v>
      </c>
      <c r="H5505" s="54">
        <v>44531</v>
      </c>
      <c r="I5505" s="59">
        <v>2958465</v>
      </c>
    </row>
    <row r="5506" spans="1:9" x14ac:dyDescent="0.35">
      <c r="A5506" s="58" t="s">
        <v>10243</v>
      </c>
      <c r="B5506" s="53" t="s">
        <v>4164</v>
      </c>
      <c r="C5506" s="53" t="s">
        <v>10244</v>
      </c>
      <c r="D5506" s="53" t="s">
        <v>577</v>
      </c>
      <c r="E5506" s="53" t="s">
        <v>3027</v>
      </c>
      <c r="F5506" s="54">
        <v>43313</v>
      </c>
      <c r="G5506" s="53" t="s">
        <v>574</v>
      </c>
      <c r="H5506" s="54">
        <v>43292</v>
      </c>
      <c r="I5506" s="59">
        <v>2958465</v>
      </c>
    </row>
    <row r="5507" spans="1:9" x14ac:dyDescent="0.35">
      <c r="A5507" s="58" t="s">
        <v>10245</v>
      </c>
      <c r="B5507" s="53" t="s">
        <v>4164</v>
      </c>
      <c r="C5507" s="53" t="s">
        <v>10246</v>
      </c>
      <c r="D5507" s="53" t="s">
        <v>577</v>
      </c>
      <c r="E5507" s="53" t="s">
        <v>2939</v>
      </c>
      <c r="F5507" s="54">
        <v>40026</v>
      </c>
      <c r="G5507" s="54">
        <v>44377</v>
      </c>
      <c r="H5507" s="54">
        <v>40026</v>
      </c>
      <c r="I5507" s="59">
        <v>2958465</v>
      </c>
    </row>
    <row r="5508" spans="1:9" x14ac:dyDescent="0.35">
      <c r="A5508" s="58" t="s">
        <v>10247</v>
      </c>
      <c r="B5508" s="53" t="s">
        <v>4164</v>
      </c>
      <c r="C5508" s="53" t="s">
        <v>10248</v>
      </c>
      <c r="D5508" s="53" t="s">
        <v>577</v>
      </c>
      <c r="E5508" s="53" t="s">
        <v>3027</v>
      </c>
      <c r="F5508" s="54">
        <v>42217</v>
      </c>
      <c r="G5508" s="54">
        <v>45291</v>
      </c>
      <c r="H5508" s="54">
        <v>42136</v>
      </c>
      <c r="I5508" s="59">
        <v>45291</v>
      </c>
    </row>
    <row r="5509" spans="1:9" x14ac:dyDescent="0.35">
      <c r="A5509" s="58" t="s">
        <v>10249</v>
      </c>
      <c r="B5509" s="53" t="s">
        <v>4164</v>
      </c>
      <c r="C5509" s="53" t="s">
        <v>10250</v>
      </c>
      <c r="D5509" s="53" t="s">
        <v>577</v>
      </c>
      <c r="E5509" s="53" t="s">
        <v>2939</v>
      </c>
      <c r="F5509" s="54">
        <v>41275</v>
      </c>
      <c r="G5509" s="53" t="s">
        <v>574</v>
      </c>
      <c r="H5509" s="54">
        <v>41275</v>
      </c>
      <c r="I5509" s="59">
        <v>2958465</v>
      </c>
    </row>
    <row r="5510" spans="1:9" x14ac:dyDescent="0.35">
      <c r="A5510" s="58" t="s">
        <v>10251</v>
      </c>
      <c r="B5510" s="53" t="s">
        <v>4164</v>
      </c>
      <c r="C5510" s="53" t="s">
        <v>9910</v>
      </c>
      <c r="D5510" s="53" t="s">
        <v>577</v>
      </c>
      <c r="E5510" s="53" t="s">
        <v>345</v>
      </c>
      <c r="F5510" s="54">
        <v>39114</v>
      </c>
      <c r="G5510" s="53" t="s">
        <v>574</v>
      </c>
      <c r="H5510" s="54">
        <v>39114</v>
      </c>
      <c r="I5510" s="59">
        <v>2958465</v>
      </c>
    </row>
    <row r="5511" spans="1:9" x14ac:dyDescent="0.35">
      <c r="A5511" s="58" t="s">
        <v>10252</v>
      </c>
      <c r="B5511" s="53" t="s">
        <v>4164</v>
      </c>
      <c r="C5511" s="53" t="s">
        <v>10253</v>
      </c>
      <c r="D5511" s="53" t="s">
        <v>577</v>
      </c>
      <c r="E5511" s="53" t="s">
        <v>345</v>
      </c>
      <c r="F5511" s="54">
        <v>42583</v>
      </c>
      <c r="G5511" s="53" t="s">
        <v>574</v>
      </c>
      <c r="H5511" s="54">
        <v>42475</v>
      </c>
      <c r="I5511" s="59">
        <v>2958465</v>
      </c>
    </row>
    <row r="5512" spans="1:9" x14ac:dyDescent="0.35">
      <c r="A5512" s="58" t="s">
        <v>10254</v>
      </c>
      <c r="B5512" s="53" t="s">
        <v>4164</v>
      </c>
      <c r="C5512" s="53" t="s">
        <v>10255</v>
      </c>
      <c r="D5512" s="53" t="s">
        <v>577</v>
      </c>
      <c r="E5512" s="53" t="s">
        <v>3027</v>
      </c>
      <c r="F5512" s="54">
        <v>43466</v>
      </c>
      <c r="G5512" s="53" t="s">
        <v>574</v>
      </c>
      <c r="H5512" s="54">
        <v>43431</v>
      </c>
      <c r="I5512" s="59">
        <v>2958465</v>
      </c>
    </row>
    <row r="5513" spans="1:9" x14ac:dyDescent="0.35">
      <c r="A5513" s="58" t="s">
        <v>10256</v>
      </c>
      <c r="B5513" s="53" t="s">
        <v>4164</v>
      </c>
      <c r="C5513" s="53" t="s">
        <v>10257</v>
      </c>
      <c r="D5513" s="53" t="s">
        <v>577</v>
      </c>
      <c r="E5513" s="53" t="s">
        <v>345</v>
      </c>
      <c r="F5513" s="54">
        <v>39661</v>
      </c>
      <c r="G5513" s="54">
        <v>40527</v>
      </c>
      <c r="H5513" s="54">
        <v>39661</v>
      </c>
      <c r="I5513" s="59">
        <v>40527</v>
      </c>
    </row>
    <row r="5514" spans="1:9" x14ac:dyDescent="0.35">
      <c r="A5514" s="58" t="s">
        <v>10256</v>
      </c>
      <c r="B5514" s="53" t="s">
        <v>4164</v>
      </c>
      <c r="C5514" s="53" t="s">
        <v>10258</v>
      </c>
      <c r="D5514" s="53" t="s">
        <v>577</v>
      </c>
      <c r="E5514" s="53" t="s">
        <v>345</v>
      </c>
      <c r="F5514" s="54">
        <v>40528</v>
      </c>
      <c r="G5514" s="53" t="s">
        <v>574</v>
      </c>
      <c r="H5514" s="54">
        <v>40528</v>
      </c>
      <c r="I5514" s="59">
        <v>2958465</v>
      </c>
    </row>
    <row r="5515" spans="1:9" x14ac:dyDescent="0.35">
      <c r="A5515" s="58" t="s">
        <v>10259</v>
      </c>
      <c r="B5515" s="53" t="s">
        <v>4164</v>
      </c>
      <c r="C5515" s="53" t="s">
        <v>10260</v>
      </c>
      <c r="D5515" s="53" t="s">
        <v>577</v>
      </c>
      <c r="E5515" s="53" t="s">
        <v>345</v>
      </c>
      <c r="F5515" s="54">
        <v>39295</v>
      </c>
      <c r="G5515" s="54">
        <v>45291</v>
      </c>
      <c r="H5515" s="54">
        <v>39295</v>
      </c>
      <c r="I5515" s="59">
        <v>45291</v>
      </c>
    </row>
    <row r="5516" spans="1:9" x14ac:dyDescent="0.35">
      <c r="A5516" s="58" t="s">
        <v>10261</v>
      </c>
      <c r="B5516" s="53" t="s">
        <v>4164</v>
      </c>
      <c r="C5516" s="53" t="s">
        <v>10262</v>
      </c>
      <c r="D5516" s="53" t="s">
        <v>577</v>
      </c>
      <c r="E5516" s="53" t="s">
        <v>3027</v>
      </c>
      <c r="F5516" s="54">
        <v>45658</v>
      </c>
      <c r="G5516" s="53" t="s">
        <v>574</v>
      </c>
      <c r="H5516" s="54">
        <v>45622</v>
      </c>
      <c r="I5516" s="59">
        <v>2958465</v>
      </c>
    </row>
    <row r="5517" spans="1:9" x14ac:dyDescent="0.35">
      <c r="A5517" s="58" t="s">
        <v>10263</v>
      </c>
      <c r="B5517" s="53" t="s">
        <v>4164</v>
      </c>
      <c r="C5517" s="53" t="s">
        <v>10264</v>
      </c>
      <c r="D5517" s="53" t="s">
        <v>577</v>
      </c>
      <c r="E5517" s="53" t="s">
        <v>3027</v>
      </c>
      <c r="F5517" s="54">
        <v>43466</v>
      </c>
      <c r="G5517" s="53" t="s">
        <v>574</v>
      </c>
      <c r="H5517" s="54">
        <v>43431</v>
      </c>
      <c r="I5517" s="59">
        <v>2958465</v>
      </c>
    </row>
    <row r="5518" spans="1:9" x14ac:dyDescent="0.35">
      <c r="A5518" s="58" t="s">
        <v>10265</v>
      </c>
      <c r="B5518" s="53" t="s">
        <v>4164</v>
      </c>
      <c r="C5518" s="53" t="s">
        <v>10266</v>
      </c>
      <c r="D5518" s="53" t="s">
        <v>577</v>
      </c>
      <c r="E5518" s="53" t="s">
        <v>3027</v>
      </c>
      <c r="F5518" s="54">
        <v>41852</v>
      </c>
      <c r="G5518" s="53" t="s">
        <v>574</v>
      </c>
      <c r="H5518" s="54">
        <v>41852</v>
      </c>
      <c r="I5518" s="59">
        <v>2958465</v>
      </c>
    </row>
    <row r="5519" spans="1:9" x14ac:dyDescent="0.35">
      <c r="A5519" s="58" t="s">
        <v>10267</v>
      </c>
      <c r="B5519" s="53" t="s">
        <v>4164</v>
      </c>
      <c r="C5519" s="53" t="s">
        <v>10268</v>
      </c>
      <c r="D5519" s="53" t="s">
        <v>577</v>
      </c>
      <c r="E5519" s="53" t="s">
        <v>3027</v>
      </c>
      <c r="F5519" s="54">
        <v>45139</v>
      </c>
      <c r="G5519" s="53" t="s">
        <v>574</v>
      </c>
      <c r="H5519" s="54">
        <v>44984</v>
      </c>
      <c r="I5519" s="59">
        <v>2958465</v>
      </c>
    </row>
    <row r="5520" spans="1:9" x14ac:dyDescent="0.35">
      <c r="A5520" s="58" t="s">
        <v>10269</v>
      </c>
      <c r="B5520" s="53" t="s">
        <v>4164</v>
      </c>
      <c r="C5520" s="53" t="s">
        <v>10270</v>
      </c>
      <c r="D5520" s="53" t="s">
        <v>577</v>
      </c>
      <c r="E5520" s="53" t="s">
        <v>2939</v>
      </c>
      <c r="F5520" s="54">
        <v>39295</v>
      </c>
      <c r="G5520" s="53" t="s">
        <v>574</v>
      </c>
      <c r="H5520" s="54">
        <v>39295</v>
      </c>
      <c r="I5520" s="59">
        <v>2958465</v>
      </c>
    </row>
    <row r="5521" spans="1:9" x14ac:dyDescent="0.35">
      <c r="A5521" s="58" t="s">
        <v>10271</v>
      </c>
      <c r="B5521" s="53" t="s">
        <v>4164</v>
      </c>
      <c r="C5521" s="53" t="s">
        <v>9035</v>
      </c>
      <c r="D5521" s="53" t="s">
        <v>577</v>
      </c>
      <c r="E5521" s="53" t="s">
        <v>345</v>
      </c>
      <c r="F5521" s="54">
        <v>39661</v>
      </c>
      <c r="G5521" s="53" t="s">
        <v>574</v>
      </c>
      <c r="H5521" s="54">
        <v>39661</v>
      </c>
      <c r="I5521" s="59">
        <v>2958465</v>
      </c>
    </row>
    <row r="5522" spans="1:9" x14ac:dyDescent="0.35">
      <c r="A5522" s="58" t="s">
        <v>10272</v>
      </c>
      <c r="B5522" s="53" t="s">
        <v>4164</v>
      </c>
      <c r="C5522" s="53" t="s">
        <v>10273</v>
      </c>
      <c r="D5522" s="53" t="s">
        <v>577</v>
      </c>
      <c r="E5522" s="53" t="s">
        <v>3027</v>
      </c>
      <c r="F5522" s="54">
        <v>44409</v>
      </c>
      <c r="G5522" s="53" t="s">
        <v>574</v>
      </c>
      <c r="H5522" s="54">
        <v>44372</v>
      </c>
      <c r="I5522" s="59">
        <v>2958465</v>
      </c>
    </row>
    <row r="5523" spans="1:9" x14ac:dyDescent="0.35">
      <c r="A5523" s="58" t="s">
        <v>10274</v>
      </c>
      <c r="B5523" s="53" t="s">
        <v>4164</v>
      </c>
      <c r="C5523" s="53" t="s">
        <v>10275</v>
      </c>
      <c r="D5523" s="53" t="s">
        <v>577</v>
      </c>
      <c r="E5523" s="53" t="s">
        <v>345</v>
      </c>
      <c r="F5523" s="54">
        <v>40026</v>
      </c>
      <c r="G5523" s="53" t="s">
        <v>574</v>
      </c>
      <c r="H5523" s="54">
        <v>40026</v>
      </c>
      <c r="I5523" s="59">
        <v>2958465</v>
      </c>
    </row>
    <row r="5524" spans="1:9" x14ac:dyDescent="0.35">
      <c r="A5524" s="58" t="s">
        <v>10276</v>
      </c>
      <c r="B5524" s="53" t="s">
        <v>4164</v>
      </c>
      <c r="C5524" s="53" t="s">
        <v>10277</v>
      </c>
      <c r="D5524" s="53" t="s">
        <v>577</v>
      </c>
      <c r="E5524" s="53" t="s">
        <v>3027</v>
      </c>
      <c r="F5524" s="54">
        <v>45505</v>
      </c>
      <c r="G5524" s="53" t="s">
        <v>574</v>
      </c>
      <c r="H5524" s="54">
        <v>45478</v>
      </c>
      <c r="I5524" s="59">
        <v>2958465</v>
      </c>
    </row>
    <row r="5525" spans="1:9" x14ac:dyDescent="0.35">
      <c r="A5525" s="58" t="s">
        <v>10278</v>
      </c>
      <c r="B5525" s="53" t="s">
        <v>4164</v>
      </c>
      <c r="C5525" s="53" t="s">
        <v>10279</v>
      </c>
      <c r="D5525" s="53" t="s">
        <v>577</v>
      </c>
      <c r="E5525" s="53" t="s">
        <v>345</v>
      </c>
      <c r="F5525" s="54">
        <v>40026</v>
      </c>
      <c r="G5525" s="53" t="s">
        <v>574</v>
      </c>
      <c r="H5525" s="54">
        <v>40026</v>
      </c>
      <c r="I5525" s="59">
        <v>2958465</v>
      </c>
    </row>
    <row r="5526" spans="1:9" x14ac:dyDescent="0.35">
      <c r="A5526" s="58" t="s">
        <v>10280</v>
      </c>
      <c r="B5526" s="53" t="s">
        <v>4164</v>
      </c>
      <c r="C5526" s="53" t="s">
        <v>10281</v>
      </c>
      <c r="D5526" s="53" t="s">
        <v>577</v>
      </c>
      <c r="E5526" s="53" t="s">
        <v>345</v>
      </c>
      <c r="F5526" s="54">
        <v>39295</v>
      </c>
      <c r="G5526" s="54">
        <v>45291</v>
      </c>
      <c r="H5526" s="54">
        <v>39295</v>
      </c>
      <c r="I5526" s="59">
        <v>45291</v>
      </c>
    </row>
    <row r="5527" spans="1:9" x14ac:dyDescent="0.35">
      <c r="A5527" s="58" t="s">
        <v>10282</v>
      </c>
      <c r="B5527" s="53" t="s">
        <v>4164</v>
      </c>
      <c r="C5527" s="53" t="s">
        <v>10283</v>
      </c>
      <c r="D5527" s="53" t="s">
        <v>577</v>
      </c>
      <c r="E5527" s="53" t="s">
        <v>3027</v>
      </c>
      <c r="F5527" s="54">
        <v>39661</v>
      </c>
      <c r="G5527" s="53" t="s">
        <v>574</v>
      </c>
      <c r="H5527" s="54">
        <v>39661</v>
      </c>
      <c r="I5527" s="59">
        <v>2958465</v>
      </c>
    </row>
    <row r="5528" spans="1:9" x14ac:dyDescent="0.35">
      <c r="A5528" s="58" t="s">
        <v>10284</v>
      </c>
      <c r="B5528" s="53" t="s">
        <v>4164</v>
      </c>
      <c r="C5528" s="53" t="s">
        <v>10285</v>
      </c>
      <c r="D5528" s="53" t="s">
        <v>577</v>
      </c>
      <c r="E5528" s="53" t="s">
        <v>3027</v>
      </c>
      <c r="F5528" s="54">
        <v>39661</v>
      </c>
      <c r="G5528" s="53" t="s">
        <v>574</v>
      </c>
      <c r="H5528" s="54">
        <v>39661</v>
      </c>
      <c r="I5528" s="59">
        <v>2958465</v>
      </c>
    </row>
    <row r="5529" spans="1:9" x14ac:dyDescent="0.35">
      <c r="A5529" s="58" t="s">
        <v>10286</v>
      </c>
      <c r="B5529" s="53" t="s">
        <v>4164</v>
      </c>
      <c r="C5529" s="53" t="s">
        <v>10287</v>
      </c>
      <c r="D5529" s="53" t="s">
        <v>577</v>
      </c>
      <c r="E5529" s="53" t="s">
        <v>3027</v>
      </c>
      <c r="F5529" s="54">
        <v>44409</v>
      </c>
      <c r="G5529" s="53" t="s">
        <v>574</v>
      </c>
      <c r="H5529" s="54">
        <v>44307</v>
      </c>
      <c r="I5529" s="59">
        <v>2958465</v>
      </c>
    </row>
    <row r="5530" spans="1:9" x14ac:dyDescent="0.35">
      <c r="A5530" s="58" t="s">
        <v>10288</v>
      </c>
      <c r="B5530" s="53" t="s">
        <v>4164</v>
      </c>
      <c r="C5530" s="53" t="s">
        <v>10289</v>
      </c>
      <c r="D5530" s="53" t="s">
        <v>577</v>
      </c>
      <c r="E5530" s="53" t="s">
        <v>345</v>
      </c>
      <c r="F5530" s="54">
        <v>39661</v>
      </c>
      <c r="G5530" s="53" t="s">
        <v>574</v>
      </c>
      <c r="H5530" s="54">
        <v>39661</v>
      </c>
      <c r="I5530" s="59">
        <v>2958465</v>
      </c>
    </row>
    <row r="5531" spans="1:9" x14ac:dyDescent="0.35">
      <c r="A5531" s="58" t="s">
        <v>10290</v>
      </c>
      <c r="B5531" s="53" t="s">
        <v>4164</v>
      </c>
      <c r="C5531" s="53" t="s">
        <v>10291</v>
      </c>
      <c r="D5531" s="53" t="s">
        <v>577</v>
      </c>
      <c r="E5531" s="53" t="s">
        <v>345</v>
      </c>
      <c r="F5531" s="54">
        <v>39661</v>
      </c>
      <c r="G5531" s="53" t="s">
        <v>574</v>
      </c>
      <c r="H5531" s="54">
        <v>39661</v>
      </c>
      <c r="I5531" s="59">
        <v>2958465</v>
      </c>
    </row>
    <row r="5532" spans="1:9" x14ac:dyDescent="0.35">
      <c r="A5532" s="58" t="s">
        <v>10292</v>
      </c>
      <c r="B5532" s="53" t="s">
        <v>4164</v>
      </c>
      <c r="C5532" s="53" t="s">
        <v>10010</v>
      </c>
      <c r="D5532" s="53" t="s">
        <v>577</v>
      </c>
      <c r="E5532" s="53" t="s">
        <v>345</v>
      </c>
      <c r="F5532" s="54">
        <v>39661</v>
      </c>
      <c r="G5532" s="53" t="s">
        <v>574</v>
      </c>
      <c r="H5532" s="54">
        <v>39661</v>
      </c>
      <c r="I5532" s="59">
        <v>2958465</v>
      </c>
    </row>
    <row r="5533" spans="1:9" x14ac:dyDescent="0.35">
      <c r="A5533" s="58" t="s">
        <v>10293</v>
      </c>
      <c r="B5533" s="53" t="s">
        <v>4164</v>
      </c>
      <c r="C5533" s="53" t="s">
        <v>10294</v>
      </c>
      <c r="D5533" s="53" t="s">
        <v>577</v>
      </c>
      <c r="E5533" s="53" t="s">
        <v>345</v>
      </c>
      <c r="F5533" s="54">
        <v>40026</v>
      </c>
      <c r="G5533" s="54">
        <v>45657</v>
      </c>
      <c r="H5533" s="54">
        <v>40026</v>
      </c>
      <c r="I5533" s="59">
        <v>46203</v>
      </c>
    </row>
    <row r="5534" spans="1:9" x14ac:dyDescent="0.35">
      <c r="A5534" s="58" t="s">
        <v>10295</v>
      </c>
      <c r="B5534" s="53" t="s">
        <v>4164</v>
      </c>
      <c r="C5534" s="53" t="s">
        <v>10296</v>
      </c>
      <c r="D5534" s="53" t="s">
        <v>577</v>
      </c>
      <c r="E5534" s="53" t="s">
        <v>2939</v>
      </c>
      <c r="F5534" s="54">
        <v>39114</v>
      </c>
      <c r="G5534" s="53" t="s">
        <v>574</v>
      </c>
      <c r="H5534" s="54">
        <v>39114</v>
      </c>
      <c r="I5534" s="59">
        <v>2958465</v>
      </c>
    </row>
    <row r="5535" spans="1:9" x14ac:dyDescent="0.35">
      <c r="A5535" s="58" t="s">
        <v>10297</v>
      </c>
      <c r="B5535" s="53" t="s">
        <v>4164</v>
      </c>
      <c r="C5535" s="53" t="s">
        <v>10298</v>
      </c>
      <c r="D5535" s="53" t="s">
        <v>344</v>
      </c>
      <c r="E5535" s="53" t="s">
        <v>370</v>
      </c>
      <c r="F5535" s="54">
        <v>34182</v>
      </c>
      <c r="G5535" s="54">
        <v>39994</v>
      </c>
      <c r="H5535" s="54">
        <v>34182</v>
      </c>
      <c r="I5535" s="59">
        <v>42613</v>
      </c>
    </row>
    <row r="5536" spans="1:9" x14ac:dyDescent="0.35">
      <c r="A5536" s="58" t="s">
        <v>10299</v>
      </c>
      <c r="B5536" s="53" t="s">
        <v>4164</v>
      </c>
      <c r="C5536" s="53" t="s">
        <v>10300</v>
      </c>
      <c r="D5536" s="53" t="s">
        <v>577</v>
      </c>
      <c r="E5536" s="53" t="s">
        <v>3027</v>
      </c>
      <c r="F5536" s="54">
        <v>40026</v>
      </c>
      <c r="G5536" s="53" t="s">
        <v>574</v>
      </c>
      <c r="H5536" s="54">
        <v>40026</v>
      </c>
      <c r="I5536" s="59">
        <v>2958465</v>
      </c>
    </row>
    <row r="5537" spans="1:9" x14ac:dyDescent="0.35">
      <c r="A5537" s="58" t="s">
        <v>10301</v>
      </c>
      <c r="B5537" s="53" t="s">
        <v>4164</v>
      </c>
      <c r="C5537" s="53" t="s">
        <v>10302</v>
      </c>
      <c r="D5537" s="53" t="s">
        <v>344</v>
      </c>
      <c r="E5537" s="53" t="s">
        <v>3027</v>
      </c>
      <c r="F5537" s="54">
        <v>34213</v>
      </c>
      <c r="G5537" s="54">
        <v>39994</v>
      </c>
      <c r="H5537" s="54">
        <v>34213</v>
      </c>
      <c r="I5537" s="59">
        <v>42613</v>
      </c>
    </row>
    <row r="5538" spans="1:9" x14ac:dyDescent="0.35">
      <c r="A5538" s="58" t="s">
        <v>10303</v>
      </c>
      <c r="B5538" s="53" t="s">
        <v>4164</v>
      </c>
      <c r="C5538" s="53" t="s">
        <v>10304</v>
      </c>
      <c r="D5538" s="53" t="s">
        <v>577</v>
      </c>
      <c r="E5538" s="53" t="s">
        <v>345</v>
      </c>
      <c r="F5538" s="54">
        <v>40756</v>
      </c>
      <c r="G5538" s="54">
        <v>45657</v>
      </c>
      <c r="H5538" s="54">
        <v>40756</v>
      </c>
      <c r="I5538" s="59">
        <v>45657</v>
      </c>
    </row>
    <row r="5539" spans="1:9" x14ac:dyDescent="0.35">
      <c r="A5539" s="58" t="s">
        <v>10305</v>
      </c>
      <c r="B5539" s="53" t="s">
        <v>4164</v>
      </c>
      <c r="C5539" s="53" t="s">
        <v>10306</v>
      </c>
      <c r="D5539" s="53" t="s">
        <v>577</v>
      </c>
      <c r="E5539" s="53" t="s">
        <v>345</v>
      </c>
      <c r="F5539" s="54">
        <v>39661</v>
      </c>
      <c r="G5539" s="53" t="s">
        <v>574</v>
      </c>
      <c r="H5539" s="54">
        <v>39661</v>
      </c>
      <c r="I5539" s="59">
        <v>2958465</v>
      </c>
    </row>
    <row r="5540" spans="1:9" x14ac:dyDescent="0.35">
      <c r="A5540" s="58" t="s">
        <v>10307</v>
      </c>
      <c r="B5540" s="53" t="s">
        <v>4164</v>
      </c>
      <c r="C5540" s="53" t="s">
        <v>10308</v>
      </c>
      <c r="D5540" s="53" t="s">
        <v>577</v>
      </c>
      <c r="E5540" s="53" t="s">
        <v>3027</v>
      </c>
      <c r="F5540" s="54">
        <v>41275</v>
      </c>
      <c r="G5540" s="53" t="s">
        <v>574</v>
      </c>
      <c r="H5540" s="54">
        <v>41275</v>
      </c>
      <c r="I5540" s="59">
        <v>2958465</v>
      </c>
    </row>
    <row r="5541" spans="1:9" x14ac:dyDescent="0.35">
      <c r="A5541" s="58" t="s">
        <v>10309</v>
      </c>
      <c r="B5541" s="53" t="s">
        <v>4164</v>
      </c>
      <c r="C5541" s="53" t="s">
        <v>10310</v>
      </c>
      <c r="D5541" s="53" t="s">
        <v>577</v>
      </c>
      <c r="E5541" s="53" t="s">
        <v>3027</v>
      </c>
      <c r="F5541" s="54">
        <v>40026</v>
      </c>
      <c r="G5541" s="53" t="s">
        <v>574</v>
      </c>
      <c r="H5541" s="54">
        <v>40026</v>
      </c>
      <c r="I5541" s="59">
        <v>2958465</v>
      </c>
    </row>
    <row r="5542" spans="1:9" x14ac:dyDescent="0.35">
      <c r="A5542" s="58" t="s">
        <v>10311</v>
      </c>
      <c r="B5542" s="53" t="s">
        <v>4164</v>
      </c>
      <c r="C5542" s="53" t="s">
        <v>10312</v>
      </c>
      <c r="D5542" s="53" t="s">
        <v>577</v>
      </c>
      <c r="E5542" s="53" t="s">
        <v>3027</v>
      </c>
      <c r="F5542" s="54">
        <v>43831</v>
      </c>
      <c r="G5542" s="53" t="s">
        <v>574</v>
      </c>
      <c r="H5542" s="54">
        <v>43804</v>
      </c>
      <c r="I5542" s="59">
        <v>2958465</v>
      </c>
    </row>
    <row r="5543" spans="1:9" x14ac:dyDescent="0.35">
      <c r="A5543" s="58" t="s">
        <v>10313</v>
      </c>
      <c r="B5543" s="53" t="s">
        <v>4164</v>
      </c>
      <c r="C5543" s="53" t="s">
        <v>10314</v>
      </c>
      <c r="D5543" s="53" t="s">
        <v>577</v>
      </c>
      <c r="E5543" s="53" t="s">
        <v>3027</v>
      </c>
      <c r="F5543" s="54">
        <v>40391</v>
      </c>
      <c r="G5543" s="53" t="s">
        <v>574</v>
      </c>
      <c r="H5543" s="54">
        <v>40391</v>
      </c>
      <c r="I5543" s="59">
        <v>2958465</v>
      </c>
    </row>
    <row r="5544" spans="1:9" x14ac:dyDescent="0.35">
      <c r="A5544" s="58" t="s">
        <v>10315</v>
      </c>
      <c r="B5544" s="53" t="s">
        <v>4164</v>
      </c>
      <c r="C5544" s="53" t="s">
        <v>10316</v>
      </c>
      <c r="D5544" s="53" t="s">
        <v>577</v>
      </c>
      <c r="E5544" s="53" t="s">
        <v>3027</v>
      </c>
      <c r="F5544" s="54">
        <v>45139</v>
      </c>
      <c r="G5544" s="53" t="s">
        <v>574</v>
      </c>
      <c r="H5544" s="54">
        <v>45070</v>
      </c>
      <c r="I5544" s="59">
        <v>2958465</v>
      </c>
    </row>
    <row r="5545" spans="1:9" x14ac:dyDescent="0.35">
      <c r="A5545" s="58" t="s">
        <v>10317</v>
      </c>
      <c r="B5545" s="53" t="s">
        <v>4164</v>
      </c>
      <c r="C5545" s="53" t="s">
        <v>10318</v>
      </c>
      <c r="D5545" s="53" t="s">
        <v>577</v>
      </c>
      <c r="E5545" s="53" t="s">
        <v>2939</v>
      </c>
      <c r="F5545" s="54">
        <v>39295</v>
      </c>
      <c r="G5545" s="53" t="s">
        <v>574</v>
      </c>
      <c r="H5545" s="54">
        <v>39295</v>
      </c>
      <c r="I5545" s="59">
        <v>2958465</v>
      </c>
    </row>
    <row r="5546" spans="1:9" x14ac:dyDescent="0.35">
      <c r="A5546" s="58" t="s">
        <v>10319</v>
      </c>
      <c r="B5546" s="53" t="s">
        <v>4164</v>
      </c>
      <c r="C5546" s="53" t="s">
        <v>10320</v>
      </c>
      <c r="D5546" s="53" t="s">
        <v>577</v>
      </c>
      <c r="E5546" s="53" t="s">
        <v>2939</v>
      </c>
      <c r="F5546" s="54">
        <v>42948</v>
      </c>
      <c r="G5546" s="53" t="s">
        <v>574</v>
      </c>
      <c r="H5546" s="54">
        <v>42923</v>
      </c>
      <c r="I5546" s="59">
        <v>2958465</v>
      </c>
    </row>
    <row r="5547" spans="1:9" x14ac:dyDescent="0.35">
      <c r="A5547" s="58" t="s">
        <v>10321</v>
      </c>
      <c r="B5547" s="53" t="s">
        <v>4164</v>
      </c>
      <c r="C5547" s="53" t="s">
        <v>10322</v>
      </c>
      <c r="D5547" s="53" t="s">
        <v>577</v>
      </c>
      <c r="E5547" s="53" t="s">
        <v>345</v>
      </c>
      <c r="F5547" s="54">
        <v>40026</v>
      </c>
      <c r="G5547" s="53" t="s">
        <v>574</v>
      </c>
      <c r="H5547" s="54">
        <v>40026</v>
      </c>
      <c r="I5547" s="59">
        <v>2958465</v>
      </c>
    </row>
    <row r="5548" spans="1:9" x14ac:dyDescent="0.35">
      <c r="A5548" s="58" t="s">
        <v>10323</v>
      </c>
      <c r="B5548" s="53" t="s">
        <v>4164</v>
      </c>
      <c r="C5548" s="53" t="s">
        <v>10324</v>
      </c>
      <c r="D5548" s="53" t="s">
        <v>577</v>
      </c>
      <c r="E5548" s="53" t="s">
        <v>3027</v>
      </c>
      <c r="F5548" s="54">
        <v>39295</v>
      </c>
      <c r="G5548" s="53" t="s">
        <v>574</v>
      </c>
      <c r="H5548" s="54">
        <v>39295</v>
      </c>
      <c r="I5548" s="59">
        <v>2958465</v>
      </c>
    </row>
    <row r="5549" spans="1:9" x14ac:dyDescent="0.35">
      <c r="A5549" s="58" t="s">
        <v>10325</v>
      </c>
      <c r="B5549" s="53" t="s">
        <v>4164</v>
      </c>
      <c r="C5549" s="53" t="s">
        <v>10326</v>
      </c>
      <c r="D5549" s="53" t="s">
        <v>577</v>
      </c>
      <c r="E5549" s="53" t="s">
        <v>2939</v>
      </c>
      <c r="F5549" s="54">
        <v>45505</v>
      </c>
      <c r="G5549" s="53" t="s">
        <v>574</v>
      </c>
      <c r="H5549" s="54">
        <v>45462</v>
      </c>
      <c r="I5549" s="59">
        <v>2958465</v>
      </c>
    </row>
    <row r="5550" spans="1:9" x14ac:dyDescent="0.35">
      <c r="A5550" s="58" t="s">
        <v>10327</v>
      </c>
      <c r="B5550" s="53" t="s">
        <v>4164</v>
      </c>
      <c r="C5550" s="53" t="s">
        <v>10328</v>
      </c>
      <c r="D5550" s="53" t="s">
        <v>577</v>
      </c>
      <c r="E5550" s="53" t="s">
        <v>3027</v>
      </c>
      <c r="F5550" s="54">
        <v>39661</v>
      </c>
      <c r="G5550" s="54">
        <v>40193</v>
      </c>
      <c r="H5550" s="54">
        <v>39661</v>
      </c>
      <c r="I5550" s="59">
        <v>40193</v>
      </c>
    </row>
    <row r="5551" spans="1:9" x14ac:dyDescent="0.35">
      <c r="A5551" s="58" t="s">
        <v>10327</v>
      </c>
      <c r="B5551" s="53" t="s">
        <v>4164</v>
      </c>
      <c r="C5551" s="53" t="s">
        <v>10329</v>
      </c>
      <c r="D5551" s="53" t="s">
        <v>577</v>
      </c>
      <c r="E5551" s="53" t="s">
        <v>3027</v>
      </c>
      <c r="F5551" s="54">
        <v>40194</v>
      </c>
      <c r="G5551" s="53" t="s">
        <v>574</v>
      </c>
      <c r="H5551" s="54">
        <v>40194</v>
      </c>
      <c r="I5551" s="59">
        <v>2958465</v>
      </c>
    </row>
    <row r="5552" spans="1:9" x14ac:dyDescent="0.35">
      <c r="A5552" s="58" t="s">
        <v>10330</v>
      </c>
      <c r="B5552" s="53" t="s">
        <v>4164</v>
      </c>
      <c r="C5552" s="53" t="s">
        <v>10331</v>
      </c>
      <c r="D5552" s="53" t="s">
        <v>577</v>
      </c>
      <c r="E5552" s="53" t="s">
        <v>3027</v>
      </c>
      <c r="F5552" s="54">
        <v>40026</v>
      </c>
      <c r="G5552" s="53" t="s">
        <v>574</v>
      </c>
      <c r="H5552" s="54">
        <v>40026</v>
      </c>
      <c r="I5552" s="59">
        <v>2958465</v>
      </c>
    </row>
    <row r="5553" spans="1:9" x14ac:dyDescent="0.35">
      <c r="A5553" s="58" t="s">
        <v>10332</v>
      </c>
      <c r="B5553" s="53" t="s">
        <v>4164</v>
      </c>
      <c r="C5553" s="53" t="s">
        <v>10333</v>
      </c>
      <c r="D5553" s="53" t="s">
        <v>577</v>
      </c>
      <c r="E5553" s="53" t="s">
        <v>3027</v>
      </c>
      <c r="F5553" s="54">
        <v>41852</v>
      </c>
      <c r="G5553" s="53" t="s">
        <v>574</v>
      </c>
      <c r="H5553" s="54">
        <v>41744</v>
      </c>
      <c r="I5553" s="59">
        <v>2958465</v>
      </c>
    </row>
    <row r="5554" spans="1:9" x14ac:dyDescent="0.35">
      <c r="A5554" s="58" t="s">
        <v>10334</v>
      </c>
      <c r="B5554" s="53" t="s">
        <v>4164</v>
      </c>
      <c r="C5554" s="53" t="s">
        <v>10335</v>
      </c>
      <c r="D5554" s="53" t="s">
        <v>577</v>
      </c>
      <c r="E5554" s="53" t="s">
        <v>345</v>
      </c>
      <c r="F5554" s="54">
        <v>39295</v>
      </c>
      <c r="G5554" s="54">
        <v>40527</v>
      </c>
      <c r="H5554" s="54">
        <v>39295</v>
      </c>
      <c r="I5554" s="59">
        <v>40527</v>
      </c>
    </row>
    <row r="5555" spans="1:9" x14ac:dyDescent="0.35">
      <c r="A5555" s="58" t="s">
        <v>10334</v>
      </c>
      <c r="B5555" s="53" t="s">
        <v>4164</v>
      </c>
      <c r="C5555" s="53" t="s">
        <v>10336</v>
      </c>
      <c r="D5555" s="53" t="s">
        <v>577</v>
      </c>
      <c r="E5555" s="53" t="s">
        <v>345</v>
      </c>
      <c r="F5555" s="54">
        <v>40528</v>
      </c>
      <c r="G5555" s="54">
        <v>45291</v>
      </c>
      <c r="H5555" s="54">
        <v>40528</v>
      </c>
      <c r="I5555" s="59">
        <v>45291</v>
      </c>
    </row>
    <row r="5556" spans="1:9" x14ac:dyDescent="0.35">
      <c r="A5556" s="58" t="s">
        <v>10337</v>
      </c>
      <c r="B5556" s="53" t="s">
        <v>4164</v>
      </c>
      <c r="C5556" s="53" t="s">
        <v>10338</v>
      </c>
      <c r="D5556" s="53" t="s">
        <v>577</v>
      </c>
      <c r="E5556" s="53" t="s">
        <v>3027</v>
      </c>
      <c r="F5556" s="54">
        <v>39661</v>
      </c>
      <c r="G5556" s="54">
        <v>40526</v>
      </c>
      <c r="H5556" s="54">
        <v>39661</v>
      </c>
      <c r="I5556" s="59">
        <v>40526</v>
      </c>
    </row>
    <row r="5557" spans="1:9" x14ac:dyDescent="0.35">
      <c r="A5557" s="58" t="s">
        <v>10337</v>
      </c>
      <c r="B5557" s="53" t="s">
        <v>4164</v>
      </c>
      <c r="C5557" s="53" t="s">
        <v>10339</v>
      </c>
      <c r="D5557" s="53" t="s">
        <v>577</v>
      </c>
      <c r="E5557" s="53" t="s">
        <v>3027</v>
      </c>
      <c r="F5557" s="54">
        <v>40527</v>
      </c>
      <c r="G5557" s="53" t="s">
        <v>574</v>
      </c>
      <c r="H5557" s="54">
        <v>40527</v>
      </c>
      <c r="I5557" s="59">
        <v>2958465</v>
      </c>
    </row>
    <row r="5558" spans="1:9" x14ac:dyDescent="0.35">
      <c r="A5558" s="58" t="s">
        <v>10340</v>
      </c>
      <c r="B5558" s="53" t="s">
        <v>4164</v>
      </c>
      <c r="C5558" s="53" t="s">
        <v>10341</v>
      </c>
      <c r="D5558" s="53" t="s">
        <v>577</v>
      </c>
      <c r="E5558" s="53" t="s">
        <v>3027</v>
      </c>
      <c r="F5558" s="54">
        <v>41275</v>
      </c>
      <c r="G5558" s="53" t="s">
        <v>574</v>
      </c>
      <c r="H5558" s="54">
        <v>41275</v>
      </c>
      <c r="I5558" s="59">
        <v>2958465</v>
      </c>
    </row>
    <row r="5559" spans="1:9" x14ac:dyDescent="0.35">
      <c r="A5559" s="58" t="s">
        <v>10342</v>
      </c>
      <c r="B5559" s="53" t="s">
        <v>4164</v>
      </c>
      <c r="C5559" s="53" t="s">
        <v>10343</v>
      </c>
      <c r="D5559" s="53" t="s">
        <v>577</v>
      </c>
      <c r="E5559" s="53" t="s">
        <v>3027</v>
      </c>
      <c r="F5559" s="54">
        <v>41122</v>
      </c>
      <c r="G5559" s="54">
        <v>44377</v>
      </c>
      <c r="H5559" s="54">
        <v>41122</v>
      </c>
      <c r="I5559" s="59">
        <v>2958465</v>
      </c>
    </row>
    <row r="5560" spans="1:9" x14ac:dyDescent="0.35">
      <c r="A5560" s="58" t="s">
        <v>10344</v>
      </c>
      <c r="B5560" s="53" t="s">
        <v>4164</v>
      </c>
      <c r="C5560" s="53" t="s">
        <v>10345</v>
      </c>
      <c r="D5560" s="53" t="s">
        <v>577</v>
      </c>
      <c r="E5560" s="53" t="s">
        <v>345</v>
      </c>
      <c r="F5560" s="54">
        <v>41122</v>
      </c>
      <c r="G5560" s="53" t="s">
        <v>574</v>
      </c>
      <c r="H5560" s="54">
        <v>41122</v>
      </c>
      <c r="I5560" s="59">
        <v>2958465</v>
      </c>
    </row>
    <row r="5561" spans="1:9" x14ac:dyDescent="0.35">
      <c r="A5561" s="58" t="s">
        <v>10346</v>
      </c>
      <c r="B5561" s="53" t="s">
        <v>4164</v>
      </c>
      <c r="C5561" s="53" t="s">
        <v>10347</v>
      </c>
      <c r="D5561" s="53" t="s">
        <v>577</v>
      </c>
      <c r="E5561" s="53" t="s">
        <v>3027</v>
      </c>
      <c r="F5561" s="54">
        <v>44927</v>
      </c>
      <c r="G5561" s="53" t="s">
        <v>574</v>
      </c>
      <c r="H5561" s="54">
        <v>44785</v>
      </c>
      <c r="I5561" s="59">
        <v>2958465</v>
      </c>
    </row>
    <row r="5562" spans="1:9" x14ac:dyDescent="0.35">
      <c r="A5562" s="58" t="s">
        <v>10348</v>
      </c>
      <c r="B5562" s="53" t="s">
        <v>4164</v>
      </c>
      <c r="C5562" s="53" t="s">
        <v>10349</v>
      </c>
      <c r="D5562" s="53" t="s">
        <v>577</v>
      </c>
      <c r="E5562" s="53" t="s">
        <v>345</v>
      </c>
      <c r="F5562" s="54">
        <v>39661</v>
      </c>
      <c r="G5562" s="53" t="s">
        <v>574</v>
      </c>
      <c r="H5562" s="54">
        <v>39661</v>
      </c>
      <c r="I5562" s="59">
        <v>2958465</v>
      </c>
    </row>
    <row r="5563" spans="1:9" x14ac:dyDescent="0.35">
      <c r="A5563" s="58" t="s">
        <v>10350</v>
      </c>
      <c r="B5563" s="53" t="s">
        <v>4164</v>
      </c>
      <c r="C5563" s="53" t="s">
        <v>10351</v>
      </c>
      <c r="D5563" s="53" t="s">
        <v>577</v>
      </c>
      <c r="E5563" s="53" t="s">
        <v>2939</v>
      </c>
      <c r="F5563" s="54">
        <v>40391</v>
      </c>
      <c r="G5563" s="53" t="s">
        <v>574</v>
      </c>
      <c r="H5563" s="54">
        <v>40391</v>
      </c>
      <c r="I5563" s="59">
        <v>2958465</v>
      </c>
    </row>
    <row r="5564" spans="1:9" x14ac:dyDescent="0.35">
      <c r="A5564" s="58" t="s">
        <v>10352</v>
      </c>
      <c r="B5564" s="53" t="s">
        <v>4164</v>
      </c>
      <c r="C5564" s="53" t="s">
        <v>10353</v>
      </c>
      <c r="D5564" s="53" t="s">
        <v>577</v>
      </c>
      <c r="E5564" s="53" t="s">
        <v>3027</v>
      </c>
      <c r="F5564" s="54">
        <v>40756</v>
      </c>
      <c r="G5564" s="53" t="s">
        <v>574</v>
      </c>
      <c r="H5564" s="54">
        <v>40756</v>
      </c>
      <c r="I5564" s="59">
        <v>2958465</v>
      </c>
    </row>
    <row r="5565" spans="1:9" x14ac:dyDescent="0.35">
      <c r="A5565" s="58" t="s">
        <v>10354</v>
      </c>
      <c r="B5565" s="53" t="s">
        <v>4164</v>
      </c>
      <c r="C5565" s="53" t="s">
        <v>10355</v>
      </c>
      <c r="D5565" s="53" t="s">
        <v>577</v>
      </c>
      <c r="E5565" s="53" t="s">
        <v>2939</v>
      </c>
      <c r="F5565" s="54">
        <v>40026</v>
      </c>
      <c r="G5565" s="53" t="s">
        <v>574</v>
      </c>
      <c r="H5565" s="54">
        <v>40026</v>
      </c>
      <c r="I5565" s="59">
        <v>2958465</v>
      </c>
    </row>
    <row r="5566" spans="1:9" x14ac:dyDescent="0.35">
      <c r="A5566" s="58" t="s">
        <v>10356</v>
      </c>
      <c r="B5566" s="53" t="s">
        <v>4164</v>
      </c>
      <c r="C5566" s="53" t="s">
        <v>10357</v>
      </c>
      <c r="D5566" s="53" t="s">
        <v>577</v>
      </c>
      <c r="E5566" s="53" t="s">
        <v>3027</v>
      </c>
      <c r="F5566" s="54">
        <v>41122</v>
      </c>
      <c r="G5566" s="54">
        <v>41400</v>
      </c>
      <c r="H5566" s="54">
        <v>41122</v>
      </c>
      <c r="I5566" s="59">
        <v>41400</v>
      </c>
    </row>
    <row r="5567" spans="1:9" x14ac:dyDescent="0.35">
      <c r="A5567" s="58" t="s">
        <v>10356</v>
      </c>
      <c r="B5567" s="53" t="s">
        <v>4164</v>
      </c>
      <c r="C5567" s="53" t="s">
        <v>10358</v>
      </c>
      <c r="D5567" s="53" t="s">
        <v>577</v>
      </c>
      <c r="E5567" s="53" t="s">
        <v>3027</v>
      </c>
      <c r="F5567" s="54">
        <v>41401</v>
      </c>
      <c r="G5567" s="53" t="s">
        <v>574</v>
      </c>
      <c r="H5567" s="54">
        <v>41401</v>
      </c>
      <c r="I5567" s="59">
        <v>2958465</v>
      </c>
    </row>
    <row r="5568" spans="1:9" x14ac:dyDescent="0.35">
      <c r="A5568" s="58" t="s">
        <v>10359</v>
      </c>
      <c r="B5568" s="53" t="s">
        <v>4164</v>
      </c>
      <c r="C5568" s="53" t="s">
        <v>10360</v>
      </c>
      <c r="D5568" s="53" t="s">
        <v>577</v>
      </c>
      <c r="E5568" s="53" t="s">
        <v>3027</v>
      </c>
      <c r="F5568" s="54">
        <v>40391</v>
      </c>
      <c r="G5568" s="53" t="s">
        <v>574</v>
      </c>
      <c r="H5568" s="54">
        <v>40391</v>
      </c>
      <c r="I5568" s="59">
        <v>2958465</v>
      </c>
    </row>
    <row r="5569" spans="1:9" x14ac:dyDescent="0.35">
      <c r="A5569" s="58" t="s">
        <v>10361</v>
      </c>
      <c r="B5569" s="53" t="s">
        <v>4164</v>
      </c>
      <c r="C5569" s="53" t="s">
        <v>10362</v>
      </c>
      <c r="D5569" s="53" t="s">
        <v>344</v>
      </c>
      <c r="E5569" s="53" t="s">
        <v>3027</v>
      </c>
      <c r="F5569" s="54">
        <v>34213</v>
      </c>
      <c r="G5569" s="54">
        <v>39994</v>
      </c>
      <c r="H5569" s="54">
        <v>34213</v>
      </c>
      <c r="I5569" s="59">
        <v>42613</v>
      </c>
    </row>
    <row r="5570" spans="1:9" x14ac:dyDescent="0.35">
      <c r="A5570" s="58" t="s">
        <v>10363</v>
      </c>
      <c r="B5570" s="53" t="s">
        <v>4164</v>
      </c>
      <c r="C5570" s="53" t="s">
        <v>10364</v>
      </c>
      <c r="D5570" s="53" t="s">
        <v>577</v>
      </c>
      <c r="E5570" s="53" t="s">
        <v>3027</v>
      </c>
      <c r="F5570" s="54">
        <v>40756</v>
      </c>
      <c r="G5570" s="53" t="s">
        <v>574</v>
      </c>
      <c r="H5570" s="54">
        <v>40756</v>
      </c>
      <c r="I5570" s="59">
        <v>2958465</v>
      </c>
    </row>
    <row r="5571" spans="1:9" x14ac:dyDescent="0.35">
      <c r="A5571" s="58" t="s">
        <v>10365</v>
      </c>
      <c r="B5571" s="53" t="s">
        <v>4164</v>
      </c>
      <c r="C5571" s="53" t="s">
        <v>10366</v>
      </c>
      <c r="D5571" s="53" t="s">
        <v>577</v>
      </c>
      <c r="E5571" s="53" t="s">
        <v>3027</v>
      </c>
      <c r="F5571" s="54">
        <v>45870</v>
      </c>
      <c r="G5571" s="53" t="s">
        <v>574</v>
      </c>
      <c r="H5571" s="54">
        <v>45737</v>
      </c>
      <c r="I5571" s="59">
        <v>2958465</v>
      </c>
    </row>
    <row r="5572" spans="1:9" x14ac:dyDescent="0.35">
      <c r="A5572" s="58" t="s">
        <v>10367</v>
      </c>
      <c r="B5572" s="53" t="s">
        <v>4164</v>
      </c>
      <c r="C5572" s="53" t="s">
        <v>10368</v>
      </c>
      <c r="D5572" s="53" t="s">
        <v>577</v>
      </c>
      <c r="E5572" s="53" t="s">
        <v>3027</v>
      </c>
      <c r="F5572" s="54">
        <v>40391</v>
      </c>
      <c r="G5572" s="53" t="s">
        <v>574</v>
      </c>
      <c r="H5572" s="54">
        <v>40391</v>
      </c>
      <c r="I5572" s="59">
        <v>2958465</v>
      </c>
    </row>
    <row r="5573" spans="1:9" x14ac:dyDescent="0.35">
      <c r="A5573" s="58" t="s">
        <v>10369</v>
      </c>
      <c r="B5573" s="53" t="s">
        <v>4164</v>
      </c>
      <c r="C5573" s="53" t="s">
        <v>10370</v>
      </c>
      <c r="D5573" s="53" t="s">
        <v>577</v>
      </c>
      <c r="E5573" s="53" t="s">
        <v>3027</v>
      </c>
      <c r="F5573" s="54">
        <v>41122</v>
      </c>
      <c r="G5573" s="53" t="s">
        <v>574</v>
      </c>
      <c r="H5573" s="54">
        <v>41122</v>
      </c>
      <c r="I5573" s="59">
        <v>2958465</v>
      </c>
    </row>
    <row r="5574" spans="1:9" x14ac:dyDescent="0.35">
      <c r="A5574" s="58" t="s">
        <v>10371</v>
      </c>
      <c r="B5574" s="53" t="s">
        <v>4164</v>
      </c>
      <c r="C5574" s="53" t="s">
        <v>10372</v>
      </c>
      <c r="D5574" s="53" t="s">
        <v>577</v>
      </c>
      <c r="E5574" s="53" t="s">
        <v>3027</v>
      </c>
      <c r="F5574" s="54">
        <v>40026</v>
      </c>
      <c r="G5574" s="53" t="s">
        <v>574</v>
      </c>
      <c r="H5574" s="54">
        <v>40026</v>
      </c>
      <c r="I5574" s="59">
        <v>2958465</v>
      </c>
    </row>
    <row r="5575" spans="1:9" x14ac:dyDescent="0.35">
      <c r="A5575" s="58" t="s">
        <v>10373</v>
      </c>
      <c r="B5575" s="53" t="s">
        <v>4164</v>
      </c>
      <c r="C5575" s="53" t="s">
        <v>10374</v>
      </c>
      <c r="D5575" s="53" t="s">
        <v>577</v>
      </c>
      <c r="E5575" s="53" t="s">
        <v>2939</v>
      </c>
      <c r="F5575" s="54">
        <v>43313</v>
      </c>
      <c r="G5575" s="53" t="s">
        <v>574</v>
      </c>
      <c r="H5575" s="54">
        <v>43263</v>
      </c>
      <c r="I5575" s="59">
        <v>2958465</v>
      </c>
    </row>
    <row r="5576" spans="1:9" x14ac:dyDescent="0.35">
      <c r="A5576" s="58" t="s">
        <v>10375</v>
      </c>
      <c r="B5576" s="53" t="s">
        <v>4164</v>
      </c>
      <c r="C5576" s="53" t="s">
        <v>10376</v>
      </c>
      <c r="D5576" s="53" t="s">
        <v>577</v>
      </c>
      <c r="E5576" s="53" t="s">
        <v>345</v>
      </c>
      <c r="F5576" s="54">
        <v>40026</v>
      </c>
      <c r="G5576" s="54">
        <v>45291</v>
      </c>
      <c r="H5576" s="54">
        <v>40026</v>
      </c>
      <c r="I5576" s="59">
        <v>45291</v>
      </c>
    </row>
    <row r="5577" spans="1:9" x14ac:dyDescent="0.35">
      <c r="A5577" s="58" t="s">
        <v>10377</v>
      </c>
      <c r="B5577" s="53" t="s">
        <v>4164</v>
      </c>
      <c r="C5577" s="53" t="s">
        <v>10378</v>
      </c>
      <c r="D5577" s="53" t="s">
        <v>577</v>
      </c>
      <c r="E5577" s="53" t="s">
        <v>3027</v>
      </c>
      <c r="F5577" s="54">
        <v>44409</v>
      </c>
      <c r="G5577" s="53" t="s">
        <v>574</v>
      </c>
      <c r="H5577" s="54">
        <v>44321</v>
      </c>
      <c r="I5577" s="59">
        <v>2958465</v>
      </c>
    </row>
    <row r="5578" spans="1:9" x14ac:dyDescent="0.35">
      <c r="A5578" s="58" t="s">
        <v>10379</v>
      </c>
      <c r="B5578" s="53" t="s">
        <v>4164</v>
      </c>
      <c r="C5578" s="53" t="s">
        <v>10380</v>
      </c>
      <c r="D5578" s="53" t="s">
        <v>577</v>
      </c>
      <c r="E5578" s="53" t="s">
        <v>2939</v>
      </c>
      <c r="F5578" s="54">
        <v>42583</v>
      </c>
      <c r="G5578" s="53" t="s">
        <v>574</v>
      </c>
      <c r="H5578" s="54">
        <v>42395</v>
      </c>
      <c r="I5578" s="59">
        <v>2958465</v>
      </c>
    </row>
    <row r="5579" spans="1:9" x14ac:dyDescent="0.35">
      <c r="A5579" s="58" t="s">
        <v>10381</v>
      </c>
      <c r="B5579" s="53" t="s">
        <v>4164</v>
      </c>
      <c r="C5579" s="53" t="s">
        <v>10382</v>
      </c>
      <c r="D5579" s="53" t="s">
        <v>577</v>
      </c>
      <c r="E5579" s="53" t="s">
        <v>3027</v>
      </c>
      <c r="F5579" s="54">
        <v>44044</v>
      </c>
      <c r="G5579" s="53" t="s">
        <v>574</v>
      </c>
      <c r="H5579" s="54">
        <v>43893</v>
      </c>
      <c r="I5579" s="59">
        <v>2958465</v>
      </c>
    </row>
    <row r="5580" spans="1:9" x14ac:dyDescent="0.35">
      <c r="A5580" s="58" t="s">
        <v>10383</v>
      </c>
      <c r="B5580" s="53" t="s">
        <v>4164</v>
      </c>
      <c r="C5580" s="53" t="s">
        <v>10384</v>
      </c>
      <c r="D5580" s="53" t="s">
        <v>344</v>
      </c>
      <c r="E5580" s="53" t="s">
        <v>3027</v>
      </c>
      <c r="F5580" s="54">
        <v>34213</v>
      </c>
      <c r="G5580" s="54">
        <v>39994</v>
      </c>
      <c r="H5580" s="54">
        <v>34213</v>
      </c>
      <c r="I5580" s="59">
        <v>42613</v>
      </c>
    </row>
    <row r="5581" spans="1:9" x14ac:dyDescent="0.35">
      <c r="A5581" s="58" t="s">
        <v>10385</v>
      </c>
      <c r="B5581" s="53" t="s">
        <v>4164</v>
      </c>
      <c r="C5581" s="53" t="s">
        <v>10386</v>
      </c>
      <c r="D5581" s="53" t="s">
        <v>577</v>
      </c>
      <c r="E5581" s="53" t="s">
        <v>3027</v>
      </c>
      <c r="F5581" s="54">
        <v>41852</v>
      </c>
      <c r="G5581" s="53" t="s">
        <v>574</v>
      </c>
      <c r="H5581" s="54">
        <v>41744</v>
      </c>
      <c r="I5581" s="59">
        <v>2958465</v>
      </c>
    </row>
    <row r="5582" spans="1:9" x14ac:dyDescent="0.35">
      <c r="A5582" s="58" t="s">
        <v>10387</v>
      </c>
      <c r="B5582" s="53" t="s">
        <v>4164</v>
      </c>
      <c r="C5582" s="53" t="s">
        <v>10388</v>
      </c>
      <c r="D5582" s="53" t="s">
        <v>577</v>
      </c>
      <c r="E5582" s="53" t="s">
        <v>2939</v>
      </c>
      <c r="F5582" s="54">
        <v>43466</v>
      </c>
      <c r="G5582" s="54">
        <v>45657</v>
      </c>
      <c r="H5582" s="54">
        <v>43341</v>
      </c>
      <c r="I5582" s="59">
        <v>45657</v>
      </c>
    </row>
    <row r="5583" spans="1:9" x14ac:dyDescent="0.35">
      <c r="A5583" s="58" t="s">
        <v>10389</v>
      </c>
      <c r="B5583" s="53" t="s">
        <v>4164</v>
      </c>
      <c r="C5583" s="53" t="s">
        <v>10390</v>
      </c>
      <c r="D5583" s="53" t="s">
        <v>577</v>
      </c>
      <c r="E5583" s="53" t="s">
        <v>3027</v>
      </c>
      <c r="F5583" s="54">
        <v>39661</v>
      </c>
      <c r="G5583" s="53" t="s">
        <v>574</v>
      </c>
      <c r="H5583" s="54">
        <v>39661</v>
      </c>
      <c r="I5583" s="59">
        <v>2958465</v>
      </c>
    </row>
    <row r="5584" spans="1:9" x14ac:dyDescent="0.35">
      <c r="A5584" s="58" t="s">
        <v>10391</v>
      </c>
      <c r="B5584" s="53" t="s">
        <v>4164</v>
      </c>
      <c r="C5584" s="53" t="s">
        <v>10392</v>
      </c>
      <c r="D5584" s="53" t="s">
        <v>577</v>
      </c>
      <c r="E5584" s="53" t="s">
        <v>345</v>
      </c>
      <c r="F5584" s="54">
        <v>41122</v>
      </c>
      <c r="G5584" s="53" t="s">
        <v>574</v>
      </c>
      <c r="H5584" s="54">
        <v>41121</v>
      </c>
      <c r="I5584" s="59">
        <v>2958465</v>
      </c>
    </row>
    <row r="5585" spans="1:9" x14ac:dyDescent="0.35">
      <c r="A5585" s="58" t="s">
        <v>10393</v>
      </c>
      <c r="B5585" s="53" t="s">
        <v>4164</v>
      </c>
      <c r="C5585" s="53" t="s">
        <v>10394</v>
      </c>
      <c r="D5585" s="53" t="s">
        <v>577</v>
      </c>
      <c r="E5585" s="53" t="s">
        <v>2939</v>
      </c>
      <c r="F5585" s="54">
        <v>40756</v>
      </c>
      <c r="G5585" s="53" t="s">
        <v>574</v>
      </c>
      <c r="H5585" s="54">
        <v>40756</v>
      </c>
      <c r="I5585" s="59">
        <v>2958465</v>
      </c>
    </row>
    <row r="5586" spans="1:9" x14ac:dyDescent="0.35">
      <c r="A5586" s="58" t="s">
        <v>10395</v>
      </c>
      <c r="B5586" s="53" t="s">
        <v>4164</v>
      </c>
      <c r="C5586" s="53" t="s">
        <v>10396</v>
      </c>
      <c r="D5586" s="53" t="s">
        <v>577</v>
      </c>
      <c r="E5586" s="53" t="s">
        <v>345</v>
      </c>
      <c r="F5586" s="54">
        <v>42948</v>
      </c>
      <c r="G5586" s="53" t="s">
        <v>574</v>
      </c>
      <c r="H5586" s="54">
        <v>42773</v>
      </c>
      <c r="I5586" s="59">
        <v>2958465</v>
      </c>
    </row>
    <row r="5587" spans="1:9" x14ac:dyDescent="0.35">
      <c r="A5587" s="58" t="s">
        <v>10397</v>
      </c>
      <c r="B5587" s="53" t="s">
        <v>4164</v>
      </c>
      <c r="C5587" s="53" t="s">
        <v>10398</v>
      </c>
      <c r="D5587" s="53" t="s">
        <v>577</v>
      </c>
      <c r="E5587" s="53" t="s">
        <v>345</v>
      </c>
      <c r="F5587" s="54">
        <v>41122</v>
      </c>
      <c r="G5587" s="53" t="s">
        <v>574</v>
      </c>
      <c r="H5587" s="54">
        <v>41121</v>
      </c>
      <c r="I5587" s="59">
        <v>2958465</v>
      </c>
    </row>
    <row r="5588" spans="1:9" x14ac:dyDescent="0.35">
      <c r="A5588" s="58" t="s">
        <v>10399</v>
      </c>
      <c r="B5588" s="53" t="s">
        <v>4164</v>
      </c>
      <c r="C5588" s="53" t="s">
        <v>10400</v>
      </c>
      <c r="D5588" s="53" t="s">
        <v>577</v>
      </c>
      <c r="E5588" s="53" t="s">
        <v>2939</v>
      </c>
      <c r="F5588" s="54">
        <v>39295</v>
      </c>
      <c r="G5588" s="53" t="s">
        <v>574</v>
      </c>
      <c r="H5588" s="54">
        <v>39295</v>
      </c>
      <c r="I5588" s="59">
        <v>2958465</v>
      </c>
    </row>
    <row r="5589" spans="1:9" x14ac:dyDescent="0.35">
      <c r="A5589" s="58" t="s">
        <v>10401</v>
      </c>
      <c r="B5589" s="53" t="s">
        <v>4164</v>
      </c>
      <c r="C5589" s="53" t="s">
        <v>10402</v>
      </c>
      <c r="D5589" s="53" t="s">
        <v>577</v>
      </c>
      <c r="E5589" s="53" t="s">
        <v>345</v>
      </c>
      <c r="F5589" s="54">
        <v>42948</v>
      </c>
      <c r="G5589" s="53" t="s">
        <v>574</v>
      </c>
      <c r="H5589" s="54">
        <v>42773</v>
      </c>
      <c r="I5589" s="59">
        <v>2958465</v>
      </c>
    </row>
    <row r="5590" spans="1:9" x14ac:dyDescent="0.35">
      <c r="A5590" s="58" t="s">
        <v>10403</v>
      </c>
      <c r="B5590" s="53" t="s">
        <v>4164</v>
      </c>
      <c r="C5590" s="53" t="s">
        <v>10404</v>
      </c>
      <c r="D5590" s="53" t="s">
        <v>577</v>
      </c>
      <c r="E5590" s="53" t="s">
        <v>2939</v>
      </c>
      <c r="F5590" s="54">
        <v>39661</v>
      </c>
      <c r="G5590" s="54">
        <v>40131</v>
      </c>
      <c r="H5590" s="54">
        <v>39661</v>
      </c>
      <c r="I5590" s="59">
        <v>40131</v>
      </c>
    </row>
    <row r="5591" spans="1:9" x14ac:dyDescent="0.35">
      <c r="A5591" s="58" t="s">
        <v>10403</v>
      </c>
      <c r="B5591" s="53" t="s">
        <v>4164</v>
      </c>
      <c r="C5591" s="53" t="s">
        <v>10405</v>
      </c>
      <c r="D5591" s="53" t="s">
        <v>577</v>
      </c>
      <c r="E5591" s="53" t="s">
        <v>2939</v>
      </c>
      <c r="F5591" s="54">
        <v>40132</v>
      </c>
      <c r="G5591" s="53" t="s">
        <v>574</v>
      </c>
      <c r="H5591" s="54">
        <v>40132</v>
      </c>
      <c r="I5591" s="59">
        <v>2958465</v>
      </c>
    </row>
    <row r="5592" spans="1:9" x14ac:dyDescent="0.35">
      <c r="A5592" s="58" t="s">
        <v>10406</v>
      </c>
      <c r="B5592" s="53" t="s">
        <v>4164</v>
      </c>
      <c r="C5592" s="53" t="s">
        <v>10407</v>
      </c>
      <c r="D5592" s="53" t="s">
        <v>577</v>
      </c>
      <c r="E5592" s="53" t="s">
        <v>3027</v>
      </c>
      <c r="F5592" s="54">
        <v>40756</v>
      </c>
      <c r="G5592" s="53" t="s">
        <v>574</v>
      </c>
      <c r="H5592" s="54">
        <v>40756</v>
      </c>
      <c r="I5592" s="59">
        <v>2958465</v>
      </c>
    </row>
    <row r="5593" spans="1:9" x14ac:dyDescent="0.35">
      <c r="A5593" s="58" t="s">
        <v>10408</v>
      </c>
      <c r="B5593" s="53" t="s">
        <v>4164</v>
      </c>
      <c r="C5593" s="53" t="s">
        <v>10409</v>
      </c>
      <c r="D5593" s="53" t="s">
        <v>577</v>
      </c>
      <c r="E5593" s="53" t="s">
        <v>3027</v>
      </c>
      <c r="F5593" s="54">
        <v>40026</v>
      </c>
      <c r="G5593" s="53" t="s">
        <v>574</v>
      </c>
      <c r="H5593" s="54">
        <v>40026</v>
      </c>
      <c r="I5593" s="59">
        <v>2958465</v>
      </c>
    </row>
    <row r="5594" spans="1:9" x14ac:dyDescent="0.35">
      <c r="A5594" s="58" t="s">
        <v>10410</v>
      </c>
      <c r="B5594" s="53" t="s">
        <v>4164</v>
      </c>
      <c r="C5594" s="53" t="s">
        <v>10411</v>
      </c>
      <c r="D5594" s="53" t="s">
        <v>577</v>
      </c>
      <c r="E5594" s="53" t="s">
        <v>3027</v>
      </c>
      <c r="F5594" s="54">
        <v>39295</v>
      </c>
      <c r="G5594" s="53" t="s">
        <v>574</v>
      </c>
      <c r="H5594" s="54">
        <v>39295</v>
      </c>
      <c r="I5594" s="59">
        <v>2958465</v>
      </c>
    </row>
    <row r="5595" spans="1:9" x14ac:dyDescent="0.35">
      <c r="A5595" s="58" t="s">
        <v>10412</v>
      </c>
      <c r="B5595" s="53" t="s">
        <v>4164</v>
      </c>
      <c r="C5595" s="53" t="s">
        <v>10413</v>
      </c>
      <c r="D5595" s="53" t="s">
        <v>577</v>
      </c>
      <c r="E5595" s="53" t="s">
        <v>3027</v>
      </c>
      <c r="F5595" s="54">
        <v>45505</v>
      </c>
      <c r="G5595" s="53" t="s">
        <v>574</v>
      </c>
      <c r="H5595" s="54">
        <v>45352</v>
      </c>
      <c r="I5595" s="59">
        <v>2958465</v>
      </c>
    </row>
    <row r="5596" spans="1:9" x14ac:dyDescent="0.35">
      <c r="A5596" s="58" t="s">
        <v>10414</v>
      </c>
      <c r="B5596" s="53" t="s">
        <v>4164</v>
      </c>
      <c r="C5596" s="53" t="s">
        <v>10415</v>
      </c>
      <c r="D5596" s="53" t="s">
        <v>344</v>
      </c>
      <c r="E5596" s="53" t="s">
        <v>2939</v>
      </c>
      <c r="F5596" s="54">
        <v>34213</v>
      </c>
      <c r="G5596" s="54">
        <v>39994</v>
      </c>
      <c r="H5596" s="54">
        <v>34213</v>
      </c>
      <c r="I5596" s="59">
        <v>42613</v>
      </c>
    </row>
    <row r="5597" spans="1:9" x14ac:dyDescent="0.35">
      <c r="A5597" s="58" t="s">
        <v>10416</v>
      </c>
      <c r="B5597" s="53" t="s">
        <v>4164</v>
      </c>
      <c r="C5597" s="53" t="s">
        <v>10417</v>
      </c>
      <c r="D5597" s="53" t="s">
        <v>344</v>
      </c>
      <c r="E5597" s="53" t="s">
        <v>505</v>
      </c>
      <c r="F5597" s="54">
        <v>34213</v>
      </c>
      <c r="G5597" s="54">
        <v>39994</v>
      </c>
      <c r="H5597" s="54">
        <v>34213</v>
      </c>
      <c r="I5597" s="59">
        <v>42613</v>
      </c>
    </row>
    <row r="5598" spans="1:9" x14ac:dyDescent="0.35">
      <c r="A5598" s="58" t="s">
        <v>10418</v>
      </c>
      <c r="B5598" s="53" t="s">
        <v>4164</v>
      </c>
      <c r="C5598" s="53" t="s">
        <v>5328</v>
      </c>
      <c r="D5598" s="53" t="s">
        <v>344</v>
      </c>
      <c r="E5598" s="53" t="s">
        <v>345</v>
      </c>
      <c r="F5598" s="54">
        <v>34213</v>
      </c>
      <c r="G5598" s="54">
        <v>39994</v>
      </c>
      <c r="H5598" s="54">
        <v>34213</v>
      </c>
      <c r="I5598" s="59">
        <v>42613</v>
      </c>
    </row>
    <row r="5599" spans="1:9" x14ac:dyDescent="0.35">
      <c r="A5599" s="58" t="s">
        <v>10419</v>
      </c>
      <c r="B5599" s="53" t="s">
        <v>4164</v>
      </c>
      <c r="C5599" s="53" t="s">
        <v>10420</v>
      </c>
      <c r="D5599" s="53" t="s">
        <v>577</v>
      </c>
      <c r="E5599" s="53" t="s">
        <v>345</v>
      </c>
      <c r="F5599" s="54">
        <v>39661</v>
      </c>
      <c r="G5599" s="53" t="s">
        <v>574</v>
      </c>
      <c r="H5599" s="54">
        <v>39661</v>
      </c>
      <c r="I5599" s="59">
        <v>2958465</v>
      </c>
    </row>
    <row r="5600" spans="1:9" x14ac:dyDescent="0.35">
      <c r="A5600" s="58" t="s">
        <v>10421</v>
      </c>
      <c r="B5600" s="53" t="s">
        <v>4164</v>
      </c>
      <c r="C5600" s="53" t="s">
        <v>10422</v>
      </c>
      <c r="D5600" s="53" t="s">
        <v>577</v>
      </c>
      <c r="E5600" s="53" t="s">
        <v>3027</v>
      </c>
      <c r="F5600" s="54">
        <v>41122</v>
      </c>
      <c r="G5600" s="53" t="s">
        <v>574</v>
      </c>
      <c r="H5600" s="54">
        <v>41122</v>
      </c>
      <c r="I5600" s="59">
        <v>2958465</v>
      </c>
    </row>
    <row r="5601" spans="1:9" x14ac:dyDescent="0.35">
      <c r="A5601" s="58" t="s">
        <v>10423</v>
      </c>
      <c r="B5601" s="53" t="s">
        <v>4164</v>
      </c>
      <c r="C5601" s="53" t="s">
        <v>10424</v>
      </c>
      <c r="D5601" s="53" t="s">
        <v>577</v>
      </c>
      <c r="E5601" s="53" t="s">
        <v>345</v>
      </c>
      <c r="F5601" s="54">
        <v>39661</v>
      </c>
      <c r="G5601" s="53" t="s">
        <v>574</v>
      </c>
      <c r="H5601" s="54">
        <v>39661</v>
      </c>
      <c r="I5601" s="59">
        <v>2958465</v>
      </c>
    </row>
    <row r="5602" spans="1:9" ht="29" x14ac:dyDescent="0.35">
      <c r="A5602" s="58" t="s">
        <v>10425</v>
      </c>
      <c r="B5602" s="53" t="s">
        <v>4164</v>
      </c>
      <c r="C5602" s="53" t="s">
        <v>10426</v>
      </c>
      <c r="D5602" s="53" t="s">
        <v>577</v>
      </c>
      <c r="E5602" s="53" t="s">
        <v>345</v>
      </c>
      <c r="F5602" s="54">
        <v>41122</v>
      </c>
      <c r="G5602" s="53" t="s">
        <v>574</v>
      </c>
      <c r="H5602" s="54">
        <v>41122</v>
      </c>
      <c r="I5602" s="59">
        <v>2958465</v>
      </c>
    </row>
    <row r="5603" spans="1:9" x14ac:dyDescent="0.35">
      <c r="A5603" s="58" t="s">
        <v>10427</v>
      </c>
      <c r="B5603" s="53" t="s">
        <v>4164</v>
      </c>
      <c r="C5603" s="53" t="s">
        <v>6085</v>
      </c>
      <c r="D5603" s="53" t="s">
        <v>577</v>
      </c>
      <c r="E5603" s="53" t="s">
        <v>345</v>
      </c>
      <c r="F5603" s="54">
        <v>39114</v>
      </c>
      <c r="G5603" s="53" t="s">
        <v>574</v>
      </c>
      <c r="H5603" s="54">
        <v>39114</v>
      </c>
      <c r="I5603" s="59">
        <v>2958465</v>
      </c>
    </row>
    <row r="5604" spans="1:9" x14ac:dyDescent="0.35">
      <c r="A5604" s="58" t="s">
        <v>10428</v>
      </c>
      <c r="B5604" s="53" t="s">
        <v>4164</v>
      </c>
      <c r="C5604" s="53" t="s">
        <v>10429</v>
      </c>
      <c r="D5604" s="53" t="s">
        <v>577</v>
      </c>
      <c r="E5604" s="53" t="s">
        <v>3027</v>
      </c>
      <c r="F5604" s="54">
        <v>45505</v>
      </c>
      <c r="G5604" s="53" t="s">
        <v>574</v>
      </c>
      <c r="H5604" s="54">
        <v>45329</v>
      </c>
      <c r="I5604" s="59">
        <v>2958465</v>
      </c>
    </row>
    <row r="5605" spans="1:9" x14ac:dyDescent="0.35">
      <c r="A5605" s="58" t="s">
        <v>10430</v>
      </c>
      <c r="B5605" s="53" t="s">
        <v>4164</v>
      </c>
      <c r="C5605" s="53" t="s">
        <v>10431</v>
      </c>
      <c r="D5605" s="53" t="s">
        <v>344</v>
      </c>
      <c r="E5605" s="53" t="s">
        <v>3027</v>
      </c>
      <c r="F5605" s="54">
        <v>34213</v>
      </c>
      <c r="G5605" s="54">
        <v>39994</v>
      </c>
      <c r="H5605" s="54">
        <v>34213</v>
      </c>
      <c r="I5605" s="59">
        <v>42613</v>
      </c>
    </row>
    <row r="5606" spans="1:9" x14ac:dyDescent="0.35">
      <c r="A5606" s="58" t="s">
        <v>10432</v>
      </c>
      <c r="B5606" s="53" t="s">
        <v>4164</v>
      </c>
      <c r="C5606" s="53" t="s">
        <v>10433</v>
      </c>
      <c r="D5606" s="53" t="s">
        <v>344</v>
      </c>
      <c r="E5606" s="53" t="s">
        <v>3027</v>
      </c>
      <c r="F5606" s="54">
        <v>34213</v>
      </c>
      <c r="G5606" s="54">
        <v>39994</v>
      </c>
      <c r="H5606" s="54">
        <v>34213</v>
      </c>
      <c r="I5606" s="59">
        <v>42613</v>
      </c>
    </row>
    <row r="5607" spans="1:9" x14ac:dyDescent="0.35">
      <c r="A5607" s="58" t="s">
        <v>10434</v>
      </c>
      <c r="B5607" s="53" t="s">
        <v>4164</v>
      </c>
      <c r="C5607" s="53" t="s">
        <v>10435</v>
      </c>
      <c r="D5607" s="53" t="s">
        <v>344</v>
      </c>
      <c r="E5607" s="53" t="s">
        <v>345</v>
      </c>
      <c r="F5607" s="54">
        <v>34213</v>
      </c>
      <c r="G5607" s="54">
        <v>39994</v>
      </c>
      <c r="H5607" s="54">
        <v>34213</v>
      </c>
      <c r="I5607" s="59">
        <v>42613</v>
      </c>
    </row>
    <row r="5608" spans="1:9" x14ac:dyDescent="0.35">
      <c r="A5608" s="58" t="s">
        <v>10436</v>
      </c>
      <c r="B5608" s="53" t="s">
        <v>4164</v>
      </c>
      <c r="C5608" s="53" t="s">
        <v>10437</v>
      </c>
      <c r="D5608" s="53" t="s">
        <v>344</v>
      </c>
      <c r="E5608" s="53" t="s">
        <v>3027</v>
      </c>
      <c r="F5608" s="54">
        <v>40391</v>
      </c>
      <c r="G5608" s="54">
        <v>40724</v>
      </c>
      <c r="H5608" s="54">
        <v>40391</v>
      </c>
      <c r="I5608" s="59">
        <v>44074</v>
      </c>
    </row>
    <row r="5609" spans="1:9" x14ac:dyDescent="0.35">
      <c r="A5609" s="58" t="s">
        <v>10438</v>
      </c>
      <c r="B5609" s="53" t="s">
        <v>4164</v>
      </c>
      <c r="C5609" s="53" t="s">
        <v>10420</v>
      </c>
      <c r="D5609" s="53" t="s">
        <v>344</v>
      </c>
      <c r="E5609" s="53" t="s">
        <v>345</v>
      </c>
      <c r="F5609" s="54">
        <v>34213</v>
      </c>
      <c r="G5609" s="54">
        <v>39994</v>
      </c>
      <c r="H5609" s="54">
        <v>34213</v>
      </c>
      <c r="I5609" s="59">
        <v>42613</v>
      </c>
    </row>
    <row r="5610" spans="1:9" x14ac:dyDescent="0.35">
      <c r="A5610" s="58" t="s">
        <v>10439</v>
      </c>
      <c r="B5610" s="53" t="s">
        <v>4164</v>
      </c>
      <c r="C5610" s="53" t="s">
        <v>2686</v>
      </c>
      <c r="D5610" s="53" t="s">
        <v>344</v>
      </c>
      <c r="E5610" s="53" t="s">
        <v>345</v>
      </c>
      <c r="F5610" s="54">
        <v>34213</v>
      </c>
      <c r="G5610" s="54">
        <v>39994</v>
      </c>
      <c r="H5610" s="54">
        <v>34213</v>
      </c>
      <c r="I5610" s="59">
        <v>42613</v>
      </c>
    </row>
    <row r="5611" spans="1:9" x14ac:dyDescent="0.35">
      <c r="A5611" s="58" t="s">
        <v>10440</v>
      </c>
      <c r="B5611" s="53" t="s">
        <v>4164</v>
      </c>
      <c r="C5611" s="53" t="s">
        <v>10441</v>
      </c>
      <c r="D5611" s="53" t="s">
        <v>344</v>
      </c>
      <c r="E5611" s="53" t="s">
        <v>345</v>
      </c>
      <c r="F5611" s="54">
        <v>34213</v>
      </c>
      <c r="G5611" s="54">
        <v>39994</v>
      </c>
      <c r="H5611" s="54">
        <v>34213</v>
      </c>
      <c r="I5611" s="59">
        <v>42613</v>
      </c>
    </row>
    <row r="5612" spans="1:9" x14ac:dyDescent="0.35">
      <c r="A5612" s="58" t="s">
        <v>10442</v>
      </c>
      <c r="B5612" s="53" t="s">
        <v>4164</v>
      </c>
      <c r="C5612" s="53" t="s">
        <v>10443</v>
      </c>
      <c r="D5612" s="53" t="s">
        <v>577</v>
      </c>
      <c r="E5612" s="53" t="s">
        <v>3027</v>
      </c>
      <c r="F5612" s="54">
        <v>39295</v>
      </c>
      <c r="G5612" s="53" t="s">
        <v>574</v>
      </c>
      <c r="H5612" s="54">
        <v>39295</v>
      </c>
      <c r="I5612" s="59">
        <v>2958465</v>
      </c>
    </row>
    <row r="5613" spans="1:9" x14ac:dyDescent="0.35">
      <c r="A5613" s="58" t="s">
        <v>10444</v>
      </c>
      <c r="B5613" s="53" t="s">
        <v>4164</v>
      </c>
      <c r="C5613" s="53" t="s">
        <v>10445</v>
      </c>
      <c r="D5613" s="53" t="s">
        <v>344</v>
      </c>
      <c r="E5613" s="53" t="s">
        <v>345</v>
      </c>
      <c r="F5613" s="54">
        <v>34213</v>
      </c>
      <c r="G5613" s="54">
        <v>39994</v>
      </c>
      <c r="H5613" s="54">
        <v>34213</v>
      </c>
      <c r="I5613" s="59">
        <v>42613</v>
      </c>
    </row>
    <row r="5614" spans="1:9" x14ac:dyDescent="0.35">
      <c r="A5614" s="58" t="s">
        <v>10446</v>
      </c>
      <c r="B5614" s="53" t="s">
        <v>4164</v>
      </c>
      <c r="C5614" s="53" t="s">
        <v>10447</v>
      </c>
      <c r="D5614" s="53" t="s">
        <v>577</v>
      </c>
      <c r="E5614" s="53" t="s">
        <v>3027</v>
      </c>
      <c r="F5614" s="54">
        <v>39295</v>
      </c>
      <c r="G5614" s="53" t="s">
        <v>574</v>
      </c>
      <c r="H5614" s="54">
        <v>39295</v>
      </c>
      <c r="I5614" s="59">
        <v>2958465</v>
      </c>
    </row>
    <row r="5615" spans="1:9" x14ac:dyDescent="0.35">
      <c r="A5615" s="58" t="s">
        <v>10448</v>
      </c>
      <c r="B5615" s="53" t="s">
        <v>4164</v>
      </c>
      <c r="C5615" s="53" t="s">
        <v>10449</v>
      </c>
      <c r="D5615" s="53" t="s">
        <v>577</v>
      </c>
      <c r="E5615" s="53" t="s">
        <v>2939</v>
      </c>
      <c r="F5615" s="54">
        <v>41122</v>
      </c>
      <c r="G5615" s="54">
        <v>45473</v>
      </c>
      <c r="H5615" s="54">
        <v>41122</v>
      </c>
      <c r="I5615" s="59">
        <v>46203</v>
      </c>
    </row>
    <row r="5616" spans="1:9" x14ac:dyDescent="0.35">
      <c r="A5616" s="58" t="s">
        <v>10450</v>
      </c>
      <c r="B5616" s="53" t="s">
        <v>4164</v>
      </c>
      <c r="C5616" s="53" t="s">
        <v>10451</v>
      </c>
      <c r="D5616" s="53" t="s">
        <v>577</v>
      </c>
      <c r="E5616" s="53" t="s">
        <v>2939</v>
      </c>
      <c r="F5616" s="54">
        <v>41122</v>
      </c>
      <c r="G5616" s="54">
        <v>45473</v>
      </c>
      <c r="H5616" s="54">
        <v>41122</v>
      </c>
      <c r="I5616" s="59">
        <v>46203</v>
      </c>
    </row>
    <row r="5617" spans="1:9" x14ac:dyDescent="0.35">
      <c r="A5617" s="58" t="s">
        <v>10452</v>
      </c>
      <c r="B5617" s="53" t="s">
        <v>4164</v>
      </c>
      <c r="C5617" s="53" t="s">
        <v>10453</v>
      </c>
      <c r="D5617" s="53" t="s">
        <v>577</v>
      </c>
      <c r="E5617" s="53" t="s">
        <v>3027</v>
      </c>
      <c r="F5617" s="54">
        <v>41122</v>
      </c>
      <c r="G5617" s="53" t="s">
        <v>574</v>
      </c>
      <c r="H5617" s="54">
        <v>41122</v>
      </c>
      <c r="I5617" s="59">
        <v>2958465</v>
      </c>
    </row>
    <row r="5618" spans="1:9" x14ac:dyDescent="0.35">
      <c r="A5618" s="58" t="s">
        <v>10454</v>
      </c>
      <c r="B5618" s="53" t="s">
        <v>4164</v>
      </c>
      <c r="C5618" s="53" t="s">
        <v>5954</v>
      </c>
      <c r="D5618" s="53" t="s">
        <v>577</v>
      </c>
      <c r="E5618" s="53" t="s">
        <v>2939</v>
      </c>
      <c r="F5618" s="54">
        <v>41122</v>
      </c>
      <c r="G5618" s="54">
        <v>43646</v>
      </c>
      <c r="H5618" s="54">
        <v>41122</v>
      </c>
      <c r="I5618" s="59">
        <v>2958465</v>
      </c>
    </row>
    <row r="5619" spans="1:9" x14ac:dyDescent="0.35">
      <c r="A5619" s="58" t="s">
        <v>10455</v>
      </c>
      <c r="B5619" s="53" t="s">
        <v>4164</v>
      </c>
      <c r="C5619" s="53" t="s">
        <v>10456</v>
      </c>
      <c r="D5619" s="53" t="s">
        <v>577</v>
      </c>
      <c r="E5619" s="53" t="s">
        <v>2939</v>
      </c>
      <c r="F5619" s="54">
        <v>41122</v>
      </c>
      <c r="G5619" s="54">
        <v>45473</v>
      </c>
      <c r="H5619" s="54">
        <v>41122</v>
      </c>
      <c r="I5619" s="59">
        <v>46203</v>
      </c>
    </row>
    <row r="5620" spans="1:9" x14ac:dyDescent="0.35">
      <c r="A5620" s="58" t="s">
        <v>10457</v>
      </c>
      <c r="B5620" s="53" t="s">
        <v>4164</v>
      </c>
      <c r="C5620" s="53" t="s">
        <v>10458</v>
      </c>
      <c r="D5620" s="53" t="s">
        <v>344</v>
      </c>
      <c r="E5620" s="53" t="s">
        <v>345</v>
      </c>
      <c r="F5620" s="54">
        <v>34213</v>
      </c>
      <c r="G5620" s="54">
        <v>39994</v>
      </c>
      <c r="H5620" s="54">
        <v>34213</v>
      </c>
      <c r="I5620" s="59">
        <v>42613</v>
      </c>
    </row>
    <row r="5621" spans="1:9" x14ac:dyDescent="0.35">
      <c r="A5621" s="58" t="s">
        <v>10459</v>
      </c>
      <c r="B5621" s="53" t="s">
        <v>4164</v>
      </c>
      <c r="C5621" s="53" t="s">
        <v>10460</v>
      </c>
      <c r="D5621" s="53" t="s">
        <v>577</v>
      </c>
      <c r="E5621" s="53" t="s">
        <v>2939</v>
      </c>
      <c r="F5621" s="54">
        <v>34213</v>
      </c>
      <c r="G5621" s="54">
        <v>39994</v>
      </c>
      <c r="H5621" s="54">
        <v>34213</v>
      </c>
      <c r="I5621" s="59">
        <v>2958465</v>
      </c>
    </row>
    <row r="5622" spans="1:9" x14ac:dyDescent="0.35">
      <c r="A5622" s="58" t="s">
        <v>10461</v>
      </c>
      <c r="B5622" s="53" t="s">
        <v>4164</v>
      </c>
      <c r="C5622" s="53" t="s">
        <v>10462</v>
      </c>
      <c r="D5622" s="53" t="s">
        <v>577</v>
      </c>
      <c r="E5622" s="53" t="s">
        <v>2939</v>
      </c>
      <c r="F5622" s="54">
        <v>41122</v>
      </c>
      <c r="G5622" s="54">
        <v>45473</v>
      </c>
      <c r="H5622" s="54">
        <v>41122</v>
      </c>
      <c r="I5622" s="59">
        <v>46203</v>
      </c>
    </row>
    <row r="5623" spans="1:9" x14ac:dyDescent="0.35">
      <c r="A5623" s="58" t="s">
        <v>10463</v>
      </c>
      <c r="B5623" s="53" t="s">
        <v>4164</v>
      </c>
      <c r="C5623" s="53" t="s">
        <v>10464</v>
      </c>
      <c r="D5623" s="53" t="s">
        <v>344</v>
      </c>
      <c r="E5623" s="53" t="s">
        <v>345</v>
      </c>
      <c r="F5623" s="54">
        <v>34213</v>
      </c>
      <c r="G5623" s="54">
        <v>39994</v>
      </c>
      <c r="H5623" s="54">
        <v>34213</v>
      </c>
      <c r="I5623" s="59">
        <v>42613</v>
      </c>
    </row>
    <row r="5624" spans="1:9" x14ac:dyDescent="0.35">
      <c r="A5624" s="58" t="s">
        <v>10465</v>
      </c>
      <c r="B5624" s="53" t="s">
        <v>4164</v>
      </c>
      <c r="C5624" s="53" t="s">
        <v>9753</v>
      </c>
      <c r="D5624" s="53" t="s">
        <v>577</v>
      </c>
      <c r="E5624" s="53" t="s">
        <v>345</v>
      </c>
      <c r="F5624" s="54">
        <v>40026</v>
      </c>
      <c r="G5624" s="53" t="s">
        <v>574</v>
      </c>
      <c r="H5624" s="54">
        <v>40026</v>
      </c>
      <c r="I5624" s="59">
        <v>2958465</v>
      </c>
    </row>
    <row r="5625" spans="1:9" x14ac:dyDescent="0.35">
      <c r="A5625" s="58" t="s">
        <v>10466</v>
      </c>
      <c r="B5625" s="53" t="s">
        <v>4164</v>
      </c>
      <c r="C5625" s="53" t="s">
        <v>10467</v>
      </c>
      <c r="D5625" s="53" t="s">
        <v>577</v>
      </c>
      <c r="E5625" s="53" t="s">
        <v>3027</v>
      </c>
      <c r="F5625" s="54">
        <v>45870</v>
      </c>
      <c r="G5625" s="53" t="s">
        <v>574</v>
      </c>
      <c r="H5625" s="54">
        <v>45708</v>
      </c>
      <c r="I5625" s="59">
        <v>2958465</v>
      </c>
    </row>
    <row r="5626" spans="1:9" x14ac:dyDescent="0.35">
      <c r="A5626" s="58" t="s">
        <v>10468</v>
      </c>
      <c r="B5626" s="53" t="s">
        <v>4164</v>
      </c>
      <c r="C5626" s="53" t="s">
        <v>10469</v>
      </c>
      <c r="D5626" s="53" t="s">
        <v>577</v>
      </c>
      <c r="E5626" s="53" t="s">
        <v>2939</v>
      </c>
      <c r="F5626" s="54">
        <v>45505</v>
      </c>
      <c r="G5626" s="53" t="s">
        <v>574</v>
      </c>
      <c r="H5626" s="54">
        <v>45462</v>
      </c>
      <c r="I5626" s="59">
        <v>2958465</v>
      </c>
    </row>
    <row r="5627" spans="1:9" x14ac:dyDescent="0.35">
      <c r="A5627" s="58" t="s">
        <v>10470</v>
      </c>
      <c r="B5627" s="53" t="s">
        <v>4164</v>
      </c>
      <c r="C5627" s="53" t="s">
        <v>10471</v>
      </c>
      <c r="D5627" s="53" t="s">
        <v>577</v>
      </c>
      <c r="E5627" s="53" t="s">
        <v>345</v>
      </c>
      <c r="F5627" s="54">
        <v>39295</v>
      </c>
      <c r="G5627" s="54">
        <v>40193</v>
      </c>
      <c r="H5627" s="54">
        <v>39295</v>
      </c>
      <c r="I5627" s="59">
        <v>40193</v>
      </c>
    </row>
    <row r="5628" spans="1:9" x14ac:dyDescent="0.35">
      <c r="A5628" s="58" t="s">
        <v>10470</v>
      </c>
      <c r="B5628" s="53" t="s">
        <v>4164</v>
      </c>
      <c r="C5628" s="53" t="s">
        <v>10472</v>
      </c>
      <c r="D5628" s="53" t="s">
        <v>577</v>
      </c>
      <c r="E5628" s="53" t="s">
        <v>345</v>
      </c>
      <c r="F5628" s="54">
        <v>40194</v>
      </c>
      <c r="G5628" s="53" t="s">
        <v>574</v>
      </c>
      <c r="H5628" s="54">
        <v>40194</v>
      </c>
      <c r="I5628" s="59">
        <v>2958465</v>
      </c>
    </row>
    <row r="5629" spans="1:9" x14ac:dyDescent="0.35">
      <c r="A5629" s="58" t="s">
        <v>10473</v>
      </c>
      <c r="B5629" s="53" t="s">
        <v>4164</v>
      </c>
      <c r="C5629" s="53" t="s">
        <v>7097</v>
      </c>
      <c r="D5629" s="53" t="s">
        <v>344</v>
      </c>
      <c r="E5629" s="53" t="s">
        <v>345</v>
      </c>
      <c r="F5629" s="54">
        <v>34213</v>
      </c>
      <c r="G5629" s="54">
        <v>39994</v>
      </c>
      <c r="H5629" s="54">
        <v>34213</v>
      </c>
      <c r="I5629" s="59">
        <v>42613</v>
      </c>
    </row>
    <row r="5630" spans="1:9" x14ac:dyDescent="0.35">
      <c r="A5630" s="58" t="s">
        <v>10474</v>
      </c>
      <c r="B5630" s="53" t="s">
        <v>4164</v>
      </c>
      <c r="C5630" s="53" t="s">
        <v>10475</v>
      </c>
      <c r="D5630" s="53" t="s">
        <v>577</v>
      </c>
      <c r="E5630" s="53" t="s">
        <v>3027</v>
      </c>
      <c r="F5630" s="54">
        <v>39661</v>
      </c>
      <c r="G5630" s="54">
        <v>40223</v>
      </c>
      <c r="H5630" s="54">
        <v>39661</v>
      </c>
      <c r="I5630" s="59">
        <v>40223</v>
      </c>
    </row>
    <row r="5631" spans="1:9" x14ac:dyDescent="0.35">
      <c r="A5631" s="58" t="s">
        <v>10474</v>
      </c>
      <c r="B5631" s="53" t="s">
        <v>4164</v>
      </c>
      <c r="C5631" s="53" t="s">
        <v>10476</v>
      </c>
      <c r="D5631" s="53" t="s">
        <v>577</v>
      </c>
      <c r="E5631" s="53" t="s">
        <v>3027</v>
      </c>
      <c r="F5631" s="54">
        <v>40224</v>
      </c>
      <c r="G5631" s="53" t="s">
        <v>574</v>
      </c>
      <c r="H5631" s="54">
        <v>40224</v>
      </c>
      <c r="I5631" s="59">
        <v>2958465</v>
      </c>
    </row>
    <row r="5632" spans="1:9" x14ac:dyDescent="0.35">
      <c r="A5632" s="58" t="s">
        <v>10477</v>
      </c>
      <c r="B5632" s="53" t="s">
        <v>4164</v>
      </c>
      <c r="C5632" s="53" t="s">
        <v>10478</v>
      </c>
      <c r="D5632" s="53" t="s">
        <v>577</v>
      </c>
      <c r="E5632" s="53" t="s">
        <v>3027</v>
      </c>
      <c r="F5632" s="54">
        <v>45505</v>
      </c>
      <c r="G5632" s="53" t="s">
        <v>574</v>
      </c>
      <c r="H5632" s="54">
        <v>45478</v>
      </c>
      <c r="I5632" s="59">
        <v>2958465</v>
      </c>
    </row>
    <row r="5633" spans="1:9" x14ac:dyDescent="0.35">
      <c r="A5633" s="58" t="s">
        <v>10479</v>
      </c>
      <c r="B5633" s="53" t="s">
        <v>4164</v>
      </c>
      <c r="C5633" s="53" t="s">
        <v>10480</v>
      </c>
      <c r="D5633" s="53" t="s">
        <v>344</v>
      </c>
      <c r="E5633" s="53" t="s">
        <v>3027</v>
      </c>
      <c r="F5633" s="54">
        <v>34213</v>
      </c>
      <c r="G5633" s="54">
        <v>39994</v>
      </c>
      <c r="H5633" s="54">
        <v>34213</v>
      </c>
      <c r="I5633" s="59">
        <v>42613</v>
      </c>
    </row>
    <row r="5634" spans="1:9" x14ac:dyDescent="0.35">
      <c r="A5634" s="58" t="s">
        <v>10481</v>
      </c>
      <c r="B5634" s="53" t="s">
        <v>4164</v>
      </c>
      <c r="C5634" s="53" t="s">
        <v>10482</v>
      </c>
      <c r="D5634" s="53" t="s">
        <v>577</v>
      </c>
      <c r="E5634" s="53" t="s">
        <v>345</v>
      </c>
      <c r="F5634" s="54">
        <v>39661</v>
      </c>
      <c r="G5634" s="53" t="s">
        <v>574</v>
      </c>
      <c r="H5634" s="54">
        <v>39661</v>
      </c>
      <c r="I5634" s="59">
        <v>2958465</v>
      </c>
    </row>
    <row r="5635" spans="1:9" x14ac:dyDescent="0.35">
      <c r="A5635" s="58" t="s">
        <v>10483</v>
      </c>
      <c r="B5635" s="53" t="s">
        <v>4164</v>
      </c>
      <c r="C5635" s="53" t="s">
        <v>9167</v>
      </c>
      <c r="D5635" s="53" t="s">
        <v>344</v>
      </c>
      <c r="E5635" s="53" t="s">
        <v>345</v>
      </c>
      <c r="F5635" s="54">
        <v>34213</v>
      </c>
      <c r="G5635" s="54">
        <v>39994</v>
      </c>
      <c r="H5635" s="54">
        <v>34213</v>
      </c>
      <c r="I5635" s="59">
        <v>42613</v>
      </c>
    </row>
    <row r="5636" spans="1:9" x14ac:dyDescent="0.35">
      <c r="A5636" s="58" t="s">
        <v>10484</v>
      </c>
      <c r="B5636" s="53" t="s">
        <v>4164</v>
      </c>
      <c r="C5636" s="53" t="s">
        <v>10485</v>
      </c>
      <c r="D5636" s="53" t="s">
        <v>577</v>
      </c>
      <c r="E5636" s="53" t="s">
        <v>3027</v>
      </c>
      <c r="F5636" s="54">
        <v>40391</v>
      </c>
      <c r="G5636" s="53" t="s">
        <v>574</v>
      </c>
      <c r="H5636" s="54">
        <v>40391</v>
      </c>
      <c r="I5636" s="59">
        <v>2958465</v>
      </c>
    </row>
    <row r="5637" spans="1:9" x14ac:dyDescent="0.35">
      <c r="A5637" s="58" t="s">
        <v>10486</v>
      </c>
      <c r="B5637" s="53" t="s">
        <v>4164</v>
      </c>
      <c r="C5637" s="53" t="s">
        <v>10487</v>
      </c>
      <c r="D5637" s="53" t="s">
        <v>577</v>
      </c>
      <c r="E5637" s="53" t="s">
        <v>345</v>
      </c>
      <c r="F5637" s="54">
        <v>40026</v>
      </c>
      <c r="G5637" s="53" t="s">
        <v>574</v>
      </c>
      <c r="H5637" s="54">
        <v>40026</v>
      </c>
      <c r="I5637" s="59">
        <v>2958465</v>
      </c>
    </row>
    <row r="5638" spans="1:9" x14ac:dyDescent="0.35">
      <c r="A5638" s="58" t="s">
        <v>10488</v>
      </c>
      <c r="B5638" s="53" t="s">
        <v>4164</v>
      </c>
      <c r="C5638" s="53" t="s">
        <v>8473</v>
      </c>
      <c r="D5638" s="53" t="s">
        <v>577</v>
      </c>
      <c r="E5638" s="53" t="s">
        <v>3027</v>
      </c>
      <c r="F5638" s="54">
        <v>45658</v>
      </c>
      <c r="G5638" s="53" t="s">
        <v>574</v>
      </c>
      <c r="H5638" s="54">
        <v>45544</v>
      </c>
      <c r="I5638" s="59">
        <v>2958465</v>
      </c>
    </row>
    <row r="5639" spans="1:9" x14ac:dyDescent="0.35">
      <c r="A5639" s="58" t="s">
        <v>10489</v>
      </c>
      <c r="B5639" s="53" t="s">
        <v>4164</v>
      </c>
      <c r="C5639" s="53" t="s">
        <v>10490</v>
      </c>
      <c r="D5639" s="53" t="s">
        <v>577</v>
      </c>
      <c r="E5639" s="53" t="s">
        <v>345</v>
      </c>
      <c r="F5639" s="54">
        <v>40391</v>
      </c>
      <c r="G5639" s="53" t="s">
        <v>574</v>
      </c>
      <c r="H5639" s="54">
        <v>40391</v>
      </c>
      <c r="I5639" s="59">
        <v>2958465</v>
      </c>
    </row>
    <row r="5640" spans="1:9" x14ac:dyDescent="0.35">
      <c r="A5640" s="58" t="s">
        <v>10491</v>
      </c>
      <c r="B5640" s="53" t="s">
        <v>4164</v>
      </c>
      <c r="C5640" s="53" t="s">
        <v>10492</v>
      </c>
      <c r="D5640" s="53" t="s">
        <v>577</v>
      </c>
      <c r="E5640" s="53" t="s">
        <v>345</v>
      </c>
      <c r="F5640" s="54">
        <v>40026</v>
      </c>
      <c r="G5640" s="53" t="s">
        <v>574</v>
      </c>
      <c r="H5640" s="54">
        <v>40026</v>
      </c>
      <c r="I5640" s="59">
        <v>2958465</v>
      </c>
    </row>
    <row r="5641" spans="1:9" x14ac:dyDescent="0.35">
      <c r="A5641" s="58" t="s">
        <v>10493</v>
      </c>
      <c r="B5641" s="53" t="s">
        <v>4164</v>
      </c>
      <c r="C5641" s="53" t="s">
        <v>10494</v>
      </c>
      <c r="D5641" s="53" t="s">
        <v>577</v>
      </c>
      <c r="E5641" s="53" t="s">
        <v>345</v>
      </c>
      <c r="F5641" s="54">
        <v>40026</v>
      </c>
      <c r="G5641" s="53" t="s">
        <v>574</v>
      </c>
      <c r="H5641" s="54">
        <v>40026</v>
      </c>
      <c r="I5641" s="59">
        <v>2958465</v>
      </c>
    </row>
    <row r="5642" spans="1:9" x14ac:dyDescent="0.35">
      <c r="A5642" s="58" t="s">
        <v>10495</v>
      </c>
      <c r="B5642" s="53" t="s">
        <v>4164</v>
      </c>
      <c r="C5642" s="53" t="s">
        <v>10496</v>
      </c>
      <c r="D5642" s="53" t="s">
        <v>577</v>
      </c>
      <c r="E5642" s="53" t="s">
        <v>3027</v>
      </c>
      <c r="F5642" s="54">
        <v>45505</v>
      </c>
      <c r="G5642" s="53" t="s">
        <v>574</v>
      </c>
      <c r="H5642" s="54">
        <v>45463</v>
      </c>
      <c r="I5642" s="59">
        <v>2958465</v>
      </c>
    </row>
    <row r="5643" spans="1:9" x14ac:dyDescent="0.35">
      <c r="A5643" s="58" t="s">
        <v>10497</v>
      </c>
      <c r="B5643" s="53" t="s">
        <v>4164</v>
      </c>
      <c r="C5643" s="53" t="s">
        <v>10498</v>
      </c>
      <c r="D5643" s="53" t="s">
        <v>577</v>
      </c>
      <c r="E5643" s="53" t="s">
        <v>345</v>
      </c>
      <c r="F5643" s="54">
        <v>40756</v>
      </c>
      <c r="G5643" s="53" t="s">
        <v>574</v>
      </c>
      <c r="H5643" s="54">
        <v>40756</v>
      </c>
      <c r="I5643" s="59">
        <v>2958465</v>
      </c>
    </row>
    <row r="5644" spans="1:9" x14ac:dyDescent="0.35">
      <c r="A5644" s="58" t="s">
        <v>10499</v>
      </c>
      <c r="B5644" s="53" t="s">
        <v>4164</v>
      </c>
      <c r="C5644" s="53" t="s">
        <v>10500</v>
      </c>
      <c r="D5644" s="53" t="s">
        <v>577</v>
      </c>
      <c r="E5644" s="53" t="s">
        <v>3027</v>
      </c>
      <c r="F5644" s="54">
        <v>45505</v>
      </c>
      <c r="G5644" s="53" t="s">
        <v>574</v>
      </c>
      <c r="H5644" s="54">
        <v>45478</v>
      </c>
      <c r="I5644" s="59">
        <v>2958465</v>
      </c>
    </row>
    <row r="5645" spans="1:9" x14ac:dyDescent="0.35">
      <c r="A5645" s="58" t="s">
        <v>10501</v>
      </c>
      <c r="B5645" s="53" t="s">
        <v>4164</v>
      </c>
      <c r="C5645" s="53" t="s">
        <v>10502</v>
      </c>
      <c r="D5645" s="53" t="s">
        <v>344</v>
      </c>
      <c r="E5645" s="53" t="s">
        <v>345</v>
      </c>
      <c r="F5645" s="54">
        <v>34213</v>
      </c>
      <c r="G5645" s="54">
        <v>39994</v>
      </c>
      <c r="H5645" s="54">
        <v>34213</v>
      </c>
      <c r="I5645" s="59">
        <v>42613</v>
      </c>
    </row>
    <row r="5646" spans="1:9" x14ac:dyDescent="0.35">
      <c r="A5646" s="58" t="s">
        <v>10503</v>
      </c>
      <c r="B5646" s="53" t="s">
        <v>4164</v>
      </c>
      <c r="C5646" s="53" t="s">
        <v>6242</v>
      </c>
      <c r="D5646" s="53" t="s">
        <v>577</v>
      </c>
      <c r="E5646" s="53" t="s">
        <v>345</v>
      </c>
      <c r="F5646" s="54">
        <v>41487</v>
      </c>
      <c r="G5646" s="53" t="s">
        <v>574</v>
      </c>
      <c r="H5646" s="54">
        <v>41487</v>
      </c>
      <c r="I5646" s="59">
        <v>2958465</v>
      </c>
    </row>
    <row r="5647" spans="1:9" x14ac:dyDescent="0.35">
      <c r="A5647" s="58" t="s">
        <v>10504</v>
      </c>
      <c r="B5647" s="53" t="s">
        <v>4164</v>
      </c>
      <c r="C5647" s="53" t="s">
        <v>10505</v>
      </c>
      <c r="D5647" s="53" t="s">
        <v>577</v>
      </c>
      <c r="E5647" s="53" t="s">
        <v>2939</v>
      </c>
      <c r="F5647" s="54">
        <v>45505</v>
      </c>
      <c r="G5647" s="53" t="s">
        <v>574</v>
      </c>
      <c r="H5647" s="54">
        <v>45477</v>
      </c>
      <c r="I5647" s="59">
        <v>2958465</v>
      </c>
    </row>
    <row r="5648" spans="1:9" x14ac:dyDescent="0.35">
      <c r="A5648" s="58" t="s">
        <v>10506</v>
      </c>
      <c r="B5648" s="53" t="s">
        <v>4164</v>
      </c>
      <c r="C5648" s="53" t="s">
        <v>6242</v>
      </c>
      <c r="D5648" s="53" t="s">
        <v>344</v>
      </c>
      <c r="E5648" s="53" t="s">
        <v>2939</v>
      </c>
      <c r="F5648" s="54">
        <v>39661</v>
      </c>
      <c r="G5648" s="54">
        <v>41455</v>
      </c>
      <c r="H5648" s="54">
        <v>39661</v>
      </c>
      <c r="I5648" s="59">
        <v>44074</v>
      </c>
    </row>
    <row r="5649" spans="1:9" x14ac:dyDescent="0.35">
      <c r="A5649" s="58" t="s">
        <v>10507</v>
      </c>
      <c r="B5649" s="53" t="s">
        <v>4164</v>
      </c>
      <c r="C5649" s="53" t="s">
        <v>10508</v>
      </c>
      <c r="D5649" s="53" t="s">
        <v>344</v>
      </c>
      <c r="E5649" s="53" t="s">
        <v>345</v>
      </c>
      <c r="F5649" s="54">
        <v>34213</v>
      </c>
      <c r="G5649" s="54">
        <v>39994</v>
      </c>
      <c r="H5649" s="54">
        <v>34213</v>
      </c>
      <c r="I5649" s="59">
        <v>44074</v>
      </c>
    </row>
    <row r="5650" spans="1:9" x14ac:dyDescent="0.35">
      <c r="A5650" s="58" t="s">
        <v>10509</v>
      </c>
      <c r="B5650" s="53" t="s">
        <v>4164</v>
      </c>
      <c r="C5650" s="53" t="s">
        <v>10510</v>
      </c>
      <c r="D5650" s="53" t="s">
        <v>577</v>
      </c>
      <c r="E5650" s="53" t="s">
        <v>3027</v>
      </c>
      <c r="F5650" s="54">
        <v>41487</v>
      </c>
      <c r="G5650" s="53" t="s">
        <v>574</v>
      </c>
      <c r="H5650" s="54">
        <v>41487</v>
      </c>
      <c r="I5650" s="59">
        <v>2958465</v>
      </c>
    </row>
    <row r="5651" spans="1:9" x14ac:dyDescent="0.35">
      <c r="A5651" s="58" t="s">
        <v>10511</v>
      </c>
      <c r="B5651" s="53" t="s">
        <v>4164</v>
      </c>
      <c r="C5651" s="53" t="s">
        <v>10512</v>
      </c>
      <c r="D5651" s="53" t="s">
        <v>577</v>
      </c>
      <c r="E5651" s="53" t="s">
        <v>3027</v>
      </c>
      <c r="F5651" s="54">
        <v>41487</v>
      </c>
      <c r="G5651" s="53" t="s">
        <v>574</v>
      </c>
      <c r="H5651" s="54">
        <v>41487</v>
      </c>
      <c r="I5651" s="59">
        <v>2958465</v>
      </c>
    </row>
    <row r="5652" spans="1:9" x14ac:dyDescent="0.35">
      <c r="A5652" s="58" t="s">
        <v>10513</v>
      </c>
      <c r="B5652" s="53" t="s">
        <v>4164</v>
      </c>
      <c r="C5652" s="53" t="s">
        <v>10514</v>
      </c>
      <c r="D5652" s="53" t="s">
        <v>344</v>
      </c>
      <c r="E5652" s="53" t="s">
        <v>345</v>
      </c>
      <c r="F5652" s="54">
        <v>34213</v>
      </c>
      <c r="G5652" s="54">
        <v>39994</v>
      </c>
      <c r="H5652" s="54">
        <v>34213</v>
      </c>
      <c r="I5652" s="59">
        <v>42613</v>
      </c>
    </row>
    <row r="5653" spans="1:9" x14ac:dyDescent="0.35">
      <c r="A5653" s="58" t="s">
        <v>10515</v>
      </c>
      <c r="B5653" s="53" t="s">
        <v>4164</v>
      </c>
      <c r="C5653" s="53" t="s">
        <v>10516</v>
      </c>
      <c r="D5653" s="53" t="s">
        <v>577</v>
      </c>
      <c r="E5653" s="53" t="s">
        <v>3027</v>
      </c>
      <c r="F5653" s="54">
        <v>45292</v>
      </c>
      <c r="G5653" s="53" t="s">
        <v>574</v>
      </c>
      <c r="H5653" s="54">
        <v>45292</v>
      </c>
      <c r="I5653" s="59">
        <v>2958465</v>
      </c>
    </row>
    <row r="5654" spans="1:9" x14ac:dyDescent="0.35">
      <c r="A5654" s="58" t="s">
        <v>10517</v>
      </c>
      <c r="B5654" s="53" t="s">
        <v>4164</v>
      </c>
      <c r="C5654" s="53" t="s">
        <v>10518</v>
      </c>
      <c r="D5654" s="53" t="s">
        <v>577</v>
      </c>
      <c r="E5654" s="53" t="s">
        <v>3027</v>
      </c>
      <c r="F5654" s="54">
        <v>45505</v>
      </c>
      <c r="G5654" s="53" t="s">
        <v>574</v>
      </c>
      <c r="H5654" s="54">
        <v>45462</v>
      </c>
      <c r="I5654" s="59">
        <v>2958465</v>
      </c>
    </row>
    <row r="5655" spans="1:9" x14ac:dyDescent="0.35">
      <c r="A5655" s="58" t="s">
        <v>10519</v>
      </c>
      <c r="B5655" s="53" t="s">
        <v>4164</v>
      </c>
      <c r="C5655" s="53" t="s">
        <v>10520</v>
      </c>
      <c r="D5655" s="53" t="s">
        <v>577</v>
      </c>
      <c r="E5655" s="53" t="s">
        <v>2939</v>
      </c>
      <c r="F5655" s="54">
        <v>40756</v>
      </c>
      <c r="G5655" s="53" t="s">
        <v>574</v>
      </c>
      <c r="H5655" s="54">
        <v>40756</v>
      </c>
      <c r="I5655" s="59">
        <v>2958465</v>
      </c>
    </row>
    <row r="5656" spans="1:9" x14ac:dyDescent="0.35">
      <c r="A5656" s="58" t="s">
        <v>10521</v>
      </c>
      <c r="B5656" s="53" t="s">
        <v>4164</v>
      </c>
      <c r="C5656" s="53" t="s">
        <v>10522</v>
      </c>
      <c r="D5656" s="53" t="s">
        <v>577</v>
      </c>
      <c r="E5656" s="53" t="s">
        <v>3027</v>
      </c>
      <c r="F5656" s="54">
        <v>45505</v>
      </c>
      <c r="G5656" s="53" t="s">
        <v>574</v>
      </c>
      <c r="H5656" s="54">
        <v>45474</v>
      </c>
      <c r="I5656" s="59">
        <v>2958465</v>
      </c>
    </row>
    <row r="5657" spans="1:9" x14ac:dyDescent="0.35">
      <c r="A5657" s="58" t="s">
        <v>10523</v>
      </c>
      <c r="B5657" s="53" t="s">
        <v>4164</v>
      </c>
      <c r="C5657" s="53" t="s">
        <v>10524</v>
      </c>
      <c r="D5657" s="53" t="s">
        <v>344</v>
      </c>
      <c r="E5657" s="53" t="s">
        <v>345</v>
      </c>
      <c r="F5657" s="54">
        <v>34213</v>
      </c>
      <c r="G5657" s="54">
        <v>39994</v>
      </c>
      <c r="H5657" s="54">
        <v>34213</v>
      </c>
      <c r="I5657" s="59">
        <v>42613</v>
      </c>
    </row>
    <row r="5658" spans="1:9" x14ac:dyDescent="0.35">
      <c r="A5658" s="58" t="s">
        <v>10525</v>
      </c>
      <c r="B5658" s="53" t="s">
        <v>4164</v>
      </c>
      <c r="C5658" s="53" t="s">
        <v>10526</v>
      </c>
      <c r="D5658" s="53" t="s">
        <v>577</v>
      </c>
      <c r="E5658" s="53" t="s">
        <v>3027</v>
      </c>
      <c r="F5658" s="54">
        <v>45870</v>
      </c>
      <c r="G5658" s="53" t="s">
        <v>574</v>
      </c>
      <c r="H5658" s="54">
        <v>45756</v>
      </c>
      <c r="I5658" s="59">
        <v>2958465</v>
      </c>
    </row>
    <row r="5659" spans="1:9" x14ac:dyDescent="0.35">
      <c r="A5659" s="58" t="s">
        <v>10527</v>
      </c>
      <c r="B5659" s="53" t="s">
        <v>4164</v>
      </c>
      <c r="C5659" s="53" t="s">
        <v>10528</v>
      </c>
      <c r="D5659" s="53" t="s">
        <v>577</v>
      </c>
      <c r="E5659" s="53" t="s">
        <v>345</v>
      </c>
      <c r="F5659" s="54">
        <v>39661</v>
      </c>
      <c r="G5659" s="53" t="s">
        <v>574</v>
      </c>
      <c r="H5659" s="54">
        <v>39661</v>
      </c>
      <c r="I5659" s="59">
        <v>2958465</v>
      </c>
    </row>
    <row r="5660" spans="1:9" x14ac:dyDescent="0.35">
      <c r="A5660" s="58" t="s">
        <v>10529</v>
      </c>
      <c r="B5660" s="53" t="s">
        <v>4164</v>
      </c>
      <c r="C5660" s="53" t="s">
        <v>10530</v>
      </c>
      <c r="D5660" s="53" t="s">
        <v>344</v>
      </c>
      <c r="E5660" s="53" t="s">
        <v>2939</v>
      </c>
      <c r="F5660" s="54">
        <v>34213</v>
      </c>
      <c r="G5660" s="54">
        <v>39994</v>
      </c>
      <c r="H5660" s="54">
        <v>34213</v>
      </c>
      <c r="I5660" s="59">
        <v>42613</v>
      </c>
    </row>
    <row r="5661" spans="1:9" x14ac:dyDescent="0.35">
      <c r="A5661" s="58" t="s">
        <v>10531</v>
      </c>
      <c r="B5661" s="53" t="s">
        <v>4164</v>
      </c>
      <c r="C5661" s="53" t="s">
        <v>10532</v>
      </c>
      <c r="D5661" s="53" t="s">
        <v>577</v>
      </c>
      <c r="E5661" s="53" t="s">
        <v>345</v>
      </c>
      <c r="F5661" s="54">
        <v>40391</v>
      </c>
      <c r="G5661" s="53" t="s">
        <v>574</v>
      </c>
      <c r="H5661" s="54">
        <v>40391</v>
      </c>
      <c r="I5661" s="59">
        <v>2958465</v>
      </c>
    </row>
    <row r="5662" spans="1:9" x14ac:dyDescent="0.35">
      <c r="A5662" s="58" t="s">
        <v>10533</v>
      </c>
      <c r="B5662" s="53" t="s">
        <v>4164</v>
      </c>
      <c r="C5662" s="53" t="s">
        <v>10534</v>
      </c>
      <c r="D5662" s="53" t="s">
        <v>577</v>
      </c>
      <c r="E5662" s="53" t="s">
        <v>345</v>
      </c>
      <c r="F5662" s="54">
        <v>39661</v>
      </c>
      <c r="G5662" s="54">
        <v>40527</v>
      </c>
      <c r="H5662" s="54">
        <v>39661</v>
      </c>
      <c r="I5662" s="59">
        <v>40527</v>
      </c>
    </row>
    <row r="5663" spans="1:9" x14ac:dyDescent="0.35">
      <c r="A5663" s="58" t="s">
        <v>10533</v>
      </c>
      <c r="B5663" s="53" t="s">
        <v>4164</v>
      </c>
      <c r="C5663" s="53" t="s">
        <v>10535</v>
      </c>
      <c r="D5663" s="53" t="s">
        <v>577</v>
      </c>
      <c r="E5663" s="53" t="s">
        <v>345</v>
      </c>
      <c r="F5663" s="54">
        <v>40528</v>
      </c>
      <c r="G5663" s="53" t="s">
        <v>574</v>
      </c>
      <c r="H5663" s="54">
        <v>40528</v>
      </c>
      <c r="I5663" s="59">
        <v>2958465</v>
      </c>
    </row>
    <row r="5664" spans="1:9" x14ac:dyDescent="0.35">
      <c r="A5664" s="58" t="s">
        <v>10536</v>
      </c>
      <c r="B5664" s="53" t="s">
        <v>4164</v>
      </c>
      <c r="C5664" s="53" t="s">
        <v>10537</v>
      </c>
      <c r="D5664" s="53" t="s">
        <v>577</v>
      </c>
      <c r="E5664" s="53" t="s">
        <v>3027</v>
      </c>
      <c r="F5664" s="54">
        <v>39661</v>
      </c>
      <c r="G5664" s="53" t="s">
        <v>574</v>
      </c>
      <c r="H5664" s="54">
        <v>39661</v>
      </c>
      <c r="I5664" s="59">
        <v>2958465</v>
      </c>
    </row>
    <row r="5665" spans="1:9" x14ac:dyDescent="0.35">
      <c r="A5665" s="58" t="s">
        <v>10538</v>
      </c>
      <c r="B5665" s="53" t="s">
        <v>4164</v>
      </c>
      <c r="C5665" s="53" t="s">
        <v>10539</v>
      </c>
      <c r="D5665" s="53" t="s">
        <v>344</v>
      </c>
      <c r="E5665" s="53" t="s">
        <v>345</v>
      </c>
      <c r="F5665" s="54">
        <v>34213</v>
      </c>
      <c r="G5665" s="54">
        <v>39994</v>
      </c>
      <c r="H5665" s="54">
        <v>34213</v>
      </c>
      <c r="I5665" s="59">
        <v>42613</v>
      </c>
    </row>
    <row r="5666" spans="1:9" x14ac:dyDescent="0.35">
      <c r="A5666" s="58" t="s">
        <v>10540</v>
      </c>
      <c r="B5666" s="53" t="s">
        <v>4164</v>
      </c>
      <c r="C5666" s="53" t="s">
        <v>10541</v>
      </c>
      <c r="D5666" s="53" t="s">
        <v>577</v>
      </c>
      <c r="E5666" s="53" t="s">
        <v>2939</v>
      </c>
      <c r="F5666" s="54">
        <v>45505</v>
      </c>
      <c r="G5666" s="53" t="s">
        <v>574</v>
      </c>
      <c r="H5666" s="54">
        <v>45462</v>
      </c>
      <c r="I5666" s="59">
        <v>2958465</v>
      </c>
    </row>
    <row r="5667" spans="1:9" x14ac:dyDescent="0.35">
      <c r="A5667" s="58" t="s">
        <v>10542</v>
      </c>
      <c r="B5667" s="53" t="s">
        <v>4164</v>
      </c>
      <c r="C5667" s="53" t="s">
        <v>10543</v>
      </c>
      <c r="D5667" s="53" t="s">
        <v>577</v>
      </c>
      <c r="E5667" s="53" t="s">
        <v>3027</v>
      </c>
      <c r="F5667" s="54">
        <v>43678</v>
      </c>
      <c r="G5667" s="53" t="s">
        <v>574</v>
      </c>
      <c r="H5667" s="54">
        <v>43656</v>
      </c>
      <c r="I5667" s="59">
        <v>2958465</v>
      </c>
    </row>
    <row r="5668" spans="1:9" x14ac:dyDescent="0.35">
      <c r="A5668" s="58" t="s">
        <v>10544</v>
      </c>
      <c r="B5668" s="53" t="s">
        <v>4164</v>
      </c>
      <c r="C5668" s="53" t="s">
        <v>10545</v>
      </c>
      <c r="D5668" s="53" t="s">
        <v>577</v>
      </c>
      <c r="E5668" s="53" t="s">
        <v>3027</v>
      </c>
      <c r="F5668" s="54">
        <v>45505</v>
      </c>
      <c r="G5668" s="53" t="s">
        <v>574</v>
      </c>
      <c r="H5668" s="54">
        <v>45474</v>
      </c>
      <c r="I5668" s="59">
        <v>2958465</v>
      </c>
    </row>
    <row r="5669" spans="1:9" x14ac:dyDescent="0.35">
      <c r="A5669" s="58" t="s">
        <v>10546</v>
      </c>
      <c r="B5669" s="53" t="s">
        <v>4164</v>
      </c>
      <c r="C5669" s="53" t="s">
        <v>10547</v>
      </c>
      <c r="D5669" s="53" t="s">
        <v>577</v>
      </c>
      <c r="E5669" s="53" t="s">
        <v>345</v>
      </c>
      <c r="F5669" s="54">
        <v>39661</v>
      </c>
      <c r="G5669" s="53" t="s">
        <v>574</v>
      </c>
      <c r="H5669" s="54">
        <v>39661</v>
      </c>
      <c r="I5669" s="59">
        <v>2958465</v>
      </c>
    </row>
    <row r="5670" spans="1:9" x14ac:dyDescent="0.35">
      <c r="A5670" s="58" t="s">
        <v>10548</v>
      </c>
      <c r="B5670" s="53" t="s">
        <v>4164</v>
      </c>
      <c r="C5670" s="53" t="s">
        <v>7010</v>
      </c>
      <c r="D5670" s="53" t="s">
        <v>344</v>
      </c>
      <c r="E5670" s="53" t="s">
        <v>345</v>
      </c>
      <c r="F5670" s="54">
        <v>40756</v>
      </c>
      <c r="G5670" s="54">
        <v>42004</v>
      </c>
      <c r="H5670" s="54">
        <v>40756</v>
      </c>
      <c r="I5670" s="59">
        <v>44074</v>
      </c>
    </row>
    <row r="5671" spans="1:9" x14ac:dyDescent="0.35">
      <c r="A5671" s="58" t="s">
        <v>10549</v>
      </c>
      <c r="B5671" s="53" t="s">
        <v>4164</v>
      </c>
      <c r="C5671" s="53" t="s">
        <v>10550</v>
      </c>
      <c r="D5671" s="53" t="s">
        <v>577</v>
      </c>
      <c r="E5671" s="53" t="s">
        <v>345</v>
      </c>
      <c r="F5671" s="54">
        <v>39661</v>
      </c>
      <c r="G5671" s="54">
        <v>40193</v>
      </c>
      <c r="H5671" s="54">
        <v>39661</v>
      </c>
      <c r="I5671" s="59">
        <v>40193</v>
      </c>
    </row>
    <row r="5672" spans="1:9" x14ac:dyDescent="0.35">
      <c r="A5672" s="58" t="s">
        <v>10549</v>
      </c>
      <c r="B5672" s="53" t="s">
        <v>4164</v>
      </c>
      <c r="C5672" s="53" t="s">
        <v>10551</v>
      </c>
      <c r="D5672" s="53" t="s">
        <v>577</v>
      </c>
      <c r="E5672" s="53" t="s">
        <v>345</v>
      </c>
      <c r="F5672" s="54">
        <v>40194</v>
      </c>
      <c r="G5672" s="53" t="s">
        <v>574</v>
      </c>
      <c r="H5672" s="54">
        <v>40194</v>
      </c>
      <c r="I5672" s="59">
        <v>2958465</v>
      </c>
    </row>
    <row r="5673" spans="1:9" x14ac:dyDescent="0.35">
      <c r="A5673" s="58" t="s">
        <v>10552</v>
      </c>
      <c r="B5673" s="53" t="s">
        <v>4164</v>
      </c>
      <c r="C5673" s="53" t="s">
        <v>10553</v>
      </c>
      <c r="D5673" s="53" t="s">
        <v>344</v>
      </c>
      <c r="E5673" s="53" t="s">
        <v>345</v>
      </c>
      <c r="F5673" s="54">
        <v>34213</v>
      </c>
      <c r="G5673" s="54">
        <v>39994</v>
      </c>
      <c r="H5673" s="54">
        <v>34213</v>
      </c>
      <c r="I5673" s="59">
        <v>42613</v>
      </c>
    </row>
    <row r="5674" spans="1:9" x14ac:dyDescent="0.35">
      <c r="A5674" s="58" t="s">
        <v>10554</v>
      </c>
      <c r="B5674" s="53" t="s">
        <v>4164</v>
      </c>
      <c r="C5674" s="53" t="s">
        <v>3644</v>
      </c>
      <c r="D5674" s="53" t="s">
        <v>344</v>
      </c>
      <c r="E5674" s="53" t="s">
        <v>3027</v>
      </c>
      <c r="F5674" s="54">
        <v>34213</v>
      </c>
      <c r="G5674" s="54">
        <v>39994</v>
      </c>
      <c r="H5674" s="54">
        <v>34213</v>
      </c>
      <c r="I5674" s="59">
        <v>42613</v>
      </c>
    </row>
    <row r="5675" spans="1:9" x14ac:dyDescent="0.35">
      <c r="A5675" s="58" t="s">
        <v>10555</v>
      </c>
      <c r="B5675" s="53" t="s">
        <v>4164</v>
      </c>
      <c r="C5675" s="53" t="s">
        <v>10556</v>
      </c>
      <c r="D5675" s="53" t="s">
        <v>344</v>
      </c>
      <c r="E5675" s="53" t="s">
        <v>345</v>
      </c>
      <c r="F5675" s="54">
        <v>34213</v>
      </c>
      <c r="G5675" s="54">
        <v>39994</v>
      </c>
      <c r="H5675" s="54">
        <v>34213</v>
      </c>
      <c r="I5675" s="59">
        <v>42613</v>
      </c>
    </row>
    <row r="5676" spans="1:9" x14ac:dyDescent="0.35">
      <c r="A5676" s="58" t="s">
        <v>10557</v>
      </c>
      <c r="B5676" s="53" t="s">
        <v>4164</v>
      </c>
      <c r="C5676" s="53" t="s">
        <v>10558</v>
      </c>
      <c r="D5676" s="53" t="s">
        <v>577</v>
      </c>
      <c r="E5676" s="53" t="s">
        <v>345</v>
      </c>
      <c r="F5676" s="54">
        <v>39661</v>
      </c>
      <c r="G5676" s="53" t="s">
        <v>574</v>
      </c>
      <c r="H5676" s="54">
        <v>39661</v>
      </c>
      <c r="I5676" s="59">
        <v>2958465</v>
      </c>
    </row>
    <row r="5677" spans="1:9" x14ac:dyDescent="0.35">
      <c r="A5677" s="58" t="s">
        <v>10559</v>
      </c>
      <c r="B5677" s="53" t="s">
        <v>4164</v>
      </c>
      <c r="C5677" s="53" t="s">
        <v>10560</v>
      </c>
      <c r="D5677" s="53" t="s">
        <v>344</v>
      </c>
      <c r="E5677" s="53" t="s">
        <v>345</v>
      </c>
      <c r="F5677" s="54">
        <v>34213</v>
      </c>
      <c r="G5677" s="54">
        <v>39994</v>
      </c>
      <c r="H5677" s="54">
        <v>34213</v>
      </c>
      <c r="I5677" s="59">
        <v>42613</v>
      </c>
    </row>
    <row r="5678" spans="1:9" x14ac:dyDescent="0.35">
      <c r="A5678" s="58" t="s">
        <v>10561</v>
      </c>
      <c r="B5678" s="53" t="s">
        <v>4164</v>
      </c>
      <c r="C5678" s="53" t="s">
        <v>10562</v>
      </c>
      <c r="D5678" s="53" t="s">
        <v>577</v>
      </c>
      <c r="E5678" s="53" t="s">
        <v>345</v>
      </c>
      <c r="F5678" s="54">
        <v>39661</v>
      </c>
      <c r="G5678" s="53" t="s">
        <v>574</v>
      </c>
      <c r="H5678" s="54">
        <v>39661</v>
      </c>
      <c r="I5678" s="59">
        <v>2958465</v>
      </c>
    </row>
    <row r="5679" spans="1:9" x14ac:dyDescent="0.35">
      <c r="A5679" s="58" t="s">
        <v>10563</v>
      </c>
      <c r="B5679" s="53" t="s">
        <v>4164</v>
      </c>
      <c r="C5679" s="53" t="s">
        <v>5984</v>
      </c>
      <c r="D5679" s="53" t="s">
        <v>344</v>
      </c>
      <c r="E5679" s="53" t="s">
        <v>2939</v>
      </c>
      <c r="F5679" s="54">
        <v>34213</v>
      </c>
      <c r="G5679" s="54">
        <v>39994</v>
      </c>
      <c r="H5679" s="54">
        <v>34213</v>
      </c>
      <c r="I5679" s="59">
        <v>42613</v>
      </c>
    </row>
    <row r="5680" spans="1:9" x14ac:dyDescent="0.35">
      <c r="A5680" s="58" t="s">
        <v>10564</v>
      </c>
      <c r="B5680" s="53" t="s">
        <v>4164</v>
      </c>
      <c r="C5680" s="53" t="s">
        <v>10565</v>
      </c>
      <c r="D5680" s="53" t="s">
        <v>577</v>
      </c>
      <c r="E5680" s="53" t="s">
        <v>3027</v>
      </c>
      <c r="F5680" s="54">
        <v>41122</v>
      </c>
      <c r="G5680" s="53" t="s">
        <v>574</v>
      </c>
      <c r="H5680" s="54">
        <v>41122</v>
      </c>
      <c r="I5680" s="59">
        <v>2958465</v>
      </c>
    </row>
    <row r="5681" spans="1:9" x14ac:dyDescent="0.35">
      <c r="A5681" s="58" t="s">
        <v>10566</v>
      </c>
      <c r="B5681" s="53" t="s">
        <v>4164</v>
      </c>
      <c r="C5681" s="53" t="s">
        <v>10567</v>
      </c>
      <c r="D5681" s="53" t="s">
        <v>577</v>
      </c>
      <c r="E5681" s="53" t="s">
        <v>345</v>
      </c>
      <c r="F5681" s="54">
        <v>41852</v>
      </c>
      <c r="G5681" s="53" t="s">
        <v>574</v>
      </c>
      <c r="H5681" s="54">
        <v>41852</v>
      </c>
      <c r="I5681" s="59">
        <v>2958465</v>
      </c>
    </row>
    <row r="5682" spans="1:9" x14ac:dyDescent="0.35">
      <c r="A5682" s="58" t="s">
        <v>10568</v>
      </c>
      <c r="B5682" s="53" t="s">
        <v>4164</v>
      </c>
      <c r="C5682" s="53" t="s">
        <v>10569</v>
      </c>
      <c r="D5682" s="53" t="s">
        <v>577</v>
      </c>
      <c r="E5682" s="53" t="s">
        <v>345</v>
      </c>
      <c r="F5682" s="54">
        <v>39448</v>
      </c>
      <c r="G5682" s="53" t="s">
        <v>574</v>
      </c>
      <c r="H5682" s="54">
        <v>39448</v>
      </c>
      <c r="I5682" s="59">
        <v>2958465</v>
      </c>
    </row>
    <row r="5683" spans="1:9" x14ac:dyDescent="0.35">
      <c r="A5683" s="58" t="s">
        <v>10570</v>
      </c>
      <c r="B5683" s="53" t="s">
        <v>4164</v>
      </c>
      <c r="C5683" s="53" t="s">
        <v>10571</v>
      </c>
      <c r="D5683" s="53" t="s">
        <v>577</v>
      </c>
      <c r="E5683" s="53" t="s">
        <v>3027</v>
      </c>
      <c r="F5683" s="54">
        <v>39114</v>
      </c>
      <c r="G5683" s="53" t="s">
        <v>574</v>
      </c>
      <c r="H5683" s="54">
        <v>39114</v>
      </c>
      <c r="I5683" s="59">
        <v>2958465</v>
      </c>
    </row>
    <row r="5684" spans="1:9" x14ac:dyDescent="0.35">
      <c r="A5684" s="58" t="s">
        <v>10572</v>
      </c>
      <c r="B5684" s="53" t="s">
        <v>4164</v>
      </c>
      <c r="C5684" s="53" t="s">
        <v>10573</v>
      </c>
      <c r="D5684" s="53" t="s">
        <v>577</v>
      </c>
      <c r="E5684" s="53" t="s">
        <v>3027</v>
      </c>
      <c r="F5684" s="54">
        <v>39448</v>
      </c>
      <c r="G5684" s="54">
        <v>40131</v>
      </c>
      <c r="H5684" s="54">
        <v>39448</v>
      </c>
      <c r="I5684" s="59">
        <v>40131</v>
      </c>
    </row>
    <row r="5685" spans="1:9" x14ac:dyDescent="0.35">
      <c r="A5685" s="58" t="s">
        <v>10572</v>
      </c>
      <c r="B5685" s="53" t="s">
        <v>4164</v>
      </c>
      <c r="C5685" s="53" t="s">
        <v>10574</v>
      </c>
      <c r="D5685" s="53" t="s">
        <v>577</v>
      </c>
      <c r="E5685" s="53" t="s">
        <v>3027</v>
      </c>
      <c r="F5685" s="54">
        <v>40132</v>
      </c>
      <c r="G5685" s="53" t="s">
        <v>574</v>
      </c>
      <c r="H5685" s="54">
        <v>40132</v>
      </c>
      <c r="I5685" s="59">
        <v>2958465</v>
      </c>
    </row>
    <row r="5686" spans="1:9" x14ac:dyDescent="0.35">
      <c r="A5686" s="58" t="s">
        <v>10575</v>
      </c>
      <c r="B5686" s="53" t="s">
        <v>4164</v>
      </c>
      <c r="C5686" s="53" t="s">
        <v>10576</v>
      </c>
      <c r="D5686" s="53" t="s">
        <v>577</v>
      </c>
      <c r="E5686" s="53" t="s">
        <v>3027</v>
      </c>
      <c r="F5686" s="54">
        <v>39661</v>
      </c>
      <c r="G5686" s="54">
        <v>45473</v>
      </c>
      <c r="H5686" s="54">
        <v>39661</v>
      </c>
      <c r="I5686" s="59">
        <v>46203</v>
      </c>
    </row>
    <row r="5687" spans="1:9" x14ac:dyDescent="0.35">
      <c r="A5687" s="58" t="s">
        <v>10577</v>
      </c>
      <c r="B5687" s="53" t="s">
        <v>4164</v>
      </c>
      <c r="C5687" s="53" t="s">
        <v>10578</v>
      </c>
      <c r="D5687" s="53" t="s">
        <v>344</v>
      </c>
      <c r="E5687" s="53" t="s">
        <v>345</v>
      </c>
      <c r="F5687" s="54">
        <v>34213</v>
      </c>
      <c r="G5687" s="54">
        <v>39994</v>
      </c>
      <c r="H5687" s="54">
        <v>34213</v>
      </c>
      <c r="I5687" s="59">
        <v>42613</v>
      </c>
    </row>
    <row r="5688" spans="1:9" x14ac:dyDescent="0.35">
      <c r="A5688" s="58" t="s">
        <v>10579</v>
      </c>
      <c r="B5688" s="53" t="s">
        <v>4164</v>
      </c>
      <c r="C5688" s="53" t="s">
        <v>10580</v>
      </c>
      <c r="D5688" s="53" t="s">
        <v>577</v>
      </c>
      <c r="E5688" s="53" t="s">
        <v>3027</v>
      </c>
      <c r="F5688" s="54">
        <v>40026</v>
      </c>
      <c r="G5688" s="53" t="s">
        <v>574</v>
      </c>
      <c r="H5688" s="54">
        <v>40026</v>
      </c>
      <c r="I5688" s="59">
        <v>2958465</v>
      </c>
    </row>
    <row r="5689" spans="1:9" x14ac:dyDescent="0.35">
      <c r="A5689" s="58" t="s">
        <v>10581</v>
      </c>
      <c r="B5689" s="53" t="s">
        <v>4164</v>
      </c>
      <c r="C5689" s="53" t="s">
        <v>10582</v>
      </c>
      <c r="D5689" s="53" t="s">
        <v>577</v>
      </c>
      <c r="E5689" s="53" t="s">
        <v>3027</v>
      </c>
      <c r="F5689" s="54">
        <v>43466</v>
      </c>
      <c r="G5689" s="53" t="s">
        <v>574</v>
      </c>
      <c r="H5689" s="54">
        <v>43423</v>
      </c>
      <c r="I5689" s="59">
        <v>2958465</v>
      </c>
    </row>
    <row r="5690" spans="1:9" x14ac:dyDescent="0.35">
      <c r="A5690" s="58" t="s">
        <v>10583</v>
      </c>
      <c r="B5690" s="53" t="s">
        <v>4164</v>
      </c>
      <c r="C5690" s="53" t="s">
        <v>10584</v>
      </c>
      <c r="D5690" s="53" t="s">
        <v>577</v>
      </c>
      <c r="E5690" s="53" t="s">
        <v>3027</v>
      </c>
      <c r="F5690" s="54">
        <v>45505</v>
      </c>
      <c r="G5690" s="53" t="s">
        <v>574</v>
      </c>
      <c r="H5690" s="54">
        <v>45429</v>
      </c>
      <c r="I5690" s="59">
        <v>2958465</v>
      </c>
    </row>
    <row r="5691" spans="1:9" x14ac:dyDescent="0.35">
      <c r="A5691" s="58" t="s">
        <v>10585</v>
      </c>
      <c r="B5691" s="53" t="s">
        <v>4164</v>
      </c>
      <c r="C5691" s="53" t="s">
        <v>10586</v>
      </c>
      <c r="D5691" s="53" t="s">
        <v>577</v>
      </c>
      <c r="E5691" s="53" t="s">
        <v>3027</v>
      </c>
      <c r="F5691" s="54">
        <v>39661</v>
      </c>
      <c r="G5691" s="53" t="s">
        <v>574</v>
      </c>
      <c r="H5691" s="54">
        <v>39661</v>
      </c>
      <c r="I5691" s="59">
        <v>2958465</v>
      </c>
    </row>
    <row r="5692" spans="1:9" x14ac:dyDescent="0.35">
      <c r="A5692" s="58" t="s">
        <v>10587</v>
      </c>
      <c r="B5692" s="53" t="s">
        <v>4164</v>
      </c>
      <c r="C5692" s="53" t="s">
        <v>10588</v>
      </c>
      <c r="D5692" s="53" t="s">
        <v>344</v>
      </c>
      <c r="E5692" s="53" t="s">
        <v>505</v>
      </c>
      <c r="F5692" s="54">
        <v>34213</v>
      </c>
      <c r="G5692" s="54">
        <v>39994</v>
      </c>
      <c r="H5692" s="54">
        <v>34213</v>
      </c>
      <c r="I5692" s="59">
        <v>42613</v>
      </c>
    </row>
    <row r="5693" spans="1:9" x14ac:dyDescent="0.35">
      <c r="A5693" s="58" t="s">
        <v>10589</v>
      </c>
      <c r="B5693" s="53" t="s">
        <v>4164</v>
      </c>
      <c r="C5693" s="53" t="s">
        <v>10590</v>
      </c>
      <c r="D5693" s="53" t="s">
        <v>577</v>
      </c>
      <c r="E5693" s="53" t="s">
        <v>3027</v>
      </c>
      <c r="F5693" s="54">
        <v>45870</v>
      </c>
      <c r="G5693" s="53" t="s">
        <v>574</v>
      </c>
      <c r="H5693" s="54">
        <v>45706</v>
      </c>
      <c r="I5693" s="59">
        <v>2958465</v>
      </c>
    </row>
    <row r="5694" spans="1:9" x14ac:dyDescent="0.35">
      <c r="A5694" s="58" t="s">
        <v>10591</v>
      </c>
      <c r="B5694" s="53" t="s">
        <v>4164</v>
      </c>
      <c r="C5694" s="53" t="s">
        <v>10592</v>
      </c>
      <c r="D5694" s="53" t="s">
        <v>577</v>
      </c>
      <c r="E5694" s="53" t="s">
        <v>3027</v>
      </c>
      <c r="F5694" s="54">
        <v>39661</v>
      </c>
      <c r="G5694" s="53" t="s">
        <v>574</v>
      </c>
      <c r="H5694" s="54">
        <v>39661</v>
      </c>
      <c r="I5694" s="59">
        <v>2958465</v>
      </c>
    </row>
    <row r="5695" spans="1:9" x14ac:dyDescent="0.35">
      <c r="A5695" s="58" t="s">
        <v>10593</v>
      </c>
      <c r="B5695" s="53" t="s">
        <v>4164</v>
      </c>
      <c r="C5695" s="53" t="s">
        <v>10594</v>
      </c>
      <c r="D5695" s="53" t="s">
        <v>344</v>
      </c>
      <c r="E5695" s="53" t="s">
        <v>3027</v>
      </c>
      <c r="F5695" s="54">
        <v>34213</v>
      </c>
      <c r="G5695" s="54">
        <v>44592</v>
      </c>
      <c r="H5695" s="54">
        <v>34213</v>
      </c>
      <c r="I5695" s="59">
        <v>44592</v>
      </c>
    </row>
    <row r="5696" spans="1:9" x14ac:dyDescent="0.35">
      <c r="A5696" s="58" t="s">
        <v>10595</v>
      </c>
      <c r="B5696" s="53" t="s">
        <v>4164</v>
      </c>
      <c r="C5696" s="53" t="s">
        <v>10596</v>
      </c>
      <c r="D5696" s="53" t="s">
        <v>577</v>
      </c>
      <c r="E5696" s="53" t="s">
        <v>345</v>
      </c>
      <c r="F5696" s="54">
        <v>39661</v>
      </c>
      <c r="G5696" s="53" t="s">
        <v>574</v>
      </c>
      <c r="H5696" s="54">
        <v>39661</v>
      </c>
      <c r="I5696" s="59">
        <v>2958465</v>
      </c>
    </row>
    <row r="5697" spans="1:9" x14ac:dyDescent="0.35">
      <c r="A5697" s="58" t="s">
        <v>10597</v>
      </c>
      <c r="B5697" s="53" t="s">
        <v>4164</v>
      </c>
      <c r="C5697" s="53" t="s">
        <v>7312</v>
      </c>
      <c r="D5697" s="53" t="s">
        <v>344</v>
      </c>
      <c r="E5697" s="53" t="s">
        <v>2939</v>
      </c>
      <c r="F5697" s="54">
        <v>34213</v>
      </c>
      <c r="G5697" s="54">
        <v>39994</v>
      </c>
      <c r="H5697" s="54">
        <v>34213</v>
      </c>
      <c r="I5697" s="59">
        <v>42613</v>
      </c>
    </row>
    <row r="5698" spans="1:9" x14ac:dyDescent="0.35">
      <c r="A5698" s="58" t="s">
        <v>10598</v>
      </c>
      <c r="B5698" s="53" t="s">
        <v>4164</v>
      </c>
      <c r="C5698" s="53" t="s">
        <v>10599</v>
      </c>
      <c r="D5698" s="53" t="s">
        <v>577</v>
      </c>
      <c r="E5698" s="53" t="s">
        <v>3027</v>
      </c>
      <c r="F5698" s="54">
        <v>41395</v>
      </c>
      <c r="G5698" s="53" t="s">
        <v>574</v>
      </c>
      <c r="H5698" s="54">
        <v>41395</v>
      </c>
      <c r="I5698" s="59">
        <v>2958465</v>
      </c>
    </row>
    <row r="5699" spans="1:9" x14ac:dyDescent="0.35">
      <c r="A5699" s="58" t="s">
        <v>10600</v>
      </c>
      <c r="B5699" s="53" t="s">
        <v>4164</v>
      </c>
      <c r="C5699" s="53" t="s">
        <v>10601</v>
      </c>
      <c r="D5699" s="53" t="s">
        <v>577</v>
      </c>
      <c r="E5699" s="53" t="s">
        <v>2939</v>
      </c>
      <c r="F5699" s="54">
        <v>40026</v>
      </c>
      <c r="G5699" s="54">
        <v>40224</v>
      </c>
      <c r="H5699" s="54">
        <v>40026</v>
      </c>
      <c r="I5699" s="59">
        <v>40224</v>
      </c>
    </row>
    <row r="5700" spans="1:9" x14ac:dyDescent="0.35">
      <c r="A5700" s="58" t="s">
        <v>10600</v>
      </c>
      <c r="B5700" s="53" t="s">
        <v>4164</v>
      </c>
      <c r="C5700" s="53" t="s">
        <v>10602</v>
      </c>
      <c r="D5700" s="53" t="s">
        <v>577</v>
      </c>
      <c r="E5700" s="53" t="s">
        <v>2939</v>
      </c>
      <c r="F5700" s="54">
        <v>40225</v>
      </c>
      <c r="G5700" s="53" t="s">
        <v>574</v>
      </c>
      <c r="H5700" s="54">
        <v>40225</v>
      </c>
      <c r="I5700" s="59">
        <v>2958465</v>
      </c>
    </row>
    <row r="5701" spans="1:9" x14ac:dyDescent="0.35">
      <c r="A5701" s="58" t="s">
        <v>10603</v>
      </c>
      <c r="B5701" s="53" t="s">
        <v>4164</v>
      </c>
      <c r="C5701" s="53" t="s">
        <v>10604</v>
      </c>
      <c r="D5701" s="53" t="s">
        <v>577</v>
      </c>
      <c r="E5701" s="53" t="s">
        <v>3027</v>
      </c>
      <c r="F5701" s="54">
        <v>45658</v>
      </c>
      <c r="G5701" s="53" t="s">
        <v>574</v>
      </c>
      <c r="H5701" s="54">
        <v>45512</v>
      </c>
      <c r="I5701" s="59">
        <v>2958465</v>
      </c>
    </row>
    <row r="5702" spans="1:9" x14ac:dyDescent="0.35">
      <c r="A5702" s="58" t="s">
        <v>10605</v>
      </c>
      <c r="B5702" s="53" t="s">
        <v>4164</v>
      </c>
      <c r="C5702" s="53" t="s">
        <v>10606</v>
      </c>
      <c r="D5702" s="53" t="s">
        <v>577</v>
      </c>
      <c r="E5702" s="53" t="s">
        <v>3027</v>
      </c>
      <c r="F5702" s="54">
        <v>45870</v>
      </c>
      <c r="G5702" s="53" t="s">
        <v>574</v>
      </c>
      <c r="H5702" s="54">
        <v>45784</v>
      </c>
      <c r="I5702" s="59">
        <v>2958465</v>
      </c>
    </row>
    <row r="5703" spans="1:9" x14ac:dyDescent="0.35">
      <c r="A5703" s="58" t="s">
        <v>10607</v>
      </c>
      <c r="B5703" s="53" t="s">
        <v>4164</v>
      </c>
      <c r="C5703" s="53" t="s">
        <v>10608</v>
      </c>
      <c r="D5703" s="53" t="s">
        <v>577</v>
      </c>
      <c r="E5703" s="53" t="s">
        <v>3027</v>
      </c>
      <c r="F5703" s="54">
        <v>44197</v>
      </c>
      <c r="G5703" s="53" t="s">
        <v>574</v>
      </c>
      <c r="H5703" s="54">
        <v>44070</v>
      </c>
      <c r="I5703" s="59">
        <v>2958465</v>
      </c>
    </row>
    <row r="5704" spans="1:9" x14ac:dyDescent="0.35">
      <c r="A5704" s="58" t="s">
        <v>10609</v>
      </c>
      <c r="B5704" s="53" t="s">
        <v>4164</v>
      </c>
      <c r="C5704" s="53" t="s">
        <v>10610</v>
      </c>
      <c r="D5704" s="53" t="s">
        <v>577</v>
      </c>
      <c r="E5704" s="53" t="s">
        <v>345</v>
      </c>
      <c r="F5704" s="54">
        <v>45870</v>
      </c>
      <c r="G5704" s="53" t="s">
        <v>574</v>
      </c>
      <c r="H5704" s="54">
        <v>45814</v>
      </c>
      <c r="I5704" s="59">
        <v>2958465</v>
      </c>
    </row>
    <row r="5705" spans="1:9" x14ac:dyDescent="0.35">
      <c r="A5705" s="58" t="s">
        <v>10611</v>
      </c>
      <c r="B5705" s="53" t="s">
        <v>4164</v>
      </c>
      <c r="C5705" s="53" t="s">
        <v>10612</v>
      </c>
      <c r="D5705" s="53" t="s">
        <v>344</v>
      </c>
      <c r="E5705" s="53" t="s">
        <v>345</v>
      </c>
      <c r="F5705" s="54">
        <v>34213</v>
      </c>
      <c r="G5705" s="54">
        <v>39994</v>
      </c>
      <c r="H5705" s="54">
        <v>34213</v>
      </c>
      <c r="I5705" s="59">
        <v>42613</v>
      </c>
    </row>
    <row r="5706" spans="1:9" x14ac:dyDescent="0.35">
      <c r="A5706" s="58" t="s">
        <v>10613</v>
      </c>
      <c r="B5706" s="53" t="s">
        <v>4164</v>
      </c>
      <c r="C5706" s="53" t="s">
        <v>10614</v>
      </c>
      <c r="D5706" s="53" t="s">
        <v>577</v>
      </c>
      <c r="E5706" s="53" t="s">
        <v>3027</v>
      </c>
      <c r="F5706" s="54">
        <v>39114</v>
      </c>
      <c r="G5706" s="53" t="s">
        <v>574</v>
      </c>
      <c r="H5706" s="54">
        <v>39114</v>
      </c>
      <c r="I5706" s="59">
        <v>2958465</v>
      </c>
    </row>
    <row r="5707" spans="1:9" x14ac:dyDescent="0.35">
      <c r="A5707" s="58" t="s">
        <v>10615</v>
      </c>
      <c r="B5707" s="53" t="s">
        <v>4164</v>
      </c>
      <c r="C5707" s="53" t="s">
        <v>10616</v>
      </c>
      <c r="D5707" s="53" t="s">
        <v>577</v>
      </c>
      <c r="E5707" s="53" t="s">
        <v>3027</v>
      </c>
      <c r="F5707" s="54">
        <v>40391</v>
      </c>
      <c r="G5707" s="53" t="s">
        <v>574</v>
      </c>
      <c r="H5707" s="54">
        <v>40391</v>
      </c>
      <c r="I5707" s="59">
        <v>2958465</v>
      </c>
    </row>
    <row r="5708" spans="1:9" x14ac:dyDescent="0.35">
      <c r="A5708" s="58" t="s">
        <v>10617</v>
      </c>
      <c r="B5708" s="53" t="s">
        <v>4164</v>
      </c>
      <c r="C5708" s="53" t="s">
        <v>10618</v>
      </c>
      <c r="D5708" s="53" t="s">
        <v>577</v>
      </c>
      <c r="E5708" s="53" t="s">
        <v>345</v>
      </c>
      <c r="F5708" s="54">
        <v>41122</v>
      </c>
      <c r="G5708" s="53" t="s">
        <v>574</v>
      </c>
      <c r="H5708" s="54">
        <v>41122</v>
      </c>
      <c r="I5708" s="59">
        <v>2958465</v>
      </c>
    </row>
    <row r="5709" spans="1:9" x14ac:dyDescent="0.35">
      <c r="A5709" s="58" t="s">
        <v>10619</v>
      </c>
      <c r="B5709" s="53" t="s">
        <v>4164</v>
      </c>
      <c r="C5709" s="53" t="s">
        <v>10620</v>
      </c>
      <c r="D5709" s="53" t="s">
        <v>577</v>
      </c>
      <c r="E5709" s="53" t="s">
        <v>345</v>
      </c>
      <c r="F5709" s="54">
        <v>39661</v>
      </c>
      <c r="G5709" s="53" t="s">
        <v>574</v>
      </c>
      <c r="H5709" s="54">
        <v>39661</v>
      </c>
      <c r="I5709" s="59">
        <v>2958465</v>
      </c>
    </row>
    <row r="5710" spans="1:9" x14ac:dyDescent="0.35">
      <c r="A5710" s="58" t="s">
        <v>10621</v>
      </c>
      <c r="B5710" s="53" t="s">
        <v>4164</v>
      </c>
      <c r="C5710" s="53" t="s">
        <v>10622</v>
      </c>
      <c r="D5710" s="53" t="s">
        <v>344</v>
      </c>
      <c r="E5710" s="53" t="s">
        <v>370</v>
      </c>
      <c r="F5710" s="54">
        <v>34213</v>
      </c>
      <c r="G5710" s="54">
        <v>39994</v>
      </c>
      <c r="H5710" s="54">
        <v>34213</v>
      </c>
      <c r="I5710" s="59">
        <v>42613</v>
      </c>
    </row>
    <row r="5711" spans="1:9" x14ac:dyDescent="0.35">
      <c r="A5711" s="58" t="s">
        <v>10623</v>
      </c>
      <c r="B5711" s="53" t="s">
        <v>4164</v>
      </c>
      <c r="C5711" s="53" t="s">
        <v>10624</v>
      </c>
      <c r="D5711" s="53" t="s">
        <v>344</v>
      </c>
      <c r="E5711" s="53" t="s">
        <v>345</v>
      </c>
      <c r="F5711" s="54">
        <v>34213</v>
      </c>
      <c r="G5711" s="54">
        <v>39994</v>
      </c>
      <c r="H5711" s="54">
        <v>34213</v>
      </c>
      <c r="I5711" s="59">
        <v>42613</v>
      </c>
    </row>
    <row r="5712" spans="1:9" x14ac:dyDescent="0.35">
      <c r="A5712" s="58" t="s">
        <v>10625</v>
      </c>
      <c r="B5712" s="53" t="s">
        <v>4164</v>
      </c>
      <c r="C5712" s="53" t="s">
        <v>10626</v>
      </c>
      <c r="D5712" s="53" t="s">
        <v>344</v>
      </c>
      <c r="E5712" s="53" t="s">
        <v>3027</v>
      </c>
      <c r="F5712" s="54">
        <v>34213</v>
      </c>
      <c r="G5712" s="54">
        <v>39994</v>
      </c>
      <c r="H5712" s="54">
        <v>34213</v>
      </c>
      <c r="I5712" s="59">
        <v>42613</v>
      </c>
    </row>
    <row r="5713" spans="1:9" x14ac:dyDescent="0.35">
      <c r="A5713" s="58" t="s">
        <v>10627</v>
      </c>
      <c r="B5713" s="53" t="s">
        <v>4164</v>
      </c>
      <c r="C5713" s="53" t="s">
        <v>10628</v>
      </c>
      <c r="D5713" s="53" t="s">
        <v>577</v>
      </c>
      <c r="E5713" s="53" t="s">
        <v>3027</v>
      </c>
      <c r="F5713" s="54">
        <v>41122</v>
      </c>
      <c r="G5713" s="53" t="s">
        <v>574</v>
      </c>
      <c r="H5713" s="54">
        <v>41122</v>
      </c>
      <c r="I5713" s="59">
        <v>2958465</v>
      </c>
    </row>
    <row r="5714" spans="1:9" x14ac:dyDescent="0.35">
      <c r="A5714" s="58" t="s">
        <v>10629</v>
      </c>
      <c r="B5714" s="53" t="s">
        <v>4164</v>
      </c>
      <c r="C5714" s="53" t="s">
        <v>10630</v>
      </c>
      <c r="D5714" s="53" t="s">
        <v>577</v>
      </c>
      <c r="E5714" s="53" t="s">
        <v>2939</v>
      </c>
      <c r="F5714" s="54">
        <v>40391</v>
      </c>
      <c r="G5714" s="54">
        <v>40617</v>
      </c>
      <c r="H5714" s="54">
        <v>40391</v>
      </c>
      <c r="I5714" s="59">
        <v>40617</v>
      </c>
    </row>
    <row r="5715" spans="1:9" x14ac:dyDescent="0.35">
      <c r="A5715" s="58" t="s">
        <v>10629</v>
      </c>
      <c r="B5715" s="53" t="s">
        <v>4164</v>
      </c>
      <c r="C5715" s="53" t="s">
        <v>10631</v>
      </c>
      <c r="D5715" s="53" t="s">
        <v>577</v>
      </c>
      <c r="E5715" s="53" t="s">
        <v>2939</v>
      </c>
      <c r="F5715" s="54">
        <v>40618</v>
      </c>
      <c r="G5715" s="53" t="s">
        <v>574</v>
      </c>
      <c r="H5715" s="54">
        <v>40618</v>
      </c>
      <c r="I5715" s="59">
        <v>2958465</v>
      </c>
    </row>
    <row r="5716" spans="1:9" x14ac:dyDescent="0.35">
      <c r="A5716" s="58" t="s">
        <v>10632</v>
      </c>
      <c r="B5716" s="53" t="s">
        <v>4164</v>
      </c>
      <c r="C5716" s="53" t="s">
        <v>10633</v>
      </c>
      <c r="D5716" s="53" t="s">
        <v>344</v>
      </c>
      <c r="E5716" s="53" t="s">
        <v>370</v>
      </c>
      <c r="F5716" s="54">
        <v>34213</v>
      </c>
      <c r="G5716" s="54">
        <v>39994</v>
      </c>
      <c r="H5716" s="54">
        <v>34213</v>
      </c>
      <c r="I5716" s="59">
        <v>42613</v>
      </c>
    </row>
    <row r="5717" spans="1:9" x14ac:dyDescent="0.35">
      <c r="A5717" s="58" t="s">
        <v>10634</v>
      </c>
      <c r="B5717" s="53" t="s">
        <v>4164</v>
      </c>
      <c r="C5717" s="53" t="s">
        <v>10635</v>
      </c>
      <c r="D5717" s="53" t="s">
        <v>577</v>
      </c>
      <c r="E5717" s="53" t="s">
        <v>3027</v>
      </c>
      <c r="F5717" s="54">
        <v>45505</v>
      </c>
      <c r="G5717" s="53" t="s">
        <v>574</v>
      </c>
      <c r="H5717" s="54">
        <v>45429</v>
      </c>
      <c r="I5717" s="59">
        <v>2958465</v>
      </c>
    </row>
    <row r="5718" spans="1:9" x14ac:dyDescent="0.35">
      <c r="A5718" s="58" t="s">
        <v>10636</v>
      </c>
      <c r="B5718" s="53" t="s">
        <v>4164</v>
      </c>
      <c r="C5718" s="53" t="s">
        <v>10637</v>
      </c>
      <c r="D5718" s="53" t="s">
        <v>344</v>
      </c>
      <c r="E5718" s="53" t="s">
        <v>3027</v>
      </c>
      <c r="F5718" s="54">
        <v>34213</v>
      </c>
      <c r="G5718" s="54">
        <v>39994</v>
      </c>
      <c r="H5718" s="54">
        <v>34213</v>
      </c>
      <c r="I5718" s="59">
        <v>42613</v>
      </c>
    </row>
    <row r="5719" spans="1:9" x14ac:dyDescent="0.35">
      <c r="A5719" s="58" t="s">
        <v>10638</v>
      </c>
      <c r="B5719" s="53" t="s">
        <v>4164</v>
      </c>
      <c r="C5719" s="53" t="s">
        <v>10639</v>
      </c>
      <c r="D5719" s="53" t="s">
        <v>577</v>
      </c>
      <c r="E5719" s="53" t="s">
        <v>3027</v>
      </c>
      <c r="F5719" s="54">
        <v>45658</v>
      </c>
      <c r="G5719" s="53" t="s">
        <v>574</v>
      </c>
      <c r="H5719" s="54">
        <v>45595</v>
      </c>
      <c r="I5719" s="59">
        <v>2958465</v>
      </c>
    </row>
    <row r="5720" spans="1:9" x14ac:dyDescent="0.35">
      <c r="A5720" s="58" t="s">
        <v>10640</v>
      </c>
      <c r="B5720" s="53" t="s">
        <v>4164</v>
      </c>
      <c r="C5720" s="53" t="s">
        <v>10641</v>
      </c>
      <c r="D5720" s="53" t="s">
        <v>577</v>
      </c>
      <c r="E5720" s="53" t="s">
        <v>345</v>
      </c>
      <c r="F5720" s="54">
        <v>41122</v>
      </c>
      <c r="G5720" s="53" t="s">
        <v>574</v>
      </c>
      <c r="H5720" s="54">
        <v>41122</v>
      </c>
      <c r="I5720" s="59">
        <v>2958465</v>
      </c>
    </row>
    <row r="5721" spans="1:9" x14ac:dyDescent="0.35">
      <c r="A5721" s="58" t="s">
        <v>10642</v>
      </c>
      <c r="B5721" s="53" t="s">
        <v>4164</v>
      </c>
      <c r="C5721" s="53" t="s">
        <v>10643</v>
      </c>
      <c r="D5721" s="53" t="s">
        <v>577</v>
      </c>
      <c r="E5721" s="53" t="s">
        <v>3027</v>
      </c>
      <c r="F5721" s="54">
        <v>45505</v>
      </c>
      <c r="G5721" s="53" t="s">
        <v>574</v>
      </c>
      <c r="H5721" s="54">
        <v>45462</v>
      </c>
      <c r="I5721" s="59">
        <v>2958465</v>
      </c>
    </row>
    <row r="5722" spans="1:9" x14ac:dyDescent="0.35">
      <c r="A5722" s="58" t="s">
        <v>10644</v>
      </c>
      <c r="B5722" s="53" t="s">
        <v>4164</v>
      </c>
      <c r="C5722" s="53" t="s">
        <v>10645</v>
      </c>
      <c r="D5722" s="53" t="s">
        <v>577</v>
      </c>
      <c r="E5722" s="53" t="s">
        <v>345</v>
      </c>
      <c r="F5722" s="54">
        <v>42948</v>
      </c>
      <c r="G5722" s="53" t="s">
        <v>574</v>
      </c>
      <c r="H5722" s="54">
        <v>42790</v>
      </c>
      <c r="I5722" s="59">
        <v>2958465</v>
      </c>
    </row>
    <row r="5723" spans="1:9" x14ac:dyDescent="0.35">
      <c r="A5723" s="58" t="s">
        <v>10646</v>
      </c>
      <c r="B5723" s="53" t="s">
        <v>4164</v>
      </c>
      <c r="C5723" s="53" t="s">
        <v>10647</v>
      </c>
      <c r="D5723" s="53" t="s">
        <v>577</v>
      </c>
      <c r="E5723" s="53" t="s">
        <v>3027</v>
      </c>
      <c r="F5723" s="54">
        <v>45505</v>
      </c>
      <c r="G5723" s="53" t="s">
        <v>574</v>
      </c>
      <c r="H5723" s="54">
        <v>45429</v>
      </c>
      <c r="I5723" s="59">
        <v>2958465</v>
      </c>
    </row>
    <row r="5724" spans="1:9" x14ac:dyDescent="0.35">
      <c r="A5724" s="58" t="s">
        <v>10648</v>
      </c>
      <c r="B5724" s="53" t="s">
        <v>4164</v>
      </c>
      <c r="C5724" s="53" t="s">
        <v>10641</v>
      </c>
      <c r="D5724" s="53" t="s">
        <v>344</v>
      </c>
      <c r="E5724" s="53" t="s">
        <v>505</v>
      </c>
      <c r="F5724" s="54">
        <v>34213</v>
      </c>
      <c r="G5724" s="54">
        <v>39994</v>
      </c>
      <c r="H5724" s="54">
        <v>34213</v>
      </c>
      <c r="I5724" s="59">
        <v>42613</v>
      </c>
    </row>
    <row r="5725" spans="1:9" x14ac:dyDescent="0.35">
      <c r="A5725" s="58" t="s">
        <v>10649</v>
      </c>
      <c r="B5725" s="53" t="s">
        <v>4164</v>
      </c>
      <c r="C5725" s="53" t="s">
        <v>10650</v>
      </c>
      <c r="D5725" s="53" t="s">
        <v>577</v>
      </c>
      <c r="E5725" s="53" t="s">
        <v>3027</v>
      </c>
      <c r="F5725" s="54">
        <v>45870</v>
      </c>
      <c r="G5725" s="53" t="s">
        <v>574</v>
      </c>
      <c r="H5725" s="54">
        <v>45807</v>
      </c>
      <c r="I5725" s="59">
        <v>2958465</v>
      </c>
    </row>
    <row r="5726" spans="1:9" x14ac:dyDescent="0.35">
      <c r="A5726" s="58" t="s">
        <v>10651</v>
      </c>
      <c r="B5726" s="53" t="s">
        <v>4164</v>
      </c>
      <c r="C5726" s="53" t="s">
        <v>10652</v>
      </c>
      <c r="D5726" s="53" t="s">
        <v>577</v>
      </c>
      <c r="E5726" s="53" t="s">
        <v>3027</v>
      </c>
      <c r="F5726" s="54">
        <v>43678</v>
      </c>
      <c r="G5726" s="53" t="s">
        <v>574</v>
      </c>
      <c r="H5726" s="54">
        <v>43536</v>
      </c>
      <c r="I5726" s="59">
        <v>2958465</v>
      </c>
    </row>
    <row r="5727" spans="1:9" x14ac:dyDescent="0.35">
      <c r="A5727" s="58" t="s">
        <v>10653</v>
      </c>
      <c r="B5727" s="53" t="s">
        <v>4164</v>
      </c>
      <c r="C5727" s="53" t="s">
        <v>10654</v>
      </c>
      <c r="D5727" s="53" t="s">
        <v>577</v>
      </c>
      <c r="E5727" s="53" t="s">
        <v>3027</v>
      </c>
      <c r="F5727" s="54">
        <v>40756</v>
      </c>
      <c r="G5727" s="53" t="s">
        <v>574</v>
      </c>
      <c r="H5727" s="54">
        <v>40756</v>
      </c>
      <c r="I5727" s="59">
        <v>2958465</v>
      </c>
    </row>
    <row r="5728" spans="1:9" x14ac:dyDescent="0.35">
      <c r="A5728" s="58" t="s">
        <v>10655</v>
      </c>
      <c r="B5728" s="53" t="s">
        <v>4164</v>
      </c>
      <c r="C5728" s="53" t="s">
        <v>10656</v>
      </c>
      <c r="D5728" s="53" t="s">
        <v>577</v>
      </c>
      <c r="E5728" s="53" t="s">
        <v>3027</v>
      </c>
      <c r="F5728" s="54">
        <v>45505</v>
      </c>
      <c r="G5728" s="53" t="s">
        <v>574</v>
      </c>
      <c r="H5728" s="54">
        <v>45436</v>
      </c>
      <c r="I5728" s="59">
        <v>2958465</v>
      </c>
    </row>
    <row r="5729" spans="1:9" x14ac:dyDescent="0.35">
      <c r="A5729" s="58" t="s">
        <v>10657</v>
      </c>
      <c r="B5729" s="53" t="s">
        <v>4164</v>
      </c>
      <c r="C5729" s="53" t="s">
        <v>10658</v>
      </c>
      <c r="D5729" s="53" t="s">
        <v>344</v>
      </c>
      <c r="E5729" s="53" t="s">
        <v>345</v>
      </c>
      <c r="F5729" s="54">
        <v>34213</v>
      </c>
      <c r="G5729" s="54">
        <v>39994</v>
      </c>
      <c r="H5729" s="54">
        <v>34213</v>
      </c>
      <c r="I5729" s="59">
        <v>42613</v>
      </c>
    </row>
    <row r="5730" spans="1:9" x14ac:dyDescent="0.35">
      <c r="A5730" s="58" t="s">
        <v>10659</v>
      </c>
      <c r="B5730" s="53" t="s">
        <v>4164</v>
      </c>
      <c r="C5730" s="53" t="s">
        <v>10633</v>
      </c>
      <c r="D5730" s="53" t="s">
        <v>577</v>
      </c>
      <c r="E5730" s="53" t="s">
        <v>345</v>
      </c>
      <c r="F5730" s="54">
        <v>40026</v>
      </c>
      <c r="G5730" s="54">
        <v>40178</v>
      </c>
      <c r="H5730" s="54">
        <v>40026</v>
      </c>
      <c r="I5730" s="59">
        <v>40178</v>
      </c>
    </row>
    <row r="5731" spans="1:9" x14ac:dyDescent="0.35">
      <c r="A5731" s="58" t="s">
        <v>10659</v>
      </c>
      <c r="B5731" s="53" t="s">
        <v>4164</v>
      </c>
      <c r="C5731" s="53" t="s">
        <v>10660</v>
      </c>
      <c r="D5731" s="53" t="s">
        <v>577</v>
      </c>
      <c r="E5731" s="53" t="s">
        <v>345</v>
      </c>
      <c r="F5731" s="54">
        <v>40179</v>
      </c>
      <c r="G5731" s="53" t="s">
        <v>574</v>
      </c>
      <c r="H5731" s="54">
        <v>40179</v>
      </c>
      <c r="I5731" s="59">
        <v>2958465</v>
      </c>
    </row>
    <row r="5732" spans="1:9" x14ac:dyDescent="0.35">
      <c r="A5732" s="58" t="s">
        <v>10661</v>
      </c>
      <c r="B5732" s="53" t="s">
        <v>4164</v>
      </c>
      <c r="C5732" s="53" t="s">
        <v>10662</v>
      </c>
      <c r="D5732" s="53" t="s">
        <v>577</v>
      </c>
      <c r="E5732" s="53" t="s">
        <v>345</v>
      </c>
      <c r="F5732" s="54">
        <v>45505</v>
      </c>
      <c r="G5732" s="53" t="s">
        <v>574</v>
      </c>
      <c r="H5732" s="54">
        <v>45478</v>
      </c>
      <c r="I5732" s="59">
        <v>2958465</v>
      </c>
    </row>
    <row r="5733" spans="1:9" x14ac:dyDescent="0.35">
      <c r="A5733" s="58" t="s">
        <v>10663</v>
      </c>
      <c r="B5733" s="53" t="s">
        <v>4164</v>
      </c>
      <c r="C5733" s="53" t="s">
        <v>10664</v>
      </c>
      <c r="D5733" s="53" t="s">
        <v>577</v>
      </c>
      <c r="E5733" s="53" t="s">
        <v>3027</v>
      </c>
      <c r="F5733" s="54">
        <v>45292</v>
      </c>
      <c r="G5733" s="53" t="s">
        <v>574</v>
      </c>
      <c r="H5733" s="54">
        <v>45238</v>
      </c>
      <c r="I5733" s="59">
        <v>2958465</v>
      </c>
    </row>
    <row r="5734" spans="1:9" x14ac:dyDescent="0.35">
      <c r="A5734" s="58" t="s">
        <v>10665</v>
      </c>
      <c r="B5734" s="53" t="s">
        <v>4164</v>
      </c>
      <c r="C5734" s="53" t="s">
        <v>10666</v>
      </c>
      <c r="D5734" s="53" t="s">
        <v>577</v>
      </c>
      <c r="E5734" s="53" t="s">
        <v>345</v>
      </c>
      <c r="F5734" s="54">
        <v>39114</v>
      </c>
      <c r="G5734" s="53" t="s">
        <v>574</v>
      </c>
      <c r="H5734" s="54">
        <v>39114</v>
      </c>
      <c r="I5734" s="59">
        <v>2958465</v>
      </c>
    </row>
    <row r="5735" spans="1:9" x14ac:dyDescent="0.35">
      <c r="A5735" s="58" t="s">
        <v>10667</v>
      </c>
      <c r="B5735" s="53" t="s">
        <v>4164</v>
      </c>
      <c r="C5735" s="53" t="s">
        <v>10668</v>
      </c>
      <c r="D5735" s="53" t="s">
        <v>577</v>
      </c>
      <c r="E5735" s="53" t="s">
        <v>345</v>
      </c>
      <c r="F5735" s="54">
        <v>40756</v>
      </c>
      <c r="G5735" s="53" t="s">
        <v>574</v>
      </c>
      <c r="H5735" s="54">
        <v>40756</v>
      </c>
      <c r="I5735" s="59">
        <v>2958465</v>
      </c>
    </row>
    <row r="5736" spans="1:9" x14ac:dyDescent="0.35">
      <c r="A5736" s="58" t="s">
        <v>10669</v>
      </c>
      <c r="B5736" s="53" t="s">
        <v>4164</v>
      </c>
      <c r="C5736" s="53" t="s">
        <v>10670</v>
      </c>
      <c r="D5736" s="53" t="s">
        <v>577</v>
      </c>
      <c r="E5736" s="53" t="s">
        <v>3027</v>
      </c>
      <c r="F5736" s="54">
        <v>41122</v>
      </c>
      <c r="G5736" s="53" t="s">
        <v>574</v>
      </c>
      <c r="H5736" s="54">
        <v>41122</v>
      </c>
      <c r="I5736" s="59">
        <v>2958465</v>
      </c>
    </row>
    <row r="5737" spans="1:9" x14ac:dyDescent="0.35">
      <c r="A5737" s="58" t="s">
        <v>10671</v>
      </c>
      <c r="B5737" s="53" t="s">
        <v>4164</v>
      </c>
      <c r="C5737" s="53" t="s">
        <v>10672</v>
      </c>
      <c r="D5737" s="53" t="s">
        <v>577</v>
      </c>
      <c r="E5737" s="53" t="s">
        <v>3027</v>
      </c>
      <c r="F5737" s="54">
        <v>45658</v>
      </c>
      <c r="G5737" s="53" t="s">
        <v>574</v>
      </c>
      <c r="H5737" s="54">
        <v>45512</v>
      </c>
      <c r="I5737" s="59">
        <v>2958465</v>
      </c>
    </row>
    <row r="5738" spans="1:9" x14ac:dyDescent="0.35">
      <c r="A5738" s="58" t="s">
        <v>10673</v>
      </c>
      <c r="B5738" s="53" t="s">
        <v>4164</v>
      </c>
      <c r="C5738" s="53" t="s">
        <v>10674</v>
      </c>
      <c r="D5738" s="53" t="s">
        <v>577</v>
      </c>
      <c r="E5738" s="53" t="s">
        <v>3027</v>
      </c>
      <c r="F5738" s="54">
        <v>42948</v>
      </c>
      <c r="G5738" s="53" t="s">
        <v>574</v>
      </c>
      <c r="H5738" s="54">
        <v>42879</v>
      </c>
      <c r="I5738" s="59">
        <v>2958465</v>
      </c>
    </row>
    <row r="5739" spans="1:9" x14ac:dyDescent="0.35">
      <c r="A5739" s="58" t="s">
        <v>10675</v>
      </c>
      <c r="B5739" s="53" t="s">
        <v>4164</v>
      </c>
      <c r="C5739" s="53" t="s">
        <v>10676</v>
      </c>
      <c r="D5739" s="53" t="s">
        <v>344</v>
      </c>
      <c r="E5739" s="53" t="s">
        <v>345</v>
      </c>
      <c r="F5739" s="54">
        <v>34213</v>
      </c>
      <c r="G5739" s="54">
        <v>39994</v>
      </c>
      <c r="H5739" s="54">
        <v>34213</v>
      </c>
      <c r="I5739" s="59">
        <v>42613</v>
      </c>
    </row>
    <row r="5740" spans="1:9" x14ac:dyDescent="0.35">
      <c r="A5740" s="58" t="s">
        <v>10677</v>
      </c>
      <c r="B5740" s="53" t="s">
        <v>4164</v>
      </c>
      <c r="C5740" s="53" t="s">
        <v>10678</v>
      </c>
      <c r="D5740" s="53" t="s">
        <v>577</v>
      </c>
      <c r="E5740" s="53" t="s">
        <v>345</v>
      </c>
      <c r="F5740" s="54">
        <v>39295</v>
      </c>
      <c r="G5740" s="54">
        <v>45291</v>
      </c>
      <c r="H5740" s="54">
        <v>39295</v>
      </c>
      <c r="I5740" s="59">
        <v>45291</v>
      </c>
    </row>
    <row r="5741" spans="1:9" x14ac:dyDescent="0.35">
      <c r="A5741" s="58" t="s">
        <v>10679</v>
      </c>
      <c r="B5741" s="53" t="s">
        <v>4164</v>
      </c>
      <c r="C5741" s="53" t="s">
        <v>10680</v>
      </c>
      <c r="D5741" s="53" t="s">
        <v>344</v>
      </c>
      <c r="E5741" s="53" t="s">
        <v>345</v>
      </c>
      <c r="F5741" s="54">
        <v>34213</v>
      </c>
      <c r="G5741" s="54">
        <v>39994</v>
      </c>
      <c r="H5741" s="54">
        <v>34213</v>
      </c>
      <c r="I5741" s="59">
        <v>42613</v>
      </c>
    </row>
    <row r="5742" spans="1:9" x14ac:dyDescent="0.35">
      <c r="A5742" s="58" t="s">
        <v>10681</v>
      </c>
      <c r="B5742" s="53" t="s">
        <v>10682</v>
      </c>
      <c r="C5742" s="53" t="s">
        <v>10683</v>
      </c>
      <c r="D5742" s="53" t="s">
        <v>344</v>
      </c>
      <c r="E5742" s="53" t="s">
        <v>574</v>
      </c>
      <c r="F5742" s="54">
        <v>34213</v>
      </c>
      <c r="G5742" s="53" t="s">
        <v>574</v>
      </c>
      <c r="H5742" s="54">
        <v>34213</v>
      </c>
      <c r="I5742" s="59">
        <v>2958465</v>
      </c>
    </row>
    <row r="5743" spans="1:9" x14ac:dyDescent="0.35">
      <c r="A5743" s="58" t="s">
        <v>10684</v>
      </c>
      <c r="B5743" s="53" t="s">
        <v>10682</v>
      </c>
      <c r="C5743" s="53" t="s">
        <v>10685</v>
      </c>
      <c r="D5743" s="53" t="s">
        <v>344</v>
      </c>
      <c r="E5743" s="53" t="s">
        <v>574</v>
      </c>
      <c r="F5743" s="54">
        <v>34213</v>
      </c>
      <c r="G5743" s="53" t="s">
        <v>574</v>
      </c>
      <c r="H5743" s="54">
        <v>34213</v>
      </c>
      <c r="I5743" s="59">
        <v>2958465</v>
      </c>
    </row>
    <row r="5744" spans="1:9" x14ac:dyDescent="0.35">
      <c r="A5744" s="58" t="s">
        <v>10686</v>
      </c>
      <c r="B5744" s="53" t="s">
        <v>10682</v>
      </c>
      <c r="C5744" s="53" t="s">
        <v>10687</v>
      </c>
      <c r="D5744" s="53" t="s">
        <v>344</v>
      </c>
      <c r="E5744" s="53" t="s">
        <v>574</v>
      </c>
      <c r="F5744" s="54">
        <v>34213</v>
      </c>
      <c r="G5744" s="53" t="s">
        <v>574</v>
      </c>
      <c r="H5744" s="54">
        <v>34213</v>
      </c>
      <c r="I5744" s="59">
        <v>2958465</v>
      </c>
    </row>
    <row r="5745" spans="1:9" ht="15" thickBot="1" x14ac:dyDescent="0.4">
      <c r="A5745" s="60" t="s">
        <v>10688</v>
      </c>
      <c r="B5745" s="61" t="s">
        <v>10682</v>
      </c>
      <c r="C5745" s="61" t="s">
        <v>10689</v>
      </c>
      <c r="D5745" s="61" t="s">
        <v>344</v>
      </c>
      <c r="E5745" s="61" t="s">
        <v>574</v>
      </c>
      <c r="F5745" s="62">
        <v>34213</v>
      </c>
      <c r="G5745" s="61" t="s">
        <v>574</v>
      </c>
      <c r="H5745" s="62">
        <v>34213</v>
      </c>
      <c r="I5745" s="63">
        <v>2958465</v>
      </c>
    </row>
    <row r="5746" spans="1:9" x14ac:dyDescent="0.35">
      <c r="A5746" s="29" t="s">
        <v>10690</v>
      </c>
    </row>
    <row r="5747" spans="1:9" x14ac:dyDescent="0.35">
      <c r="A5747" s="64"/>
    </row>
    <row r="5748" spans="1:9" x14ac:dyDescent="0.35">
      <c r="A5748" s="65" t="s">
        <v>10691</v>
      </c>
    </row>
    <row r="5749" spans="1:9" x14ac:dyDescent="0.35">
      <c r="A5749" s="66" t="s">
        <v>10692</v>
      </c>
    </row>
    <row r="5750" spans="1:9" x14ac:dyDescent="0.35">
      <c r="A5750" s="67" t="s">
        <v>10693</v>
      </c>
    </row>
  </sheetData>
  <hyperlinks>
    <hyperlink ref="A2" r:id="rId1" display="https://firgraf.oh.gov.hu/felsooktatasi-kepzesek/kepzes/AFSZADO/" xr:uid="{FB182330-B491-4751-95EE-7BBBF42AB53B}"/>
    <hyperlink ref="A3" r:id="rId2" display="https://firgraf.oh.gov.hu/felsooktatasi-kepzesek/kepzes/AFSZAGR/" xr:uid="{D582D395-82F2-4123-8FE1-845B40F4CBAA}"/>
    <hyperlink ref="A4" r:id="rId3" display="https://firgraf.oh.gov.hu/felsooktatasi-kepzesek/kepzes/AFSZAME/" xr:uid="{C7B73DFC-4389-49EE-B172-5760E03F592D}"/>
    <hyperlink ref="A5" r:id="rId4" display="https://firgraf.oh.gov.hu/felsooktatasi-kepzesek/kepzes/AFSZANI/" xr:uid="{B6E6C207-20E9-49DB-9E0D-0CA09806418D}"/>
    <hyperlink ref="A6" r:id="rId5" display="https://firgraf.oh.gov.hu/felsooktatasi-kepzesek/kepzes/AFSZARG/" xr:uid="{FC3BBEFC-7CB1-4844-AABD-21CA9709B32C}"/>
    <hyperlink ref="A7" r:id="rId6" display="https://firgraf.oh.gov.hu/felsooktatasi-kepzesek/kepzes/AFSZASZ/" xr:uid="{DF8299F8-1578-4FE8-8866-11CC6DAB989B}"/>
    <hyperlink ref="A8" r:id="rId7" display="https://firgraf.oh.gov.hu/felsooktatasi-kepzesek/kepzes/AFSZAUD/" xr:uid="{D307E627-D865-455A-BF2F-EF99DE05C46B}"/>
    <hyperlink ref="A9" r:id="rId8" display="https://firgraf.oh.gov.hu/felsooktatasi-kepzesek/kepzes/AFSZBAR/" xr:uid="{5CF9CF83-F4B6-4731-8B62-3606F662DE2C}"/>
    <hyperlink ref="A10" r:id="rId9" display="https://firgraf.oh.gov.hu/felsooktatasi-kepzesek/kepzes/AFSZBBT/" xr:uid="{30334FB1-B2CE-4BC4-9A1A-AFECB56EE825}"/>
    <hyperlink ref="A11" r:id="rId10" display="https://firgraf.oh.gov.hu/felsooktatasi-kepzesek/kepzes/AFSZBNK/" xr:uid="{EA2E8335-849F-4F7D-988A-28EAB55DA5C2}"/>
    <hyperlink ref="A12" r:id="rId11" display="https://firgraf.oh.gov.hu/felsooktatasi-kepzesek/kepzes/AFSZBSZ/" xr:uid="{7E499B60-3E1C-451D-9E28-2A1140346307}"/>
    <hyperlink ref="A13" r:id="rId12" display="https://firgraf.oh.gov.hu/felsooktatasi-kepzesek/kepzes/AFSZBTC/" xr:uid="{5B21E737-01FF-4F0A-852F-A71910D27E22}"/>
    <hyperlink ref="A14" r:id="rId13" display="https://firgraf.oh.gov.hu/felsooktatasi-kepzesek/kepzes/AFSZCSG/" xr:uid="{78060642-1E4B-4AC2-8E89-2FF4ECCAB848}"/>
    <hyperlink ref="A15" r:id="rId14" display="https://firgraf.oh.gov.hu/felsooktatasi-kepzesek/kepzes/AFSZCSK/" xr:uid="{087B2BC1-9F89-4931-85CB-1CFFD63CE025}"/>
    <hyperlink ref="A16" r:id="rId15" display="https://firgraf.oh.gov.hu/felsooktatasi-kepzesek/kepzes/AFSZDIA/" xr:uid="{C39CEF36-B122-4638-BD7A-F4061867C9D6}"/>
    <hyperlink ref="A17" r:id="rId16" display="https://firgraf.oh.gov.hu/felsooktatasi-kepzesek/kepzes/AFSZEGS/" xr:uid="{47D25ABC-7111-42E2-A15E-622428C7A095}"/>
    <hyperlink ref="A18" r:id="rId17" display="https://firgraf.oh.gov.hu/felsooktatasi-kepzesek/kepzes/AFSZEKA/" xr:uid="{1BD6DC51-8FA1-4DA4-9D03-DB5138034751}"/>
    <hyperlink ref="A19" r:id="rId18" display="https://firgraf.oh.gov.hu/felsooktatasi-kepzesek/kepzes/AFSZELM/" xr:uid="{A513C268-CBBF-496C-A871-50E3611D445F}"/>
    <hyperlink ref="A20" r:id="rId19" display="https://firgraf.oh.gov.hu/felsooktatasi-kepzesek/kepzes/AFSZEME/" xr:uid="{19E7EF77-972E-40A1-AB0B-4F6FB63C2941}"/>
    <hyperlink ref="A21" r:id="rId20" display="https://firgraf.oh.gov.hu/felsooktatasi-kepzesek/kepzes/AFSZEPS/" xr:uid="{7245D303-AFAA-4A36-8FC5-DB5E1B98DD53}"/>
    <hyperlink ref="A22" r:id="rId21" display="https://firgraf.oh.gov.hu/felsooktatasi-kepzesek/kepzes/AFSZERD/" xr:uid="{E9064BC4-323C-4BB4-87B4-7135FF4AA4E3}"/>
    <hyperlink ref="A23" r:id="rId22" display="https://firgraf.oh.gov.hu/felsooktatasi-kepzesek/kepzes/AFSZERG/" xr:uid="{F6607245-F315-4152-9901-52E5EB921378}"/>
    <hyperlink ref="A24" r:id="rId23" display="https://firgraf.oh.gov.hu/felsooktatasi-kepzesek/kepzes/AFSZERT/" xr:uid="{3496C435-28F3-42F4-A2FE-AE2E54BE0925}"/>
    <hyperlink ref="A25" r:id="rId24" display="https://firgraf.oh.gov.hu/felsooktatasi-kepzesek/kepzes/AFSZEUN/" xr:uid="{C461B865-FB82-4014-985D-CCE1D6A06296}"/>
    <hyperlink ref="A26" r:id="rId25" display="https://firgraf.oh.gov.hu/felsooktatasi-kepzesek/kepzes/AFSZEUU/" xr:uid="{B1823E9F-5536-4862-9F8B-95D453220FFC}"/>
    <hyperlink ref="A27" r:id="rId26" display="https://firgraf.oh.gov.hu/felsooktatasi-kepzesek/kepzes/AFSZFAR/" xr:uid="{A76FEAE7-54BF-4B9F-A108-12BD47422144}"/>
    <hyperlink ref="A28" r:id="rId27" display="https://firgraf.oh.gov.hu/felsooktatasi-kepzesek/kepzes/AFSZFAT/" xr:uid="{92932E45-21A3-47CB-8129-71A08E5C19AB}"/>
    <hyperlink ref="A29" r:id="rId28" display="https://firgraf.oh.gov.hu/felsooktatasi-kepzesek/kepzes/AFSZFEM/" xr:uid="{49D34E14-E750-4356-84EA-38A24123D2E5}"/>
    <hyperlink ref="A30" r:id="rId29" display="https://firgraf.oh.gov.hu/felsooktatasi-kepzesek/kepzes/AFSZFGY/" xr:uid="{5254FE9A-E5B9-47F5-9CB3-A4E819B41248}"/>
    <hyperlink ref="A31" r:id="rId30" display="https://firgraf.oh.gov.hu/felsooktatasi-kepzesek/kepzes/AFSZFSZ/" xr:uid="{5CDFA677-871F-4046-A82B-D7FB906635BB}"/>
    <hyperlink ref="A32" r:id="rId31" display="https://firgraf.oh.gov.hu/felsooktatasi-kepzesek/kepzes/AFSZFTS/" xr:uid="{0E7D58EE-ED0E-465B-AD89-2507F5689F70}"/>
    <hyperlink ref="A33" r:id="rId32" display="https://firgraf.oh.gov.hu/felsooktatasi-kepzesek/kepzes/AFSZFTT/" xr:uid="{357EE547-2DA7-4487-9C75-0D17A1150F98}"/>
    <hyperlink ref="A34" r:id="rId33" display="https://firgraf.oh.gov.hu/felsooktatasi-kepzesek/kepzes/AFSZGAM/" xr:uid="{B3810331-8342-4E95-926A-B09EA1954DAD}"/>
    <hyperlink ref="A35" r:id="rId34" display="https://firgraf.oh.gov.hu/felsooktatasi-kepzesek/kepzes/AFSZGEM/" xr:uid="{8C7BC98D-BB4A-4D17-9934-9C0688DC9D07}"/>
    <hyperlink ref="A36" r:id="rId35" display="https://firgraf.oh.gov.hu/felsooktatasi-kepzesek/kepzes/AFSZGEO/" xr:uid="{F69BE452-ED4A-40F5-B911-4ACE61100709}"/>
    <hyperlink ref="A37" r:id="rId36" display="https://firgraf.oh.gov.hu/felsooktatasi-kepzesek/kepzes/AFSZGFU/" xr:uid="{213BD55F-375A-4742-B814-D123240B1446}"/>
    <hyperlink ref="A38" r:id="rId37" display="https://firgraf.oh.gov.hu/felsooktatasi-kepzesek/kepzes/AFSZGIM/" xr:uid="{0676E899-853D-4DB7-9EA7-C9AC59DD1EE2}"/>
    <hyperlink ref="A39" r:id="rId38" display="https://firgraf.oh.gov.hu/felsooktatasi-kepzesek/kepzes/AFSZGIN/" xr:uid="{8260CCD5-881A-4E7D-A8B0-CFAE9E0E7065}"/>
    <hyperlink ref="A40" r:id="rId39" display="https://firgraf.oh.gov.hu/felsooktatasi-kepzesek/kepzes/AFSZGMA/" xr:uid="{E308927F-21E5-42FC-AB89-B26F2C8C84DD}"/>
    <hyperlink ref="A41" r:id="rId40" display="https://firgraf.oh.gov.hu/felsooktatasi-kepzesek/kepzes/AFSZGYF/" xr:uid="{63036683-56E6-4873-BE54-942922213064}"/>
    <hyperlink ref="A42" r:id="rId41" display="https://firgraf.oh.gov.hu/felsooktatasi-kepzesek/kepzes/AFSZGYO/" xr:uid="{FF115DC0-1C5C-4D40-9E90-52C3EFA9E737}"/>
    <hyperlink ref="A43" r:id="rId42" display="https://firgraf.oh.gov.hu/felsooktatasi-kepzesek/kepzes/AFSZHIN/" xr:uid="{E7E16AE5-A53F-4883-8D24-680D20C5F8DE}"/>
    <hyperlink ref="A44" r:id="rId43" display="https://firgraf.oh.gov.hu/felsooktatasi-kepzesek/kepzes/AFSZHUG/" xr:uid="{7291D691-D628-4E87-81A9-551F0E2F82B9}"/>
    <hyperlink ref="A45" r:id="rId44" display="https://firgraf.oh.gov.hu/felsooktatasi-kepzesek/kepzes/AFSZHUL/" xr:uid="{D4BF51A3-9621-4DAE-B69F-79C0D65328CB}"/>
    <hyperlink ref="A46" r:id="rId45" display="https://firgraf.oh.gov.hu/felsooktatasi-kepzesek/kepzes/AFSZIDG/" xr:uid="{F9D68A78-8D52-4E2C-8DD0-3ECE2B27B749}"/>
    <hyperlink ref="A47" r:id="rId46" display="https://firgraf.oh.gov.hu/felsooktatasi-kepzesek/kepzes/AFSZIFJ/" xr:uid="{B01A8365-3B29-489D-923D-8F3D636E9796}"/>
    <hyperlink ref="A48" r:id="rId47" display="https://firgraf.oh.gov.hu/felsooktatasi-kepzesek/kepzes/AFSZIFS/" xr:uid="{49F1ABBC-A430-40FC-A102-721A55C1CB95}"/>
    <hyperlink ref="A49" r:id="rId48" display="https://firgraf.oh.gov.hu/felsooktatasi-kepzesek/kepzes/AFSZIKO/" xr:uid="{6DF291EF-D871-444E-8B21-A18F77A960E0}"/>
    <hyperlink ref="A50" r:id="rId49" display="https://firgraf.oh.gov.hu/felsooktatasi-kepzesek/kepzes/AFSZINF/" xr:uid="{1F0E7F0E-4D9C-45EF-B482-C6D63F927097}"/>
    <hyperlink ref="A51" r:id="rId50" display="https://firgraf.oh.gov.hu/felsooktatasi-kepzesek/kepzes/AFSZINK/" xr:uid="{7C01C42E-9C3E-4D82-9E29-BEE302CD0B87}"/>
    <hyperlink ref="A52" r:id="rId51" display="https://firgraf.oh.gov.hu/felsooktatasi-kepzesek/kepzes/AFSZINY/" xr:uid="{D664E5F7-C00A-4E61-B26B-86B1C5F32F0B}"/>
    <hyperlink ref="A53" r:id="rId52" display="https://firgraf.oh.gov.hu/felsooktatasi-kepzesek/kepzes/AFSZISE/" xr:uid="{6E8F7E8A-D6D3-464D-BC79-1EEB55EE6E7E}"/>
    <hyperlink ref="A54" r:id="rId53" display="https://firgraf.oh.gov.hu/felsooktatasi-kepzesek/kepzes/AFSZISG/" xr:uid="{D4F95772-671E-4E17-8B72-6F84556A5ED4}"/>
    <hyperlink ref="A55" r:id="rId54" display="https://firgraf.oh.gov.hu/felsooktatasi-kepzesek/kepzes/AFSZJAS/" xr:uid="{8B4B3A5D-2793-436B-B7CE-D11EFA19E763}"/>
    <hyperlink ref="A56" r:id="rId55" display="https://firgraf.oh.gov.hu/felsooktatasi-kepzesek/kepzes/AFSZJOA/" xr:uid="{4D4E940A-AEC5-4FDD-921D-AE50BA0E49B6}"/>
    <hyperlink ref="A57" r:id="rId56" display="https://firgraf.oh.gov.hu/felsooktatasi-kepzesek/kepzes/AFSZKDI/" xr:uid="{2AA1BB90-DA8A-48FA-99D5-063D6C6C1E03}"/>
    <hyperlink ref="A58" r:id="rId57" display="https://firgraf.oh.gov.hu/felsooktatasi-kepzesek/kepzes/AFSZKER/" xr:uid="{6ACE632E-357D-4135-AEA0-6B98E826FE3D}"/>
    <hyperlink ref="A59" r:id="rId58" display="https://firgraf.oh.gov.hu/felsooktatasi-kepzesek/kepzes/AFSZKES/" xr:uid="{6442A938-B6BE-48A9-9679-8152222BEE77}"/>
    <hyperlink ref="A60" r:id="rId59" display="https://firgraf.oh.gov.hu/felsooktatasi-kepzesek/kepzes/AFSZKGA/" xr:uid="{3693AE3F-E8C1-4CA6-8CA7-87389ED8385B}"/>
    <hyperlink ref="A61" r:id="rId60" display="https://firgraf.oh.gov.hu/felsooktatasi-kepzesek/kepzes/AFSZKGS/" xr:uid="{162706D6-A2BC-427E-961F-DF47410C9F0D}"/>
    <hyperlink ref="A62" r:id="rId61" display="https://firgraf.oh.gov.hu/felsooktatasi-kepzesek/kepzes/AFSZKIS/" xr:uid="{5A598148-AE79-406C-A2B0-6E167092CEAA}"/>
    <hyperlink ref="A63" r:id="rId62" display="https://firgraf.oh.gov.hu/felsooktatasi-kepzesek/kepzes/AFSZKKM/" xr:uid="{E21FD090-3DDC-4208-BA01-DB4B08E3B655}"/>
    <hyperlink ref="A64" r:id="rId63" display="https://firgraf.oh.gov.hu/felsooktatasi-kepzesek/kepzes/AFSZKMA/" xr:uid="{355281CB-6917-4441-A830-F6679DD71B1E}"/>
    <hyperlink ref="A65" r:id="rId64" display="https://firgraf.oh.gov.hu/felsooktatasi-kepzesek/kepzes/AFSZKME/" xr:uid="{04D3221F-442C-41F1-8D6B-642C4439F134}"/>
    <hyperlink ref="A66" r:id="rId65" display="https://firgraf.oh.gov.hu/felsooktatasi-kepzesek/kepzes/AFSZKOA/" xr:uid="{1C28723E-4911-4F3E-850F-6EC80747FBEC}"/>
    <hyperlink ref="A67" r:id="rId66" display="https://firgraf.oh.gov.hu/felsooktatasi-kepzesek/kepzes/AFSZKOC/" xr:uid="{38E86E93-8B7D-483E-AF47-53EB42C77E09}"/>
    <hyperlink ref="A68" r:id="rId67" display="https://firgraf.oh.gov.hu/felsooktatasi-kepzesek/kepzes/AFSZKOM/" xr:uid="{7AFCDF34-BC28-4891-BAD5-0E9FC0029582}"/>
    <hyperlink ref="A69" r:id="rId68" display="https://firgraf.oh.gov.hu/felsooktatasi-kepzesek/kepzes/AFSZKPS/" xr:uid="{2BCD883D-CC61-45DD-88F4-578E39461946}"/>
    <hyperlink ref="A70" r:id="rId69" display="https://firgraf.oh.gov.hu/felsooktatasi-kepzesek/kepzes/AFSZKRS/" xr:uid="{7D6E1FDB-7F6C-4D91-9027-99AE705D48F1}"/>
    <hyperlink ref="A71" r:id="rId70" display="https://firgraf.oh.gov.hu/felsooktatasi-kepzesek/kepzes/AFSZKUK/" xr:uid="{47310875-0723-41F3-8B1D-6F483E4701E3}"/>
    <hyperlink ref="A72" r:id="rId71" display="https://firgraf.oh.gov.hu/felsooktatasi-kepzesek/kepzes/AFSZKUU/" xr:uid="{BF618DAC-507C-4791-86F9-F3BF7487DE3C}"/>
    <hyperlink ref="A73" r:id="rId72" display="https://firgraf.oh.gov.hu/felsooktatasi-kepzesek/kepzes/AFSZLMM/" xr:uid="{BBFB1579-4780-4D54-8584-ECF547FCAFE1}"/>
    <hyperlink ref="A74" r:id="rId73" display="https://firgraf.oh.gov.hu/felsooktatasi-kepzesek/kepzes/AFSZLOG/" xr:uid="{03E55384-7AD8-4FF0-BE34-EF8932099A0A}"/>
    <hyperlink ref="A75" r:id="rId74" display="https://firgraf.oh.gov.hu/felsooktatasi-kepzesek/kepzes/AFSZMAS/" xr:uid="{F5C025D2-13C8-4DA5-A207-5C015432ACAE}"/>
    <hyperlink ref="A76" r:id="rId75" display="https://firgraf.oh.gov.hu/felsooktatasi-kepzesek/kepzes/AFSZMED/" xr:uid="{4DC6275B-3502-4B19-B9AE-ECB57DC09ED8}"/>
    <hyperlink ref="A77" r:id="rId76" display="https://firgraf.oh.gov.hu/felsooktatasi-kepzesek/kepzes/AFSZMEL/" xr:uid="{D01AD86F-8A91-46F0-8718-997A980D7802}"/>
    <hyperlink ref="A78" r:id="rId77" display="https://firgraf.oh.gov.hu/felsooktatasi-kepzesek/kepzes/AFSZMEM/" xr:uid="{F5ECB670-BF75-4B3F-AA0F-6FE97D0AB437}"/>
    <hyperlink ref="A79" r:id="rId78" display="https://firgraf.oh.gov.hu/felsooktatasi-kepzesek/kepzes/AFSZMEN/" xr:uid="{7E35D2C3-E775-4A89-8122-26B228FD20C9}"/>
    <hyperlink ref="A80" r:id="rId79" display="https://firgraf.oh.gov.hu/felsooktatasi-kepzesek/kepzes/AFSZMIM/" xr:uid="{9DC424CA-E57F-4244-89B9-83F406EABA75}"/>
    <hyperlink ref="A81" r:id="rId80" display="https://firgraf.oh.gov.hu/felsooktatasi-kepzesek/kepzes/AFSZMLS/" xr:uid="{1183D8BD-13E2-49F6-AC56-11C1FAA55118}"/>
    <hyperlink ref="A82" r:id="rId81" display="https://firgraf.oh.gov.hu/felsooktatasi-kepzesek/kepzes/AFSZMMA/" xr:uid="{9FB2CF12-3484-43E9-8758-E1DD1CD51CB3}"/>
    <hyperlink ref="A83" r:id="rId82" display="https://firgraf.oh.gov.hu/felsooktatasi-kepzesek/kepzes/AFSZMME/" xr:uid="{24748787-1D27-48E5-8438-0B59A8341983}"/>
    <hyperlink ref="A84" r:id="rId83" display="https://firgraf.oh.gov.hu/felsooktatasi-kepzesek/kepzes/AFSZMMM/" xr:uid="{B773FD26-D91D-4D8B-BB1C-D2DDAFA401D1}"/>
    <hyperlink ref="A85" r:id="rId84" display="https://firgraf.oh.gov.hu/felsooktatasi-kepzesek/kepzes/AFSZMMO/" xr:uid="{5D5B0BC0-1511-42D0-A120-1204B6172F62}"/>
    <hyperlink ref="A86" r:id="rId85" display="https://firgraf.oh.gov.hu/felsooktatasi-kepzesek/kepzes/AFSZMMU/" xr:uid="{BAB1D1ED-AC94-4473-AEAA-FEF7B979D811}"/>
    <hyperlink ref="A87" r:id="rId86" display="https://firgraf.oh.gov.hu/felsooktatasi-kepzesek/kepzes/AFSZMNG/" xr:uid="{B6C50AE1-6ABF-4FFE-A432-6ACFF7F4CC0D}"/>
    <hyperlink ref="A88" r:id="rId87" display="https://firgraf.oh.gov.hu/felsooktatasi-kepzesek/kepzes/AFSZMOD/" xr:uid="{FCB24298-94AF-40A2-B323-B89A51E3BE05}"/>
    <hyperlink ref="A89" r:id="rId88" display="https://firgraf.oh.gov.hu/felsooktatasi-kepzesek/kepzes/AFSZMOR/" xr:uid="{D94C3CFF-EBE2-4BDE-8D43-CE0643BB9C73}"/>
    <hyperlink ref="A90" r:id="rId89" display="https://firgraf.oh.gov.hu/felsooktatasi-kepzesek/kepzes/AFSZMUM/" xr:uid="{462DA895-7032-405D-903F-23590045A531}"/>
    <hyperlink ref="A91" r:id="rId90" display="https://firgraf.oh.gov.hu/felsooktatasi-kepzesek/kepzes/AFSZMUS/" xr:uid="{2A5B84A9-1DEF-4AD2-B045-42CACA87B6B6}"/>
    <hyperlink ref="A92" r:id="rId91" display="https://firgraf.oh.gov.hu/felsooktatasi-kepzesek/kepzes/AFSZNMZ/" xr:uid="{2517BF9C-D381-4025-865C-1BEA5A873790}"/>
    <hyperlink ref="A93" r:id="rId92" display="https://firgraf.oh.gov.hu/felsooktatasi-kepzesek/kepzes/AFSZNNT/" xr:uid="{2546F651-0096-4C81-B74C-638E8DB7133C}"/>
    <hyperlink ref="A94" r:id="rId93" display="https://firgraf.oh.gov.hu/felsooktatasi-kepzesek/kepzes/AFSZNOV/" xr:uid="{71CE3278-7EEC-456D-B2A3-2464F8922D83}"/>
    <hyperlink ref="A95" r:id="rId94" display="https://firgraf.oh.gov.hu/felsooktatasi-kepzesek/kepzes/AFSZNSL/" xr:uid="{66515765-D125-4945-A089-EF07734274F3}"/>
    <hyperlink ref="A96" r:id="rId95" display="https://firgraf.oh.gov.hu/felsooktatasi-kepzesek/kepzes/AFSZODT/" xr:uid="{24F4D211-0C2E-462E-98F6-063E2F2F7EE8}"/>
    <hyperlink ref="A97" r:id="rId96" display="https://firgraf.oh.gov.hu/felsooktatasi-kepzesek/kepzes/AFSZOKO/" xr:uid="{5F868F9B-14E3-470F-A5A6-2C497F6A4A44}"/>
    <hyperlink ref="A98" r:id="rId97" display="https://firgraf.oh.gov.hu/felsooktatasi-kepzesek/kepzes/AFSZORL/" xr:uid="{A8CB507B-DF9E-4575-9F85-4CE1584DE54D}"/>
    <hyperlink ref="A99" r:id="rId98" display="https://firgraf.oh.gov.hu/felsooktatasi-kepzesek/kepzes/AFSZPES/" xr:uid="{D8BBD051-EF43-407E-9409-70EFE12EFE0A}"/>
    <hyperlink ref="A100" r:id="rId99" display="https://firgraf.oh.gov.hu/felsooktatasi-kepzesek/kepzes/AFSZPRA/" xr:uid="{D1D7C4DA-1BD0-4A9A-B520-5C83851AAF21}"/>
    <hyperlink ref="A101" r:id="rId100" display="https://firgraf.oh.gov.hu/felsooktatasi-kepzesek/kepzes/AFSZPRJ/" xr:uid="{45335816-17F0-43F8-BF4D-8B685607664B}"/>
    <hyperlink ref="A102" r:id="rId101" display="https://firgraf.oh.gov.hu/felsooktatasi-kepzesek/kepzes/AFSZPSZ/" xr:uid="{491F0D8B-FDCF-41D4-97BB-4598FE0C5023}"/>
    <hyperlink ref="A103" r:id="rId102" display="https://firgraf.oh.gov.hu/felsooktatasi-kepzesek/kepzes/AFSZREK/" xr:uid="{D1772435-2E3D-4FE8-A4B4-D7953681A9F2}"/>
    <hyperlink ref="A104" r:id="rId103" display="https://firgraf.oh.gov.hu/felsooktatasi-kepzesek/kepzes/AFSZRPR/" xr:uid="{69DB30AF-E9C5-4B98-93D4-ECAC9FF335D3}"/>
    <hyperlink ref="A105" r:id="rId104" display="https://firgraf.oh.gov.hu/felsooktatasi-kepzesek/kepzes/AFSZRSZ/" xr:uid="{879BFA10-8781-4AD0-91E3-5265061D4EA3}"/>
    <hyperlink ref="A106" r:id="rId105" display="https://firgraf.oh.gov.hu/felsooktatasi-kepzesek/kepzes/AFSZSAJ/" xr:uid="{0D1167B7-4B0E-4C78-8622-473918442A47}"/>
    <hyperlink ref="A107" r:id="rId106" display="https://firgraf.oh.gov.hu/felsooktatasi-kepzesek/kepzes/AFSZSAK/" xr:uid="{EB0614F3-D3B7-4D78-9F5A-94B6B4C57445}"/>
    <hyperlink ref="A108" r:id="rId107" display="https://firgraf.oh.gov.hu/felsooktatasi-kepzesek/kepzes/AFSZSPO/" xr:uid="{0F693752-67CA-402B-97AE-3D56F1DB3267}"/>
    <hyperlink ref="A109" r:id="rId108" display="https://firgraf.oh.gov.hu/felsooktatasi-kepzesek/kepzes/AFSZSST/" xr:uid="{20C95A33-74BC-4762-B277-CC7EEDC02C40}"/>
    <hyperlink ref="A110" r:id="rId109" display="https://firgraf.oh.gov.hu/felsooktatasi-kepzesek/kepzes/AFSZSTE/" xr:uid="{0D1BC231-DA31-44B8-A58A-CDFF6475F13C}"/>
    <hyperlink ref="A111" r:id="rId110" display="https://firgraf.oh.gov.hu/felsooktatasi-kepzesek/kepzes/AFSZSZA/" xr:uid="{E9C93478-B703-46E0-AC14-B7AD34FBD059}"/>
    <hyperlink ref="A112" r:id="rId111" display="https://firgraf.oh.gov.hu/felsooktatasi-kepzesek/kepzes/AFSZSZB/" xr:uid="{7AB629F5-3E5C-4BB3-A36E-600A1E9EE6FE}"/>
    <hyperlink ref="A113" r:id="rId112" display="https://firgraf.oh.gov.hu/felsooktatasi-kepzesek/kepzes/AFSZSZM/" xr:uid="{DEFDF450-A5B3-4A8B-A6F1-2FEB8EBFF029}"/>
    <hyperlink ref="A114" r:id="rId113" display="https://firgraf.oh.gov.hu/felsooktatasi-kepzesek/kepzes/AFSZSZU/" xr:uid="{AB0670C5-F102-4FE9-9E50-F8CF1312D990}"/>
    <hyperlink ref="A115" r:id="rId114" display="https://firgraf.oh.gov.hu/felsooktatasi-kepzesek/kepzes/AFSZTEZ/" xr:uid="{61012C8D-D3B1-46EF-AB2F-A0924544C5AB}"/>
    <hyperlink ref="A116" r:id="rId115" display="https://firgraf.oh.gov.hu/felsooktatasi-kepzesek/kepzes/AFSZTFS/" xr:uid="{5A8D6AE8-D880-4261-8579-7199536385E3}"/>
    <hyperlink ref="A117" r:id="rId116" display="https://firgraf.oh.gov.hu/felsooktatasi-kepzesek/kepzes/AFSZTGY/" xr:uid="{AD482210-4C42-4574-A2D6-E924A8030C4D}"/>
    <hyperlink ref="A118" r:id="rId117" display="https://firgraf.oh.gov.hu/felsooktatasi-kepzesek/kepzes/AFSZTIV/" xr:uid="{C903E2C0-4AD4-40E8-8CFD-29F19FCF9617}"/>
    <hyperlink ref="A119" r:id="rId118" display="https://firgraf.oh.gov.hu/felsooktatasi-kepzesek/kepzes/AFSZTMM/" xr:uid="{393DF7D1-A034-4C5F-95BD-2966F2DDFCCE}"/>
    <hyperlink ref="A120" r:id="rId119" display="https://firgraf.oh.gov.hu/felsooktatasi-kepzesek/kepzes/AFSZTRM/" xr:uid="{C33836C4-E7B0-4545-9900-6FA77AE0AF36}"/>
    <hyperlink ref="A121" r:id="rId120" display="https://firgraf.oh.gov.hu/felsooktatasi-kepzesek/kepzes/AFSZTVG/" xr:uid="{76D490DA-0BB2-4BD7-A8A3-CC68461835F7}"/>
    <hyperlink ref="A122" r:id="rId121" display="https://firgraf.oh.gov.hu/felsooktatasi-kepzesek/kepzes/AFSZUGY/" xr:uid="{36A89DC1-B081-4CF5-A0A3-02009914F61C}"/>
    <hyperlink ref="A123" r:id="rId122" display="https://firgraf.oh.gov.hu/felsooktatasi-kepzesek/kepzes/AFSZUSZ/" xr:uid="{760774A7-4CFC-4FED-BBF3-3EF0A8F6B38B}"/>
    <hyperlink ref="A124" r:id="rId123" display="https://firgraf.oh.gov.hu/felsooktatasi-kepzesek/kepzes/AFSZUZL/" xr:uid="{A2F6886B-5B59-4A08-8AAF-B8E19EF4F425}"/>
    <hyperlink ref="A125" r:id="rId124" display="https://firgraf.oh.gov.hu/felsooktatasi-kepzesek/kepzes/AFSZVAS/" xr:uid="{11F70B7D-D306-42E8-B564-1EBA3B4E21DC}"/>
    <hyperlink ref="A126" r:id="rId125" display="https://firgraf.oh.gov.hu/felsooktatasi-kepzesek/kepzes/AFSZVAT/" xr:uid="{4BB7815C-D627-4961-97A2-D22C60CC4489}"/>
    <hyperlink ref="A127" r:id="rId126" display="https://firgraf.oh.gov.hu/felsooktatasi-kepzesek/kepzes/AFSZVEG/" xr:uid="{4BB70F08-8FEB-4F39-9CC6-9CF434C2C1EB}"/>
    <hyperlink ref="A128" r:id="rId127" display="https://firgraf.oh.gov.hu/felsooktatasi-kepzesek/kepzes/AFSZVEN/" xr:uid="{68003F89-87EB-4BA8-8862-F3BDCA15DB9B}"/>
    <hyperlink ref="A129" r:id="rId128" display="https://firgraf.oh.gov.hu/felsooktatasi-kepzesek/kepzes/AFSZVGA/" xr:uid="{7FE54B87-3381-4DB7-96B4-44DBF55F4C8F}"/>
    <hyperlink ref="A130" r:id="rId129" display="https://firgraf.oh.gov.hu/felsooktatasi-kepzesek/kepzes/AFSZVIA/" xr:uid="{03DDDB7D-482A-46B5-AA1F-0EC4DADCFBCB}"/>
    <hyperlink ref="A131" r:id="rId130" display="https://firgraf.oh.gov.hu/felsooktatasi-kepzesek/kepzes/AFSZVIL/" xr:uid="{9C537F51-7BD7-4AE9-ADE0-B014A227C0B6}"/>
    <hyperlink ref="A132" r:id="rId131" display="https://firgraf.oh.gov.hu/felsooktatasi-kepzesek/kepzes/AFSZVME/" xr:uid="{7130D884-11BA-46BD-9224-5816FF9456AE}"/>
    <hyperlink ref="A133" r:id="rId132" display="https://firgraf.oh.gov.hu/felsooktatasi-kepzesek/kepzes/AFSZVSZ/" xr:uid="{6F3FCF2A-805D-480F-9FFD-41F7AC89B759}"/>
    <hyperlink ref="A134" r:id="rId133" display="https://firgraf.oh.gov.hu/felsooktatasi-kepzesek/kepzes/AFSZVTC/" xr:uid="{F1AFAC57-ACF0-4A29-BAA4-6E7FB478AB49}"/>
    <hyperlink ref="A135" r:id="rId134" display="https://firgraf.oh.gov.hu/felsooktatasi-kepzesek/kepzes/AFSZWPR/" xr:uid="{8301A7F7-27C3-440E-9EF1-E699EBB9EA68}"/>
    <hyperlink ref="A136" r:id="rId135" display="https://firgraf.oh.gov.hu/felsooktatasi-kepzesek/kepzes/BSZKADI/" xr:uid="{C80D494F-129C-42E1-9C64-46D1D0CE14EA}"/>
    <hyperlink ref="A137" r:id="rId136" display="https://firgraf.oh.gov.hu/felsooktatasi-kepzesek/kepzes/BSZKAIA/" xr:uid="{29A13CA0-2561-4459-B727-0C3C9BAA36CA}"/>
    <hyperlink ref="A138" r:id="rId137" display="https://firgraf.oh.gov.hu/felsooktatasi-kepzesek/kepzes/BSZKAKO/" xr:uid="{A68BF706-522B-42CF-BB2D-16160D5E70BA}"/>
    <hyperlink ref="A139" r:id="rId138" display="https://firgraf.oh.gov.hu/felsooktatasi-kepzesek/kepzes/BSZKAKO/" xr:uid="{0AD66FB6-7084-4723-9125-B21C18B0AEBD}"/>
    <hyperlink ref="A140" r:id="rId139" display="https://firgraf.oh.gov.hu/felsooktatasi-kepzesek/kepzes/BSZKAKZ/" xr:uid="{4101099B-79D7-46F6-9485-899773282FA6}"/>
    <hyperlink ref="A141" r:id="rId140" display="https://firgraf.oh.gov.hu/felsooktatasi-kepzesek/kepzes/BSZKAKZ/" xr:uid="{58FA3E70-DFB2-4308-B4D4-FBE2647048D0}"/>
    <hyperlink ref="A142" r:id="rId141" display="https://firgraf.oh.gov.hu/felsooktatasi-kepzesek/kepzes/BSZKALL/" xr:uid="{9C111A03-F059-4BDA-BB3E-04BD9E89667A}"/>
    <hyperlink ref="A143" r:id="rId142" display="https://firgraf.oh.gov.hu/felsooktatasi-kepzesek/kepzes/BSZKALL/" xr:uid="{ED7E245B-6553-4027-BBE7-012A8EDCA9D6}"/>
    <hyperlink ref="A144" r:id="rId143" display="https://firgraf.oh.gov.hu/felsooktatasi-kepzesek/kepzes/BSZKALM/" xr:uid="{90951D1D-7C04-42A4-B83B-62845512DAEA}"/>
    <hyperlink ref="A145" r:id="rId144" display="https://firgraf.oh.gov.hu/felsooktatasi-kepzesek/kepzes/BSZKAME/" xr:uid="{4A8D5C4C-F580-412A-859D-8CEE2FBDBEA7}"/>
    <hyperlink ref="A146" r:id="rId145" display="https://firgraf.oh.gov.hu/felsooktatasi-kepzesek/kepzes/BSZKAND/" xr:uid="{40E21004-1D14-4953-A329-64420279CA99}"/>
    <hyperlink ref="A147" r:id="rId146" display="https://firgraf.oh.gov.hu/felsooktatasi-kepzesek/kepzes/BSZKANG/" xr:uid="{0B701160-8899-4603-9E9B-873BBBA07563}"/>
    <hyperlink ref="A148" r:id="rId147" display="https://firgraf.oh.gov.hu/felsooktatasi-kepzesek/kepzes/BSZKANM/" xr:uid="{52E50B0A-F6EA-4DDE-A4F2-46A4CB3B2ECE}"/>
    <hyperlink ref="A149" r:id="rId148" display="https://firgraf.oh.gov.hu/felsooktatasi-kepzesek/kepzes/BSZKANY/" xr:uid="{126CFFC8-0C32-4B41-AD6A-EB4D49ADE8CC}"/>
    <hyperlink ref="A150" r:id="rId149" display="https://firgraf.oh.gov.hu/felsooktatasi-kepzesek/kepzes/BSZKAPB/" xr:uid="{70CB6E09-BD21-4B15-8B3F-5FE75BBB5986}"/>
    <hyperlink ref="A151" r:id="rId150" display="https://firgraf.oh.gov.hu/felsooktatasi-kepzesek/kepzes/BSZKATE/" xr:uid="{BBEB8E67-38CD-4D8E-9FC6-622FCCD37F59}"/>
    <hyperlink ref="A152" r:id="rId151" display="https://firgraf.oh.gov.hu/felsooktatasi-kepzesek/kepzes/BSZKAZT/" xr:uid="{7CC5B5BE-F880-4775-A9D8-74672C5A63CF}"/>
    <hyperlink ref="A153" r:id="rId152" display="https://firgraf.oh.gov.hu/felsooktatasi-kepzesek/kepzes/BSZKBEC/" xr:uid="{234AFDD0-111A-4DCE-8D0F-8E06AB0AE5E0}"/>
    <hyperlink ref="A154" r:id="rId153" display="https://firgraf.oh.gov.hu/felsooktatasi-kepzesek/kepzes/BSZKBIM/" xr:uid="{287D6FB6-FB40-4592-8935-9E82AE636511}"/>
    <hyperlink ref="A155" r:id="rId154" display="https://firgraf.oh.gov.hu/felsooktatasi-kepzesek/kepzes/BSZKBIO/" xr:uid="{5E5C034D-E1B2-4950-A03E-4AA748FA8BF7}"/>
    <hyperlink ref="A156" r:id="rId155" display="https://firgraf.oh.gov.hu/felsooktatasi-kepzesek/kepzes/BSZKBNU/" xr:uid="{81F7E504-0E23-4ABE-BB34-2B606F774A94}"/>
    <hyperlink ref="A157" r:id="rId156" display="https://firgraf.oh.gov.hu/felsooktatasi-kepzesek/kepzes/BSZKBUN/" xr:uid="{ADDDE549-D568-4687-9BE4-7F09FEB16BC9}"/>
    <hyperlink ref="A158" r:id="rId157" display="https://firgraf.oh.gov.hu/felsooktatasi-kepzesek/kepzes/BSZKBUT/" xr:uid="{AF9928A5-42AB-4A96-AF37-A856885C7B3C}"/>
    <hyperlink ref="A159" r:id="rId158" display="https://firgraf.oh.gov.hu/felsooktatasi-kepzesek/kepzes/BSZKBUV/" xr:uid="{90EED348-5E5B-4EA6-A899-A49C3F3872F6}"/>
    <hyperlink ref="A160" r:id="rId159" display="https://firgraf.oh.gov.hu/felsooktatasi-kepzesek/kepzes/BSZKBVP/" xr:uid="{3463C6D8-70FD-44DD-98B5-030D6A8BF1D0}"/>
    <hyperlink ref="A161" r:id="rId160" display="https://firgraf.oh.gov.hu/felsooktatasi-kepzesek/kepzes/BSZKBVP/" xr:uid="{BC015F80-CD0C-4E28-B57F-992601912C7F}"/>
    <hyperlink ref="A162" r:id="rId161" display="https://firgraf.oh.gov.hu/felsooktatasi-kepzesek/kepzes/BSZKCLC/" xr:uid="{D69FA68F-1183-44F9-B0A1-6C03CBEE1607}"/>
    <hyperlink ref="A163" r:id="rId162" display="https://firgraf.oh.gov.hu/felsooktatasi-kepzesek/kepzes/BSZKCSK/" xr:uid="{AF0A809A-8932-49C8-9367-98E9EDC327BA}"/>
    <hyperlink ref="A164" r:id="rId163" display="https://firgraf.oh.gov.hu/felsooktatasi-kepzesek/kepzes/BSZKCZS/" xr:uid="{260E434A-B710-4B17-8FF0-EF0D34AD82A7}"/>
    <hyperlink ref="A165" r:id="rId164" display="https://firgraf.oh.gov.hu/felsooktatasi-kepzesek/kepzes/BSZKDAZ/" xr:uid="{57C49D97-1F66-4A48-A526-9CA79AD8ABB1}"/>
    <hyperlink ref="A166" r:id="rId165" display="https://firgraf.oh.gov.hu/felsooktatasi-kepzesek/kepzes/BSZKDES/" xr:uid="{64A2F9DD-82BE-4006-B614-13772A2DB6DB}"/>
    <hyperlink ref="A167" r:id="rId166" display="https://firgraf.oh.gov.hu/felsooktatasi-kepzesek/kepzes/BSZKDES/" xr:uid="{FEAD85ED-3AB2-4EA7-8A1F-4E09BCBBFEA4}"/>
    <hyperlink ref="A168" r:id="rId167" display="https://firgraf.oh.gov.hu/felsooktatasi-kepzesek/kepzes/BSZKDIA/" xr:uid="{975A59FB-6131-49C4-8581-9B44925ACD15}"/>
    <hyperlink ref="A169" r:id="rId168" display="https://firgraf.oh.gov.hu/felsooktatasi-kepzesek/kepzes/BSZKDRI/" xr:uid="{523E4F19-D6C5-47EE-B332-3BF347389E8E}"/>
    <hyperlink ref="A170" r:id="rId169" display="https://firgraf.oh.gov.hu/felsooktatasi-kepzesek/kepzes/BSZKEAB/" xr:uid="{5413D0CF-E711-4CA5-A0A9-639D4383B74E}"/>
    <hyperlink ref="A171" r:id="rId170" display="https://firgraf.oh.gov.hu/felsooktatasi-kepzesek/kepzes/BSZKEFK/" xr:uid="{CF402AB5-35DC-472E-910E-3CABC3680CFA}"/>
    <hyperlink ref="A172" r:id="rId171" display="https://firgraf.oh.gov.hu/felsooktatasi-kepzesek/kepzes/BSZKEGM/" xr:uid="{5E7F1BF2-D978-438E-8061-F2F4406A398F}"/>
    <hyperlink ref="A173" r:id="rId172" display="https://firgraf.oh.gov.hu/felsooktatasi-kepzesek/kepzes/BSZKEGP/" xr:uid="{3D1D1C22-58D8-4C65-9E83-78907D61368F}"/>
    <hyperlink ref="A174" r:id="rId173" display="https://firgraf.oh.gov.hu/felsooktatasi-kepzesek/kepzes/BSZKEGS/" xr:uid="{2A9D7504-D9C3-4226-9AB3-3644BE712BCB}"/>
    <hyperlink ref="A175" r:id="rId174" display="https://firgraf.oh.gov.hu/felsooktatasi-kepzesek/kepzes/BSZKEJE/" xr:uid="{FF9C9770-DC8C-425C-992E-16F730289E33}"/>
    <hyperlink ref="A176" r:id="rId175" display="https://firgraf.oh.gov.hu/felsooktatasi-kepzesek/kepzes/BSZKELM/" xr:uid="{9A945F8D-D9D2-4AF0-B16C-D7C5A7EF6806}"/>
    <hyperlink ref="A177" r:id="rId176" display="https://firgraf.oh.gov.hu/felsooktatasi-kepzesek/kepzes/BSZKEMB/" xr:uid="{92369338-9EF4-40C5-B21B-BE4CF56D0C8D}"/>
    <hyperlink ref="A178" r:id="rId177" display="https://firgraf.oh.gov.hu/felsooktatasi-kepzesek/kepzes/BSZKEMU/" xr:uid="{0E8D0C52-5FC8-4A8A-B99C-CD45FCEBC32B}"/>
    <hyperlink ref="A179" r:id="rId178" display="https://firgraf.oh.gov.hu/felsooktatasi-kepzesek/kepzes/BSZKENE/" xr:uid="{BD679D07-92FF-4298-9E3A-9DE3A8F5FBD1}"/>
    <hyperlink ref="A180" r:id="rId179" display="https://firgraf.oh.gov.hu/felsooktatasi-kepzesek/kepzes/BSZKENE/" xr:uid="{6967629D-3F6A-4F99-B539-B65F71DCD099}"/>
    <hyperlink ref="A181" r:id="rId180" display="https://firgraf.oh.gov.hu/felsooktatasi-kepzesek/kepzes/BSZKEPM/" xr:uid="{C7B029CD-FE52-4450-AE2B-0D207A2C4E06}"/>
    <hyperlink ref="A182" r:id="rId181" display="https://firgraf.oh.gov.hu/felsooktatasi-kepzesek/kepzes/BSZKEPO/" xr:uid="{8FA809C7-D15F-4702-AF97-7B4D36A330B8}"/>
    <hyperlink ref="A183" r:id="rId182" display="https://firgraf.oh.gov.hu/felsooktatasi-kepzesek/kepzes/BSZKEPT/" xr:uid="{1B526F9A-6E88-46FC-AA41-CF28C45B1382}"/>
    <hyperlink ref="A184" r:id="rId183" display="https://firgraf.oh.gov.hu/felsooktatasi-kepzesek/kepzes/BSZKERM/" xr:uid="{59E91002-C413-4F0F-8DE1-597FE3D52F61}"/>
    <hyperlink ref="A185" r:id="rId184" display="https://firgraf.oh.gov.hu/felsooktatasi-kepzesek/kepzes/BSZKESO/" xr:uid="{3F219A7B-4713-4049-912C-6EC31ABB4429}"/>
    <hyperlink ref="A186" r:id="rId185" display="https://firgraf.oh.gov.hu/felsooktatasi-kepzesek/kepzes/BSZKEVV/" xr:uid="{01FEDE54-7390-45E3-AEF0-C49D03073FEB}"/>
    <hyperlink ref="A187" r:id="rId186" display="https://firgraf.oh.gov.hu/felsooktatasi-kepzesek/kepzes/BSZKEVV/" xr:uid="{A94B782B-8D99-4D2D-A831-B37277AF8E28}"/>
    <hyperlink ref="A188" r:id="rId187" display="https://firgraf.oh.gov.hu/felsooktatasi-kepzesek/kepzes/BSZKFAA/" xr:uid="{3FB7C43B-21AD-4381-944E-DFB7E916B83D}"/>
    <hyperlink ref="A189" r:id="rId188" display="https://firgraf.oh.gov.hu/felsooktatasi-kepzesek/kepzes/BSZKFAL/" xr:uid="{C0C74586-AC67-4B63-BC2E-A01824ABBE0D}"/>
    <hyperlink ref="A190" r:id="rId189" display="https://firgraf.oh.gov.hu/felsooktatasi-kepzesek/kepzes/BSZKFAM/" xr:uid="{2DE0AAC0-1A24-44C2-83D3-69A0D8EA46AE}"/>
    <hyperlink ref="A191" r:id="rId190" display="https://firgraf.oh.gov.hu/felsooktatasi-kepzesek/kepzes/BSZKFEM/" xr:uid="{CA5F72A2-9292-46FE-A9F7-9E7C75DAEB60}"/>
    <hyperlink ref="A192" r:id="rId191" display="https://firgraf.oh.gov.hu/felsooktatasi-kepzesek/kepzes/BSZKFIZ/" xr:uid="{FA1B8E6F-393E-4E40-AF4D-2912E041910D}"/>
    <hyperlink ref="A193" r:id="rId192" display="https://firgraf.oh.gov.hu/felsooktatasi-kepzesek/kepzes/BSZKFKN/" xr:uid="{00E4DCED-02E3-4B61-B3BF-CFD488EC0AA9}"/>
    <hyperlink ref="A194" r:id="rId193" display="https://firgraf.oh.gov.hu/felsooktatasi-kepzesek/kepzes/BSZKFLD/" xr:uid="{5F82CA19-CCBE-45E8-AFB1-CB81E25A4626}"/>
    <hyperlink ref="A195" r:id="rId194" display="https://firgraf.oh.gov.hu/felsooktatasi-kepzesek/kepzes/BSZKFOL/" xr:uid="{7A00FCB2-5D9A-4D8A-A22E-BBA57881E9FC}"/>
    <hyperlink ref="A196" r:id="rId195" display="https://firgraf.oh.gov.hu/felsooktatasi-kepzesek/kepzes/BSZKFOT/" xr:uid="{41DE97FA-BE1F-489A-95A2-3DDB971CB459}"/>
    <hyperlink ref="A197" r:id="rId196" display="https://firgraf.oh.gov.hu/felsooktatasi-kepzesek/kepzes/BSZKFRF/" xr:uid="{500D4FA1-1ADA-44A9-8BD7-2F61C3FE2C04}"/>
    <hyperlink ref="A198" r:id="rId197" display="https://firgraf.oh.gov.hu/felsooktatasi-kepzesek/kepzes/BSZKFSM/" xr:uid="{E00C6B45-2E6C-4B45-B0DB-CE0C5936DE36}"/>
    <hyperlink ref="A199" r:id="rId198" display="https://firgraf.oh.gov.hu/felsooktatasi-kepzesek/kepzes/BSZKFTE/" xr:uid="{D750BF57-1668-4466-9298-01C9793962D6}"/>
    <hyperlink ref="A200" r:id="rId199" display="https://firgraf.oh.gov.hu/felsooktatasi-kepzesek/kepzes/BSZKGAI/" xr:uid="{8A9A5E27-5D1F-4755-89C6-CFD7B41D7D00}"/>
    <hyperlink ref="A201" r:id="rId200" display="https://firgraf.oh.gov.hu/felsooktatasi-kepzesek/kepzes/BSZKGAM/" xr:uid="{02FE567B-E06E-41C4-9675-2F9CC0DAF0F9}"/>
    <hyperlink ref="A202" r:id="rId201" display="https://firgraf.oh.gov.hu/felsooktatasi-kepzesek/kepzes/BSZKGEL/" xr:uid="{6BCEC9DE-271E-4F58-9F47-017CF30C7F1A}"/>
    <hyperlink ref="A203" r:id="rId202" display="https://firgraf.oh.gov.hu/felsooktatasi-kepzesek/kepzes/BSZKGEL/" xr:uid="{AC3DF51A-B5FE-4959-8FC3-24EFA397D2D3}"/>
    <hyperlink ref="A204" r:id="rId203" display="https://firgraf.oh.gov.hu/felsooktatasi-kepzesek/kepzes/BSZKGEM/" xr:uid="{C6B62B13-3331-45BD-A7A3-9EBE333954DF}"/>
    <hyperlink ref="A205" r:id="rId204" display="https://firgraf.oh.gov.hu/felsooktatasi-kepzesek/kepzes/BSZKGER/" xr:uid="{47B3D206-6A7B-4451-AF6A-90D72CED0B18}"/>
    <hyperlink ref="A206" r:id="rId205" display="https://firgraf.oh.gov.hu/felsooktatasi-kepzesek/kepzes/BSZKGNN/" xr:uid="{40D12D00-083F-48B8-8D78-00E670E22B72}"/>
    <hyperlink ref="A207" r:id="rId206" display="https://firgraf.oh.gov.hu/felsooktatasi-kepzesek/kepzes/BSZKGVA/" xr:uid="{C8479E26-0720-4AA0-A9A3-1DCB5DAE8CE8}"/>
    <hyperlink ref="A208" r:id="rId207" display="https://firgraf.oh.gov.hu/felsooktatasi-kepzesek/kepzes/BSZKGVA/" xr:uid="{99AA4823-1E64-4944-8245-09F2408D2C69}"/>
    <hyperlink ref="A209" r:id="rId208" display="https://firgraf.oh.gov.hu/felsooktatasi-kepzesek/kepzes/BSZKGVA/" xr:uid="{9210F5A5-C2D6-4213-B34D-F7B09AA208F3}"/>
    <hyperlink ref="A210" r:id="rId209" display="https://firgraf.oh.gov.hu/felsooktatasi-kepzesek/kepzes/BSZKGYO/" xr:uid="{4460EDF9-B0BF-4493-A618-6CE50EDC6FC2}"/>
    <hyperlink ref="A211" r:id="rId210" display="https://firgraf.oh.gov.hu/felsooktatasi-kepzesek/kepzes/BSZKGYS/" xr:uid="{D7ECF1CC-338C-4F43-986D-25DB8BDA98A7}"/>
    <hyperlink ref="A212" r:id="rId211" display="https://firgraf.oh.gov.hu/felsooktatasi-kepzesek/kepzes/BSZKHAD/" xr:uid="{53748127-3001-4155-9D2B-3E1D202134A1}"/>
    <hyperlink ref="A213" r:id="rId212" display="https://firgraf.oh.gov.hu/felsooktatasi-kepzesek/kepzes/BSZKHAD/" xr:uid="{DC85FD3E-37DC-4785-A7AE-46EF3E6FC7AF}"/>
    <hyperlink ref="A214" r:id="rId213" display="https://firgraf.oh.gov.hu/felsooktatasi-kepzesek/kepzes/BSZKHUK/" xr:uid="{348E2E53-EDC7-405F-8700-05B178AC3792}"/>
    <hyperlink ref="A215" r:id="rId214" display="https://firgraf.oh.gov.hu/felsooktatasi-kepzesek/kepzes/BSZKHZG/" xr:uid="{0861D523-FFA2-48DC-8188-6BC83F8DBBC9}"/>
    <hyperlink ref="A216" r:id="rId215" display="https://firgraf.oh.gov.hu/felsooktatasi-kepzesek/kepzes/BSZKHZG/" xr:uid="{ABB31249-DE95-479C-8A4D-B1DA174811E1}"/>
    <hyperlink ref="A217" r:id="rId216" display="https://firgraf.oh.gov.hu/felsooktatasi-kepzesek/kepzes/BSZKIGI/" xr:uid="{2A5CDD84-0816-42F1-9CAD-EA585F69C97B}"/>
    <hyperlink ref="A218" r:id="rId217" display="https://firgraf.oh.gov.hu/felsooktatasi-kepzesek/kepzes/BSZKIGS/" xr:uid="{16FF7182-17C0-4832-BB28-10D0E70E5265}"/>
    <hyperlink ref="A219" r:id="rId218" display="https://firgraf.oh.gov.hu/felsooktatasi-kepzesek/kepzes/BSZKINF/" xr:uid="{95DC5DE6-6B47-4696-9CAD-148B09992658}"/>
    <hyperlink ref="A220" r:id="rId219" display="https://firgraf.oh.gov.hu/felsooktatasi-kepzesek/kepzes/BSZKINK/" xr:uid="{F33E5147-D42F-46DB-AB0A-A74BE597A5EE}"/>
    <hyperlink ref="A221" r:id="rId220" display="https://firgraf.oh.gov.hu/felsooktatasi-kepzesek/kepzes/BSZKITF/" xr:uid="{38EBD407-0FB3-4D11-8ACE-79D1D151D984}"/>
    <hyperlink ref="A222" r:id="rId221" display="https://firgraf.oh.gov.hu/felsooktatasi-kepzesek/kepzes/BSZKIZG/" xr:uid="{F7BB5A23-DB03-4BC2-8F4B-95A93D761A0E}"/>
    <hyperlink ref="A223" r:id="rId222" display="https://firgraf.oh.gov.hu/felsooktatasi-kepzesek/kepzes/BSZKJAM/" xr:uid="{E325230C-9349-4DC0-AAAA-99C75502972D}"/>
    <hyperlink ref="A224" r:id="rId223" display="https://firgraf.oh.gov.hu/felsooktatasi-kepzesek/kepzes/BSZKJKR/" xr:uid="{16FFC52F-30B6-48B1-856A-C5DFA72A48AE}"/>
    <hyperlink ref="A225" r:id="rId224" display="https://firgraf.oh.gov.hu/felsooktatasi-kepzesek/kepzes/BSZKJUD/" xr:uid="{84DB6DFE-3542-4F8E-9859-4B544CB4FC58}"/>
    <hyperlink ref="A226" r:id="rId225" display="https://firgraf.oh.gov.hu/felsooktatasi-kepzesek/kepzes/BSZKKAB/" xr:uid="{9A62DBBB-F1AE-4988-8B26-D5963B5078A5}"/>
    <hyperlink ref="A227" r:id="rId226" display="https://firgraf.oh.gov.hu/felsooktatasi-kepzesek/kepzes/BSZKKAE/" xr:uid="{3481234C-6B02-47E1-A0A8-72F185B31FAA}"/>
    <hyperlink ref="A228" r:id="rId227" display="https://firgraf.oh.gov.hu/felsooktatasi-kepzesek/kepzes/BSZKKAG/" xr:uid="{177DB709-55D1-469A-8F37-5A3D5EB516AE}"/>
    <hyperlink ref="A229" r:id="rId228" display="https://firgraf.oh.gov.hu/felsooktatasi-kepzesek/kepzes/BSZKKAK/" xr:uid="{8D3711AF-D3A9-4A07-8037-AAEFFF67A173}"/>
    <hyperlink ref="A230" r:id="rId229" display="https://firgraf.oh.gov.hu/felsooktatasi-kepzesek/kepzes/BSZKKAM/" xr:uid="{8F8560D5-50E4-447A-B475-33666BEED398}"/>
    <hyperlink ref="A231" r:id="rId230" display="https://firgraf.oh.gov.hu/felsooktatasi-kepzesek/kepzes/BSZKKAN/" xr:uid="{4EE6B483-828A-4615-919A-9A2DFFF7C90F}"/>
    <hyperlink ref="A232" r:id="rId231" display="https://firgraf.oh.gov.hu/felsooktatasi-kepzesek/kepzes/BSZKKAU/" xr:uid="{40B8EA5F-7983-4257-A84F-FFA4ABBF4633}"/>
    <hyperlink ref="A233" r:id="rId232" display="https://firgraf.oh.gov.hu/felsooktatasi-kepzesek/kepzes/BSZKKAU/" xr:uid="{AE33F39A-6715-4D8B-9CC3-31720BE8BAC6}"/>
    <hyperlink ref="A234" r:id="rId233" display="https://firgraf.oh.gov.hu/felsooktatasi-kepzesek/kepzes/BSZKKAV/" xr:uid="{B140CECE-CCB6-452A-B09E-9D556E870C90}"/>
    <hyperlink ref="A235" r:id="rId234" display="https://firgraf.oh.gov.hu/felsooktatasi-kepzesek/kepzes/BSZKKEL/" xr:uid="{C33374BD-40C1-42BD-9F98-42A2F098BCD9}"/>
    <hyperlink ref="A236" r:id="rId235" display="https://firgraf.oh.gov.hu/felsooktatasi-kepzesek/kepzes/BSZKKEM/" xr:uid="{17057A90-BD08-4DC9-93CF-14F150B277D8}"/>
    <hyperlink ref="A237" r:id="rId236" display="https://firgraf.oh.gov.hu/felsooktatasi-kepzesek/kepzes/BSZKKEN/" xr:uid="{54644B5C-932A-4DC9-9E95-3A855D960F82}"/>
    <hyperlink ref="A238" r:id="rId237" display="https://firgraf.oh.gov.hu/felsooktatasi-kepzesek/kepzes/BSZKKEU/" xr:uid="{54FBDEA4-0714-4E05-9A65-53751FB1D9D4}"/>
    <hyperlink ref="A239" r:id="rId238" display="https://firgraf.oh.gov.hu/felsooktatasi-kepzesek/kepzes/BSZKKEZ/" xr:uid="{1036A681-43E8-423C-B3BF-17B9C575D15D}"/>
    <hyperlink ref="A240" r:id="rId239" display="https://firgraf.oh.gov.hu/felsooktatasi-kepzesek/kepzes/BSZKKIA/" xr:uid="{FCB673E6-3372-454D-BB3F-6DE0826034B1}"/>
    <hyperlink ref="A241" r:id="rId240" display="https://firgraf.oh.gov.hu/felsooktatasi-kepzesek/kepzes/BSZKKKN/" xr:uid="{FF27E981-0D40-41A0-B6D7-A3DCC9F3CFA4}"/>
    <hyperlink ref="A242" r:id="rId241" display="https://firgraf.oh.gov.hu/felsooktatasi-kepzesek/kepzes/BSZKKLO/" xr:uid="{D56AD2A5-5572-4D3E-A917-62EFBD60E3CE}"/>
    <hyperlink ref="A243" r:id="rId242" display="https://firgraf.oh.gov.hu/felsooktatasi-kepzesek/kepzes/BSZKKLP/" xr:uid="{9BC59273-E5A1-4836-A008-EA45520278A6}"/>
    <hyperlink ref="A244" r:id="rId243" display="https://firgraf.oh.gov.hu/felsooktatasi-kepzesek/kepzes/BSZKKME/" xr:uid="{C0C95EC2-771D-4B9D-8067-D37F89945CE1}"/>
    <hyperlink ref="A245" r:id="rId244" display="https://firgraf.oh.gov.hu/felsooktatasi-kepzesek/kepzes/BSZKKMI/" xr:uid="{D5BF4D8C-F1DE-4B09-A344-E612401905E5}"/>
    <hyperlink ref="A246" r:id="rId245" display="https://firgraf.oh.gov.hu/felsooktatasi-kepzesek/kepzes/BSZKKNN/" xr:uid="{E645759B-750F-48DA-95BF-639AD85FE747}"/>
    <hyperlink ref="A247" r:id="rId246" display="https://firgraf.oh.gov.hu/felsooktatasi-kepzesek/kepzes/BSZKKOA/" xr:uid="{9D5E34BB-F034-4016-965F-00889671299B}"/>
    <hyperlink ref="A248" r:id="rId247" display="https://firgraf.oh.gov.hu/felsooktatasi-kepzesek/kepzes/BSZKKOK/" xr:uid="{5A907B99-D8DC-43FC-BDC3-C4E9849DFE93}"/>
    <hyperlink ref="A249" r:id="rId248" display="https://firgraf.oh.gov.hu/felsooktatasi-kepzesek/kepzes/BSZKKOM/" xr:uid="{C485492A-712A-4C1D-A986-3AC728B1B6DB}"/>
    <hyperlink ref="A250" r:id="rId249" display="https://firgraf.oh.gov.hu/felsooktatasi-kepzesek/kepzes/BSZKKOM/" xr:uid="{2C26F409-9363-4F60-B169-5CAE0E13DE7E}"/>
    <hyperlink ref="A251" r:id="rId250" display="https://firgraf.oh.gov.hu/felsooktatasi-kepzesek/kepzes/BSZKKON/" xr:uid="{22AB8AA6-BA01-43A5-B56C-E5A129BC4451}"/>
    <hyperlink ref="A252" r:id="rId251" display="https://firgraf.oh.gov.hu/felsooktatasi-kepzesek/kepzes/BSZKKOO/" xr:uid="{6AEB2CDB-E25D-424E-914A-615DF1DEE691}"/>
    <hyperlink ref="A253" r:id="rId252" display="https://firgraf.oh.gov.hu/felsooktatasi-kepzesek/kepzes/BSZKKOR/" xr:uid="{8AE48303-B154-4A2C-8BCF-BA954048E2E2}"/>
    <hyperlink ref="A254" r:id="rId253" display="https://firgraf.oh.gov.hu/felsooktatasi-kepzesek/kepzes/BSZKKOT/" xr:uid="{92648CE1-4500-4BD5-A62F-BB160B4FACAC}"/>
    <hyperlink ref="A255" r:id="rId254" display="https://firgraf.oh.gov.hu/felsooktatasi-kepzesek/kepzes/BSZKKOZ/" xr:uid="{A2D41A69-1349-4E13-953F-9403A331A0EA}"/>
    <hyperlink ref="A256" r:id="rId255" display="https://firgraf.oh.gov.hu/felsooktatasi-kepzesek/kepzes/BSZKKRI/" xr:uid="{430D86ED-1117-48DA-BF6E-171F61FDF50D}"/>
    <hyperlink ref="A257" r:id="rId256" display="https://firgraf.oh.gov.hu/felsooktatasi-kepzesek/kepzes/BSZKKRR/" xr:uid="{275F05F2-899A-4285-956E-AB2E141A062F}"/>
    <hyperlink ref="A258" r:id="rId257" display="https://firgraf.oh.gov.hu/felsooktatasi-kepzesek/kepzes/BSZKKRT/" xr:uid="{7A46A750-A712-4F91-9C59-7C336D01B9DC}"/>
    <hyperlink ref="A259" r:id="rId258" display="https://firgraf.oh.gov.hu/felsooktatasi-kepzesek/kepzes/BSZKKSS/" xr:uid="{4BC66E42-B86C-4BD3-A3EB-0114DCF3402B}"/>
    <hyperlink ref="A260" r:id="rId259" display="https://firgraf.oh.gov.hu/felsooktatasi-kepzesek/kepzes/BSZKKSZ/" xr:uid="{3BF15EAC-3620-4A7A-87BD-10F7EF592384}"/>
    <hyperlink ref="A261" r:id="rId260" display="https://firgraf.oh.gov.hu/felsooktatasi-kepzesek/kepzes/BSZKKTE/" xr:uid="{09CA3A89-9B59-4F13-BDB4-D4EC81EA7091}"/>
    <hyperlink ref="A262" r:id="rId261" display="https://firgraf.oh.gov.hu/felsooktatasi-kepzesek/kepzes/BSZKKTO/" xr:uid="{33088DF4-F41E-427B-B774-590662CDA097}"/>
    <hyperlink ref="A263" r:id="rId262" display="https://firgraf.oh.gov.hu/felsooktatasi-kepzesek/kepzes/BSZKKTR/" xr:uid="{9A43D3FF-B1B9-4B61-8E63-C40F105EC19A}"/>
    <hyperlink ref="A264" r:id="rId263" display="https://firgraf.oh.gov.hu/felsooktatasi-kepzesek/kepzes/BSZKKUL/" xr:uid="{09AFFB71-09E1-42B5-8373-0A875D735413}"/>
    <hyperlink ref="A265" r:id="rId264" display="https://firgraf.oh.gov.hu/felsooktatasi-kepzesek/kepzes/BSZKKVE/" xr:uid="{336E67E5-82EA-4050-98B5-4E83C3694A48}"/>
    <hyperlink ref="A266" r:id="rId265" display="https://firgraf.oh.gov.hu/felsooktatasi-kepzesek/kepzes/BSZKKZG/" xr:uid="{3812EB6C-EF9C-4890-98BC-776701C0A02D}"/>
    <hyperlink ref="A267" r:id="rId266" display="https://firgraf.oh.gov.hu/felsooktatasi-kepzesek/kepzes/BSZKLIT/" xr:uid="{C06F0A9F-17FB-49FB-8014-09B2CF37ABD1}"/>
    <hyperlink ref="A268" r:id="rId267" display="https://firgraf.oh.gov.hu/felsooktatasi-kepzesek/kepzes/BSZKLOM/" xr:uid="{5FCAC0A0-0164-491B-896A-4A13CE8BA00F}"/>
    <hyperlink ref="A269" r:id="rId268" display="https://firgraf.oh.gov.hu/felsooktatasi-kepzesek/kepzes/BSZKLVS/" xr:uid="{E8EF528A-EA6A-401D-8551-5E2FAC27675C}"/>
    <hyperlink ref="A270" r:id="rId269" display="https://firgraf.oh.gov.hu/felsooktatasi-kepzesek/kepzes/BSZKMAG/" xr:uid="{C664F5B7-91F9-479C-92B8-8564B08D8FDE}"/>
    <hyperlink ref="A271" r:id="rId270" display="https://firgraf.oh.gov.hu/felsooktatasi-kepzesek/kepzes/BSZKMAT/" xr:uid="{561F1E4C-1405-4EB9-A287-F3B559573897}"/>
    <hyperlink ref="A272" r:id="rId271" display="https://firgraf.oh.gov.hu/felsooktatasi-kepzesek/kepzes/BSZKMEC/" xr:uid="{CDB35ED0-7CD2-4640-AA04-2676692433E0}"/>
    <hyperlink ref="A273" r:id="rId272" display="https://firgraf.oh.gov.hu/felsooktatasi-kepzesek/kepzes/BSZKMED/" xr:uid="{86D5A571-8CB2-453A-A0B0-332DDC06B089}"/>
    <hyperlink ref="A274" r:id="rId273" display="https://firgraf.oh.gov.hu/felsooktatasi-kepzesek/kepzes/BSZKMEI/" xr:uid="{620F58F0-BF33-4AB5-96F3-1C50B42A8242}"/>
    <hyperlink ref="A275" r:id="rId274" display="https://firgraf.oh.gov.hu/felsooktatasi-kepzesek/kepzes/BSZKMEZ/" xr:uid="{1FD5FAA1-9E5D-41DC-AAC1-C5E0F8E60B1D}"/>
    <hyperlink ref="A276" r:id="rId275" display="https://firgraf.oh.gov.hu/felsooktatasi-kepzesek/kepzes/BSZKMFO/" xr:uid="{15FA37C0-1821-4B07-9B1F-F26ED589B9A6}"/>
    <hyperlink ref="A277" r:id="rId276" display="https://firgraf.oh.gov.hu/felsooktatasi-kepzesek/kepzes/BSZKMGM/" xr:uid="{933EC700-575D-4F6E-91C8-583F89C5FE63}"/>
    <hyperlink ref="A278" r:id="rId277" display="https://firgraf.oh.gov.hu/felsooktatasi-kepzesek/kepzes/BSZKMME/" xr:uid="{1020B191-8AC5-48F2-8F20-7F61660D860C}"/>
    <hyperlink ref="A279" r:id="rId278" display="https://firgraf.oh.gov.hu/felsooktatasi-kepzesek/kepzes/BSZKMOB/" xr:uid="{C1EF213A-7F5E-44EF-AC91-A994CF296F5F}"/>
    <hyperlink ref="A280" r:id="rId279" display="https://firgraf.oh.gov.hu/felsooktatasi-kepzesek/kepzes/BSZKMOB/" xr:uid="{6AEFFC5C-7702-4DB6-A7A2-3FB599270A72}"/>
    <hyperlink ref="A281" r:id="rId280" display="https://firgraf.oh.gov.hu/felsooktatasi-kepzesek/kepzes/BSZKMOM/" xr:uid="{3C5923AE-1954-4C61-AA68-9A95DC330FAB}"/>
    <hyperlink ref="A282" r:id="rId281" display="https://firgraf.oh.gov.hu/felsooktatasi-kepzesek/kepzes/BSZKMOO/" xr:uid="{A9E41D38-6A7C-4B33-8A74-716A161FB846}"/>
    <hyperlink ref="A283" r:id="rId282" display="https://firgraf.oh.gov.hu/felsooktatasi-kepzesek/kepzes/BSZKMOZ/" xr:uid="{1FE021F0-CF0F-4031-BFB6-E028E780C2B9}"/>
    <hyperlink ref="A284" r:id="rId283" display="https://firgraf.oh.gov.hu/felsooktatasi-kepzesek/kepzes/BSZKMSZ/" xr:uid="{89B436A3-F31F-4D94-893B-DABF1FA36285}"/>
    <hyperlink ref="A285" r:id="rId284" display="https://firgraf.oh.gov.hu/felsooktatasi-kepzesek/kepzes/BSZKMTI/" xr:uid="{469E1F2B-2074-4EF0-91F6-2C054E1D0F48}"/>
    <hyperlink ref="A286" r:id="rId285" display="https://firgraf.oh.gov.hu/felsooktatasi-kepzesek/kepzes/BSZKMTI/" xr:uid="{0B920150-6402-479E-9AC3-5922D08B3F6A}"/>
    <hyperlink ref="A287" r:id="rId286" display="https://firgraf.oh.gov.hu/felsooktatasi-kepzesek/kepzes/BSZKMZE/" xr:uid="{0E7A0BA7-634F-46A3-AC5E-7C27E75C0BDE}"/>
    <hyperlink ref="A288" r:id="rId287" display="https://firgraf.oh.gov.hu/felsooktatasi-kepzesek/kepzes/BSZKNEB/" xr:uid="{4E7E9969-0A00-4B38-8130-94A3AD5F7AAE}"/>
    <hyperlink ref="A289" r:id="rId288" display="https://firgraf.oh.gov.hu/felsooktatasi-kepzesek/kepzes/BSZKNEB/" xr:uid="{629BF38F-35F2-4EBE-949E-0B0C33F29466}"/>
    <hyperlink ref="A290" r:id="rId289" display="https://firgraf.oh.gov.hu/felsooktatasi-kepzesek/kepzes/BSZKNEG/" xr:uid="{80181F0F-8A2C-40F3-A2EB-BB51FBE9146B}"/>
    <hyperlink ref="A291" r:id="rId290" display="https://firgraf.oh.gov.hu/felsooktatasi-kepzesek/kepzes/BSZKNEI/" xr:uid="{5A44277F-E953-4D0B-BD33-D5140238DCA7}"/>
    <hyperlink ref="A292" r:id="rId291" display="https://firgraf.oh.gov.hu/felsooktatasi-kepzesek/kepzes/BSZKNEP/" xr:uid="{146822FF-1183-4CF4-A8CB-363EBB99808D}"/>
    <hyperlink ref="A293" r:id="rId292" display="https://firgraf.oh.gov.hu/felsooktatasi-kepzesek/kepzes/BSZKNET/" xr:uid="{174400AD-4626-4A92-A90E-BBE25F1A6EC7}"/>
    <hyperlink ref="A294" r:id="rId293" display="https://firgraf.oh.gov.hu/felsooktatasi-kepzesek/kepzes/BSZKNOV/" xr:uid="{52C8804B-28F3-42DB-A330-55DE396251CA}"/>
    <hyperlink ref="A295" r:id="rId294" display="https://firgraf.oh.gov.hu/felsooktatasi-kepzesek/kepzes/BSZKNZI/" xr:uid="{6F73F6AD-4059-48A5-BDBD-3F1C28373A37}"/>
    <hyperlink ref="A296" r:id="rId295" display="https://firgraf.oh.gov.hu/felsooktatasi-kepzesek/kepzes/BSZKNZZ/" xr:uid="{481CB924-C6E3-45C0-9537-25208D2DF692}"/>
    <hyperlink ref="A297" r:id="rId296" display="https://firgraf.oh.gov.hu/felsooktatasi-kepzesek/kepzes/BSZKOLK/" xr:uid="{69E12B82-70C8-4152-8911-1C4E9AD4940F}"/>
    <hyperlink ref="A298" r:id="rId297" display="https://firgraf.oh.gov.hu/felsooktatasi-kepzesek/kepzes/BSZKOLK/" xr:uid="{E063D799-7841-4EC7-9F9B-C364945733F1}"/>
    <hyperlink ref="A299" r:id="rId298" display="https://firgraf.oh.gov.hu/felsooktatasi-kepzesek/kepzes/BSZKONK/" xr:uid="{56D755B5-3D88-44DF-B098-1D7D85314D42}"/>
    <hyperlink ref="A300" r:id="rId299" display="https://firgraf.oh.gov.hu/felsooktatasi-kepzesek/kepzes/BSZKOUU/" xr:uid="{D29D1288-BF47-4F47-8C80-534171FEE41A}"/>
    <hyperlink ref="A301" r:id="rId300" display="https://firgraf.oh.gov.hu/felsooktatasi-kepzesek/kepzes/BSZKOVO/" xr:uid="{27255869-CF95-45E0-9480-57D266ED6406}"/>
    <hyperlink ref="A302" r:id="rId301" display="https://firgraf.oh.gov.hu/felsooktatasi-kepzesek/kepzes/BSZKPAB/" xr:uid="{63B1B59A-B23D-470B-9C18-73CCE39CD40C}"/>
    <hyperlink ref="A303" r:id="rId302" display="https://firgraf.oh.gov.hu/felsooktatasi-kepzesek/kepzes/BSZKPEC/" xr:uid="{D943D666-A308-4353-97F1-1C0EDCD943C3}"/>
    <hyperlink ref="A304" r:id="rId303" display="https://firgraf.oh.gov.hu/felsooktatasi-kepzesek/kepzes/BSZKPED/" xr:uid="{BCD19F5A-7D62-4F6C-ADB7-9E4CE7AAF9D1}"/>
    <hyperlink ref="A305" r:id="rId304" display="https://firgraf.oh.gov.hu/felsooktatasi-kepzesek/kepzes/BSZKPOB/" xr:uid="{A15E20E5-90EF-4E3B-822E-F9D0051E9441}"/>
    <hyperlink ref="A306" r:id="rId305" display="https://firgraf.oh.gov.hu/felsooktatasi-kepzesek/kepzes/BSZKPOL/" xr:uid="{70BBCE3F-7475-49C6-82F3-3DC5A859CD32}"/>
    <hyperlink ref="A307" r:id="rId306" display="https://firgraf.oh.gov.hu/felsooktatasi-kepzesek/kepzes/BSZKPOL/" xr:uid="{D1217A49-B41F-421F-8FCC-7F22B73691FF}"/>
    <hyperlink ref="A308" r:id="rId307" display="https://firgraf.oh.gov.hu/felsooktatasi-kepzesek/kepzes/BSZKPSI/" xr:uid="{15174A62-BCC4-4CB8-995B-6AFEFC31A184}"/>
    <hyperlink ref="A309" r:id="rId308" display="https://firgraf.oh.gov.hu/felsooktatasi-kepzesek/kepzes/BSZKPSZ/" xr:uid="{6F7467D2-C1A4-47D8-87AC-BB2C76FB907A}"/>
    <hyperlink ref="A310" r:id="rId309" display="https://firgraf.oh.gov.hu/felsooktatasi-kepzesek/kepzes/BSZKPTI/" xr:uid="{DBD3BE10-FDB7-43CE-8918-E789A985C8FD}"/>
    <hyperlink ref="A311" r:id="rId310" display="https://firgraf.oh.gov.hu/felsooktatasi-kepzesek/kepzes/BSZKRAH/" xr:uid="{C016BBB2-4B5E-4C0B-80C7-B5462BB0C6CB}"/>
    <hyperlink ref="A312" r:id="rId311" display="https://firgraf.oh.gov.hu/felsooktatasi-kepzesek/kepzes/BSZKRCS/" xr:uid="{F56C017F-0E01-4E0E-AE5E-8467A7222E71}"/>
    <hyperlink ref="A313" r:id="rId312" display="https://firgraf.oh.gov.hu/felsooktatasi-kepzesek/kepzes/BSZKREG/" xr:uid="{591BCBF6-0396-4F1E-88BF-BC8084A3F592}"/>
    <hyperlink ref="A314" r:id="rId313" display="https://firgraf.oh.gov.hu/felsooktatasi-kepzesek/kepzes/BSZKREI/" xr:uid="{4D3ECDEC-8631-46A3-AFF6-EC8C16554C75}"/>
    <hyperlink ref="A315" r:id="rId314" display="https://firgraf.oh.gov.hu/felsooktatasi-kepzesek/kepzes/BSZKREK/" xr:uid="{1768F6B1-73F1-4160-BFCD-C792639133AF}"/>
    <hyperlink ref="A316" r:id="rId315" display="https://firgraf.oh.gov.hu/felsooktatasi-kepzesek/kepzes/BSZKRES/" xr:uid="{2936E434-8246-43A4-A45F-331E7CE558C3}"/>
    <hyperlink ref="A317" r:id="rId316" display="https://firgraf.oh.gov.hu/felsooktatasi-kepzesek/kepzes/BSZKRHI/" xr:uid="{07E045E2-9400-4791-B0AB-33C07A9F1855}"/>
    <hyperlink ref="A318" r:id="rId317" display="https://firgraf.oh.gov.hu/felsooktatasi-kepzesek/kepzes/BSZKRHN/" xr:uid="{EB0E7149-142C-4D21-A3D1-3C185633CF7B}"/>
    <hyperlink ref="A319" r:id="rId318" display="https://firgraf.oh.gov.hu/felsooktatasi-kepzesek/kepzes/BSZKRMG/" xr:uid="{DA6A36B2-2441-449B-9688-04685E8E1629}"/>
    <hyperlink ref="A320" r:id="rId319" display="https://firgraf.oh.gov.hu/felsooktatasi-kepzesek/kepzes/BSZKRNZ/" xr:uid="{3F20EBCF-5E90-41A5-9D5F-C9E237A3C3D2}"/>
    <hyperlink ref="A321" r:id="rId320" display="https://firgraf.oh.gov.hu/felsooktatasi-kepzesek/kepzes/BSZKROM/" xr:uid="{7A541A63-8D5D-47ED-B16F-EB4F6E1A5F73}"/>
    <hyperlink ref="A322" r:id="rId321" display="https://firgraf.oh.gov.hu/felsooktatasi-kepzesek/kepzes/BSZKROM/" xr:uid="{8C3982DC-711E-4FE1-8B15-2A45AC95FB4A}"/>
    <hyperlink ref="A323" r:id="rId322" display="https://firgraf.oh.gov.hu/felsooktatasi-kepzesek/kepzes/BSZKRUK/" xr:uid="{184B9DEF-2729-419C-B039-09EC4CD15498}"/>
    <hyperlink ref="A324" r:id="rId323" display="https://firgraf.oh.gov.hu/felsooktatasi-kepzesek/kepzes/BSZKSAA/" xr:uid="{FA0A7A1B-C610-4CFB-B5B5-B26256B28E4E}"/>
    <hyperlink ref="A325" r:id="rId324" display="https://firgraf.oh.gov.hu/felsooktatasi-kepzesek/kepzes/BSZKSLA/" xr:uid="{168E11C8-3043-4384-B864-8E6FAEB5138A}"/>
    <hyperlink ref="A326" r:id="rId325" display="https://firgraf.oh.gov.hu/felsooktatasi-kepzesek/kepzes/BSZKSOC/" xr:uid="{9564B9D9-0403-4A68-A589-C790B169527A}"/>
    <hyperlink ref="A327" r:id="rId326" display="https://firgraf.oh.gov.hu/felsooktatasi-kepzesek/kepzes/BSZKSPO/" xr:uid="{2747AD0E-ED55-4ABD-9C70-210C85B720C8}"/>
    <hyperlink ref="A328" r:id="rId327" display="https://firgraf.oh.gov.hu/felsooktatasi-kepzesek/kepzes/BSZKSRA/" xr:uid="{798CD565-5222-4C5D-8C41-7532DE24F053}"/>
    <hyperlink ref="A329" r:id="rId328" display="https://firgraf.oh.gov.hu/felsooktatasi-kepzesek/kepzes/BSZKSVE/" xr:uid="{9923ECB8-2D09-4826-8A7C-59D21406BC91}"/>
    <hyperlink ref="A330" r:id="rId329" display="https://firgraf.oh.gov.hu/felsooktatasi-kepzesek/kepzes/BSZKSZB/" xr:uid="{D40427C8-ACC2-48F0-8DD1-D973C061F4C4}"/>
    <hyperlink ref="A331" r:id="rId330" display="https://firgraf.oh.gov.hu/felsooktatasi-kepzesek/kepzes/BSZKSZM/" xr:uid="{DEFDDBD7-2E8A-434F-A54F-EFEF8AE039EE}"/>
    <hyperlink ref="A332" r:id="rId331" display="https://firgraf.oh.gov.hu/felsooktatasi-kepzesek/kepzes/BSZKSZO/" xr:uid="{FF9DD1D7-633A-411F-9C36-179C1CFE641A}"/>
    <hyperlink ref="A333" r:id="rId332" display="https://firgraf.oh.gov.hu/felsooktatasi-kepzesek/kepzes/BSZKSZP/" xr:uid="{D24413E2-2F2C-4D0C-822B-3C47DEABFA1A}"/>
    <hyperlink ref="A334" r:id="rId333" display="https://firgraf.oh.gov.hu/felsooktatasi-kepzesek/kepzes/BSZKTAJ/" xr:uid="{0F5F60B3-7A05-4736-A7EB-B81C8E501A25}"/>
    <hyperlink ref="A335" r:id="rId334" display="https://firgraf.oh.gov.hu/felsooktatasi-kepzesek/kepzes/BSZKTAL/" xr:uid="{2DE63F6D-8708-4F04-8A9E-E72FB1D9ACDE}"/>
    <hyperlink ref="A336" r:id="rId335" display="https://firgraf.oh.gov.hu/felsooktatasi-kepzesek/kepzes/BSZKTAL/" xr:uid="{93948A13-F9E4-461D-A4F0-16BC92CDA284}"/>
    <hyperlink ref="A337" r:id="rId336" display="https://firgraf.oh.gov.hu/felsooktatasi-kepzesek/kepzes/BSZKTAM/" xr:uid="{560C3FF2-055A-40D0-8287-A4A7F1A3C0D4}"/>
    <hyperlink ref="A338" r:id="rId337" display="https://firgraf.oh.gov.hu/felsooktatasi-kepzesek/kepzes/BSZKTAN/" xr:uid="{D6143FC2-90E2-4C11-B5B1-EF8282AE34DE}"/>
    <hyperlink ref="A339" r:id="rId338" display="https://firgraf.oh.gov.hu/felsooktatasi-kepzesek/kepzes/BSZKTAT/" xr:uid="{3CAB4A52-E184-4B1D-A1FF-C107D4270F0A}"/>
    <hyperlink ref="A340" r:id="rId339" display="https://firgraf.oh.gov.hu/felsooktatasi-kepzesek/kepzes/BSZKTED/" xr:uid="{E52C691E-B7B4-40CA-B01D-63D4BBBD3140}"/>
    <hyperlink ref="A341" r:id="rId340" display="https://firgraf.oh.gov.hu/felsooktatasi-kepzesek/kepzes/BSZKTEM/" xr:uid="{B63E5E29-7215-474E-B680-4DCCB284784B}"/>
    <hyperlink ref="A342" r:id="rId341" display="https://firgraf.oh.gov.hu/felsooktatasi-kepzesek/kepzes/BSZKTEO/" xr:uid="{88090E18-0824-4E6F-8A91-537A6D24943F}"/>
    <hyperlink ref="A343" r:id="rId342" display="https://firgraf.oh.gov.hu/felsooktatasi-kepzesek/kepzes/BSZKTES/" xr:uid="{AF9212CB-ED21-443B-B78D-BC40A6F09890}"/>
    <hyperlink ref="A344" r:id="rId343" display="https://firgraf.oh.gov.hu/felsooktatasi-kepzesek/kepzes/BSZKTES/" xr:uid="{EA0112EA-4AEC-4FEE-BFD0-F2308D171AB0}"/>
    <hyperlink ref="A345" r:id="rId344" display="https://firgraf.oh.gov.hu/felsooktatasi-kepzesek/kepzes/BSZKTEX/" xr:uid="{6AA059FB-D8AC-4D3C-87BE-9CA2E497F7C7}"/>
    <hyperlink ref="A346" r:id="rId345" display="https://firgraf.oh.gov.hu/felsooktatasi-kepzesek/kepzes/BSZKTGR/" xr:uid="{2945D766-9921-4F12-BF2C-68D1316E457F}"/>
    <hyperlink ref="A347" r:id="rId346" display="https://firgraf.oh.gov.hu/felsooktatasi-kepzesek/kepzes/BSZKTOE/" xr:uid="{80E2A8CC-378E-45C5-B6C2-4AD374F55D53}"/>
    <hyperlink ref="A348" r:id="rId347" display="https://firgraf.oh.gov.hu/felsooktatasi-kepzesek/kepzes/BSZKTOR/" xr:uid="{580CEFB5-5D36-4233-B0F3-F415A0D5E671}"/>
    <hyperlink ref="A349" r:id="rId348" display="https://firgraf.oh.gov.hu/felsooktatasi-kepzesek/kepzes/BSZKTPR/" xr:uid="{4FDE3B92-82E4-4EC6-8259-35A0E16F09F8}"/>
    <hyperlink ref="A350" r:id="rId349" display="https://firgraf.oh.gov.hu/felsooktatasi-kepzesek/kepzes/BSZKTRM/" xr:uid="{DC145FA9-B3A0-478D-ADE2-89C4DD4F22DC}"/>
    <hyperlink ref="A351" r:id="rId350" display="https://firgraf.oh.gov.hu/felsooktatasi-kepzesek/kepzes/BSZKTVE/" xr:uid="{C20A1F57-231B-4ACB-A3E3-5B2D04ACD187}"/>
    <hyperlink ref="A352" r:id="rId351" display="https://firgraf.oh.gov.hu/felsooktatasi-kepzesek/kepzes/BSZKTVM/" xr:uid="{32E82C0D-56CC-40D6-B07E-9FF0F06E44D0}"/>
    <hyperlink ref="A353" r:id="rId352" display="https://firgraf.oh.gov.hu/felsooktatasi-kepzesek/kepzes/BSZKUEI/" xr:uid="{F13A484D-A70E-4CF6-9083-918FAB7D4D6B}"/>
    <hyperlink ref="A354" r:id="rId353" display="https://firgraf.oh.gov.hu/felsooktatasi-kepzesek/kepzes/BSZKUEM/" xr:uid="{81E31BA4-7D32-4E75-AA73-179C5F0B6271}"/>
    <hyperlink ref="A355" r:id="rId354" display="https://firgraf.oh.gov.hu/felsooktatasi-kepzesek/kepzes/BSZKUFO/" xr:uid="{88A0AF2E-BB44-4326-8697-CDD7685BBB61}"/>
    <hyperlink ref="A356" r:id="rId355" display="https://firgraf.oh.gov.hu/felsooktatasi-kepzesek/kepzes/BSZKUMD/" xr:uid="{36C53089-FE37-41A5-A79F-C84BF937BDD3}"/>
    <hyperlink ref="A357" r:id="rId356" display="https://firgraf.oh.gov.hu/felsooktatasi-kepzesek/kepzes/BSZKUSZ/" xr:uid="{CDDB9070-19D9-4A10-B20E-6167B918140C}"/>
    <hyperlink ref="A358" r:id="rId357" display="https://firgraf.oh.gov.hu/felsooktatasi-kepzesek/kepzes/BSZKUSZ/" xr:uid="{DE4A1235-2C0E-4C39-AE4A-BD82377DE0B0}"/>
    <hyperlink ref="A359" r:id="rId358" display="https://firgraf.oh.gov.hu/felsooktatasi-kepzesek/kepzes/BSZKUTE/" xr:uid="{F48559A2-5657-4B4E-B3F8-7964A15DED8D}"/>
    <hyperlink ref="A360" r:id="rId359" display="https://firgraf.oh.gov.hu/felsooktatasi-kepzesek/kepzes/BSZKVAD/" xr:uid="{EBA8579B-76CE-4886-BA60-173F709F2BA4}"/>
    <hyperlink ref="A361" r:id="rId360" display="https://firgraf.oh.gov.hu/felsooktatasi-kepzesek/kepzes/BSZKVAJ/" xr:uid="{BA76E5DA-6B0D-4E41-8611-5D22F8F913A2}"/>
    <hyperlink ref="A362" r:id="rId361" display="https://firgraf.oh.gov.hu/felsooktatasi-kepzesek/kepzes/BSZKVAT/" xr:uid="{4385C921-2F54-41EE-AD20-B067530D80D7}"/>
    <hyperlink ref="A363" r:id="rId362" display="https://firgraf.oh.gov.hu/felsooktatasi-kepzesek/kepzes/BSZKVEI/" xr:uid="{AC2950D6-1AA7-449F-9219-F43293AC2191}"/>
    <hyperlink ref="A364" r:id="rId363" display="https://firgraf.oh.gov.hu/felsooktatasi-kepzesek/kepzes/BSZKVEM/" xr:uid="{74C71DAA-DF70-4BC9-A75F-62E6C5F1E8E5}"/>
    <hyperlink ref="A365" r:id="rId364" display="https://firgraf.oh.gov.hu/felsooktatasi-kepzesek/kepzes/BSZKVIL/" xr:uid="{7774DA43-B42F-4292-92C8-272C6CAC2C77}"/>
    <hyperlink ref="A366" r:id="rId365" display="https://firgraf.oh.gov.hu/felsooktatasi-kepzesek/kepzes/BSZKVLE/" xr:uid="{276E0F59-FEA8-4F33-B4F6-FDFD6A60E965}"/>
    <hyperlink ref="A367" r:id="rId366" display="https://firgraf.oh.gov.hu/felsooktatasi-kepzesek/kepzes/BSZKVRR/" xr:uid="{06D9654E-C774-42AA-98ED-350029E8BB09}"/>
    <hyperlink ref="A368" r:id="rId367" display="https://firgraf.oh.gov.hu/felsooktatasi-kepzesek/kepzes/BSZKVZE/" xr:uid="{9656CBA7-3B02-4A92-94F7-D61E9A9AF616}"/>
    <hyperlink ref="A369" r:id="rId368" display="https://firgraf.oh.gov.hu/felsooktatasi-kepzesek/kepzes/BSZKVZU/" xr:uid="{564AD086-2073-4BD4-8EB6-71E97766F1BC}"/>
    <hyperlink ref="A370" r:id="rId369" display="https://firgraf.oh.gov.hu/felsooktatasi-kepzesek/kepzes/BSZKZSK/" xr:uid="{0FB8D1E5-2AE0-4B00-87FE-3A0D617B86A6}"/>
    <hyperlink ref="A371" r:id="rId370" display="https://firgraf.oh.gov.hu/felsooktatasi-kepzesek/kepzes/CDIS001/" xr:uid="{196D97DA-B764-4B44-9D6C-B06567BC2F29}"/>
    <hyperlink ref="A372" r:id="rId371" display="https://firgraf.oh.gov.hu/felsooktatasi-kepzesek/kepzes/CDIS002/" xr:uid="{BB4CEB49-11E5-4892-8E86-16DA9D89FADD}"/>
    <hyperlink ref="A373" r:id="rId372" display="https://firgraf.oh.gov.hu/felsooktatasi-kepzesek/kepzes/CDIS003/" xr:uid="{F51776C1-47E7-4D5D-A622-A6D3E0938AC5}"/>
    <hyperlink ref="A374" r:id="rId373" display="https://firgraf.oh.gov.hu/felsooktatasi-kepzesek/kepzes/CDIS004/" xr:uid="{FE830129-5F4C-4146-BA34-270243CFEDB9}"/>
    <hyperlink ref="A375" r:id="rId374" display="https://firgraf.oh.gov.hu/felsooktatasi-kepzesek/kepzes/CDIS005/" xr:uid="{93D5F54D-2107-400B-B084-1A26849263A5}"/>
    <hyperlink ref="A376" r:id="rId375" display="https://firgraf.oh.gov.hu/felsooktatasi-kepzesek/kepzes/CDIS007/" xr:uid="{DD8FC802-C7DA-4042-97B4-5ADEF422C62B}"/>
    <hyperlink ref="A377" r:id="rId376" display="https://firgraf.oh.gov.hu/felsooktatasi-kepzesek/kepzes/CDIS008/" xr:uid="{FE941762-3645-4DD4-86E2-0E53C40E03A5}"/>
    <hyperlink ref="A378" r:id="rId377" display="https://firgraf.oh.gov.hu/felsooktatasi-kepzesek/kepzes/CDIS009/" xr:uid="{D4E27FE7-911F-468E-AE75-3DE1179909C9}"/>
    <hyperlink ref="A379" r:id="rId378" display="https://firgraf.oh.gov.hu/felsooktatasi-kepzesek/kepzes/CDIS010/" xr:uid="{0914CB7F-D30D-41CC-B65E-F445A408AB5A}"/>
    <hyperlink ref="A380" r:id="rId379" display="https://firgraf.oh.gov.hu/felsooktatasi-kepzesek/kepzes/CDIS011/" xr:uid="{9DE2C8DC-268A-4A26-9901-9E953067E3D7}"/>
    <hyperlink ref="A381" r:id="rId380" display="https://firgraf.oh.gov.hu/felsooktatasi-kepzesek/kepzes/CDIS012/" xr:uid="{334DFFCE-399B-4F7F-900C-9DB17BE4EFE1}"/>
    <hyperlink ref="A382" r:id="rId381" display="https://firgraf.oh.gov.hu/felsooktatasi-kepzesek/kepzes/CDIS013/" xr:uid="{4273DC14-C5DC-476E-B26C-40F78091AD31}"/>
    <hyperlink ref="A383" r:id="rId382" display="https://firgraf.oh.gov.hu/felsooktatasi-kepzesek/kepzes/CDIS014/" xr:uid="{E2C479C6-F369-4C78-8F7C-B12EE4645976}"/>
    <hyperlink ref="A384" r:id="rId383" display="https://firgraf.oh.gov.hu/felsooktatasi-kepzesek/kepzes/CDIS015/" xr:uid="{68EC5A59-AB81-4B13-B769-07095C6C50E8}"/>
    <hyperlink ref="A385" r:id="rId384" display="https://firgraf.oh.gov.hu/felsooktatasi-kepzesek/kepzes/CDISPDS/" xr:uid="{EC1820F2-4285-4A60-85BF-963F2095065E}"/>
    <hyperlink ref="A386" r:id="rId385" display="https://firgraf.oh.gov.hu/felsooktatasi-kepzesek/kepzes/CDISPEO/" xr:uid="{AC15A497-7B5A-46CC-9693-F85293F82CE5}"/>
    <hyperlink ref="A387" r:id="rId386" display="https://firgraf.oh.gov.hu/felsooktatasi-kepzesek/kepzes/CDISPIM/" xr:uid="{AC7368E0-89CF-4673-A819-E324FD380E5A}"/>
    <hyperlink ref="A388" r:id="rId387" display="https://firgraf.oh.gov.hu/felsooktatasi-kepzesek/kepzes/CDISPNA/" xr:uid="{40EA4BE9-3066-4DEF-9B11-F80B4CE0E4A6}"/>
    <hyperlink ref="A389" r:id="rId388" display="https://firgraf.oh.gov.hu/felsooktatasi-kepzesek/kepzes/CDISSAI/" xr:uid="{586FED05-24B7-488F-A2BB-D147A0DE257C}"/>
    <hyperlink ref="A390" r:id="rId389" display="https://firgraf.oh.gov.hu/felsooktatasi-kepzesek/kepzes/DDIS001/" xr:uid="{5658432C-44DC-45F2-AAB8-0BFBB6D039E0}"/>
    <hyperlink ref="A391" r:id="rId390" display="https://firgraf.oh.gov.hu/felsooktatasi-kepzesek/kepzes/DDIS002/" xr:uid="{24EDFD96-245E-47DD-A360-5807038B0210}"/>
    <hyperlink ref="A392" r:id="rId391" display="https://firgraf.oh.gov.hu/felsooktatasi-kepzesek/kepzes/DDIS004/" xr:uid="{B4C2E1BA-4B82-4510-95F2-8938056FC46C}"/>
    <hyperlink ref="A393" r:id="rId392" display="https://firgraf.oh.gov.hu/felsooktatasi-kepzesek/kepzes/DDIS005/" xr:uid="{6F4C2C64-CCDF-49A1-A800-0AC93E9F551A}"/>
    <hyperlink ref="A394" r:id="rId393" display="https://firgraf.oh.gov.hu/felsooktatasi-kepzesek/kepzes/DDIS006/" xr:uid="{06BFBFEF-D9E1-4952-9C97-5ED740F27A2F}"/>
    <hyperlink ref="A395" r:id="rId394" display="https://firgraf.oh.gov.hu/felsooktatasi-kepzesek/kepzes/DDIS007/" xr:uid="{E1CF11B6-7363-4383-8398-F5FA7AE0AC19}"/>
    <hyperlink ref="A396" r:id="rId395" display="https://firgraf.oh.gov.hu/felsooktatasi-kepzesek/kepzes/DDIS007/" xr:uid="{67F54112-B640-4C96-9591-BB1E73789763}"/>
    <hyperlink ref="A397" r:id="rId396" display="https://firgraf.oh.gov.hu/felsooktatasi-kepzesek/kepzes/DDIS008/" xr:uid="{3B95C5BB-0B8F-4B0B-91E0-2E92119331DF}"/>
    <hyperlink ref="A398" r:id="rId397" display="https://firgraf.oh.gov.hu/felsooktatasi-kepzesek/kepzes/DDIS009/" xr:uid="{4854D8B6-7817-49BE-B5C5-5BE199CB8B06}"/>
    <hyperlink ref="A399" r:id="rId398" display="https://firgraf.oh.gov.hu/felsooktatasi-kepzesek/kepzes/DDIS009/" xr:uid="{72A0EC6F-5779-49CF-BCD8-24B6B9999E91}"/>
    <hyperlink ref="A400" r:id="rId399" display="https://firgraf.oh.gov.hu/felsooktatasi-kepzesek/kepzes/DDIS010/" xr:uid="{84D962A8-4125-45A7-A20D-012B2DC7D9FA}"/>
    <hyperlink ref="A401" r:id="rId400" display="https://firgraf.oh.gov.hu/felsooktatasi-kepzesek/kepzes/DDIS011/" xr:uid="{BBA22E5E-0686-4D95-907A-CC85A6336A48}"/>
    <hyperlink ref="A402" r:id="rId401" display="https://firgraf.oh.gov.hu/felsooktatasi-kepzesek/kepzes/DDIS012/" xr:uid="{3D8DE1FA-2DA8-4E73-A070-F958BB1DE6F5}"/>
    <hyperlink ref="A403" r:id="rId402" display="https://firgraf.oh.gov.hu/felsooktatasi-kepzesek/kepzes/DDIS013/" xr:uid="{54BFA846-AF00-4700-9468-2D817A896968}"/>
    <hyperlink ref="A404" r:id="rId403" display="https://firgraf.oh.gov.hu/felsooktatasi-kepzesek/kepzes/DDIS014/" xr:uid="{7C617321-F771-46B4-8CCA-31EA8BB808A8}"/>
    <hyperlink ref="A405" r:id="rId404" display="https://firgraf.oh.gov.hu/felsooktatasi-kepzesek/kepzes/DDIS015/" xr:uid="{6A608DAC-D2D1-4755-AED3-54A951AE1245}"/>
    <hyperlink ref="A406" r:id="rId405" display="https://firgraf.oh.gov.hu/felsooktatasi-kepzesek/kepzes/DDIS016/" xr:uid="{DB3DC759-A33C-4E07-B8FC-CE166AB3D31C}"/>
    <hyperlink ref="A407" r:id="rId406" display="https://firgraf.oh.gov.hu/felsooktatasi-kepzesek/kepzes/DDIS017/" xr:uid="{D9ABEBF0-0212-4F08-96CF-4540F1BF7F27}"/>
    <hyperlink ref="A408" r:id="rId407" display="https://firgraf.oh.gov.hu/felsooktatasi-kepzesek/kepzes/DDIS018/" xr:uid="{82134A0A-48C8-4713-A40E-EBF6E1778043}"/>
    <hyperlink ref="A409" r:id="rId408" display="https://firgraf.oh.gov.hu/felsooktatasi-kepzesek/kepzes/DDIS019/" xr:uid="{983F2439-71E9-462C-9B77-F3CE0FAF5F9D}"/>
    <hyperlink ref="A410" r:id="rId409" display="https://firgraf.oh.gov.hu/felsooktatasi-kepzesek/kepzes/DDIS020/" xr:uid="{8D8F06CE-4441-4DA2-8FE1-5AFEBB1AE79C}"/>
    <hyperlink ref="A411" r:id="rId410" display="https://firgraf.oh.gov.hu/felsooktatasi-kepzesek/kepzes/DDIS021/" xr:uid="{701BC37B-1FD9-471D-83A4-1CD37C3440A5}"/>
    <hyperlink ref="A412" r:id="rId411" display="https://firgraf.oh.gov.hu/felsooktatasi-kepzesek/kepzes/DDIS021/" xr:uid="{154CBAA7-0DDB-458C-9C6D-D002D80EED65}"/>
    <hyperlink ref="A413" r:id="rId412" display="https://firgraf.oh.gov.hu/felsooktatasi-kepzesek/kepzes/DDIS022/" xr:uid="{4046646B-A9F5-4E1D-A042-7608EB765C2C}"/>
    <hyperlink ref="A414" r:id="rId413" display="https://firgraf.oh.gov.hu/felsooktatasi-kepzesek/kepzes/DDIS023/" xr:uid="{A3A007A4-2FE3-478B-9147-2E0096A2A3A1}"/>
    <hyperlink ref="A415" r:id="rId414" display="https://firgraf.oh.gov.hu/felsooktatasi-kepzesek/kepzes/DDIS024/" xr:uid="{C87D438A-4DB4-4F44-B531-28DFCDBB5F2B}"/>
    <hyperlink ref="A416" r:id="rId415" display="https://firgraf.oh.gov.hu/felsooktatasi-kepzesek/kepzes/DDIS025/" xr:uid="{E3490C27-C3F4-481D-B981-243F18338A6A}"/>
    <hyperlink ref="A417" r:id="rId416" display="https://firgraf.oh.gov.hu/felsooktatasi-kepzesek/kepzes/DDIS026/" xr:uid="{F99B21B2-8427-4752-8659-828833CC92CA}"/>
    <hyperlink ref="A418" r:id="rId417" display="https://firgraf.oh.gov.hu/felsooktatasi-kepzesek/kepzes/DDIS027/" xr:uid="{BFF06887-8095-4438-A42A-705E097C90A7}"/>
    <hyperlink ref="A419" r:id="rId418" display="https://firgraf.oh.gov.hu/felsooktatasi-kepzesek/kepzes/DDIS028/" xr:uid="{1EA4AFC5-8084-4BE4-9746-A68EB4C17D33}"/>
    <hyperlink ref="A420" r:id="rId419" display="https://firgraf.oh.gov.hu/felsooktatasi-kepzesek/kepzes/DDIS030/" xr:uid="{8B689048-9BFC-4533-9793-0C069C5B81CE}"/>
    <hyperlink ref="A421" r:id="rId420" display="https://firgraf.oh.gov.hu/felsooktatasi-kepzesek/kepzes/DDIS031/" xr:uid="{56D9A724-C5E3-4624-96A1-FF437E053326}"/>
    <hyperlink ref="A422" r:id="rId421" display="https://firgraf.oh.gov.hu/felsooktatasi-kepzesek/kepzes/DDIS032/" xr:uid="{0B4F375B-512C-425D-B07C-3D687A0DAC54}"/>
    <hyperlink ref="A423" r:id="rId422" display="https://firgraf.oh.gov.hu/felsooktatasi-kepzesek/kepzes/DDIS033/" xr:uid="{6573E0DA-8D5C-4502-80E5-B0E82D0A3722}"/>
    <hyperlink ref="A424" r:id="rId423" display="https://firgraf.oh.gov.hu/felsooktatasi-kepzesek/kepzes/DDIS034/" xr:uid="{F2E34DEB-3931-4C48-8971-0928E5000614}"/>
    <hyperlink ref="A425" r:id="rId424" display="https://firgraf.oh.gov.hu/felsooktatasi-kepzesek/kepzes/DDIS035/" xr:uid="{AA0D7362-099E-4725-BD69-03CB47924AED}"/>
    <hyperlink ref="A426" r:id="rId425" display="https://firgraf.oh.gov.hu/felsooktatasi-kepzesek/kepzes/DDIS037/" xr:uid="{9A244A06-05BA-4113-8E7D-ECA0ADE55AB6}"/>
    <hyperlink ref="A427" r:id="rId426" display="https://firgraf.oh.gov.hu/felsooktatasi-kepzesek/kepzes/DDIS037/" xr:uid="{A4FA9194-1C61-432C-9D87-3E0D5B8944BB}"/>
    <hyperlink ref="A428" r:id="rId427" display="https://firgraf.oh.gov.hu/felsooktatasi-kepzesek/kepzes/DDIS038/" xr:uid="{B4FD6F9E-2297-4547-B6CF-74C02F56F405}"/>
    <hyperlink ref="A429" r:id="rId428" display="https://firgraf.oh.gov.hu/felsooktatasi-kepzesek/kepzes/DDIS039/" xr:uid="{C447FC96-BD84-4AB6-81DC-29E90754BDEC}"/>
    <hyperlink ref="A430" r:id="rId429" display="https://firgraf.oh.gov.hu/felsooktatasi-kepzesek/kepzes/DDIS041/" xr:uid="{E3298A06-1F37-4B34-B284-AF55D6BCE981}"/>
    <hyperlink ref="A431" r:id="rId430" display="https://firgraf.oh.gov.hu/felsooktatasi-kepzesek/kepzes/DDIS042/" xr:uid="{77ADC24B-8BA8-457D-850B-80C139EF1564}"/>
    <hyperlink ref="A432" r:id="rId431" display="https://firgraf.oh.gov.hu/felsooktatasi-kepzesek/kepzes/DDIS042/" xr:uid="{7B46070F-BF66-4F4F-A4A8-99D80965997A}"/>
    <hyperlink ref="A433" r:id="rId432" display="https://firgraf.oh.gov.hu/felsooktatasi-kepzesek/kepzes/DDIS043/" xr:uid="{0A42675A-D011-493B-9626-232D4DB9B026}"/>
    <hyperlink ref="A434" r:id="rId433" display="https://firgraf.oh.gov.hu/felsooktatasi-kepzesek/kepzes/DDIS043/" xr:uid="{2C8A5563-CF10-4F26-9B60-D3A3F39A6918}"/>
    <hyperlink ref="A435" r:id="rId434" display="https://firgraf.oh.gov.hu/felsooktatasi-kepzesek/kepzes/DDIS044/" xr:uid="{4E6E1140-6B9C-4601-A151-2191D5B21CFF}"/>
    <hyperlink ref="A436" r:id="rId435" display="https://firgraf.oh.gov.hu/felsooktatasi-kepzesek/kepzes/DDIS045/" xr:uid="{FFC78195-470E-48CF-A549-C12509460375}"/>
    <hyperlink ref="A437" r:id="rId436" display="https://firgraf.oh.gov.hu/felsooktatasi-kepzesek/kepzes/DDIS046/" xr:uid="{B09A503A-6799-412D-A444-A632AE550F06}"/>
    <hyperlink ref="A438" r:id="rId437" display="https://firgraf.oh.gov.hu/felsooktatasi-kepzesek/kepzes/DDIS047/" xr:uid="{018A72A3-6353-4A96-B41D-074673369F95}"/>
    <hyperlink ref="A439" r:id="rId438" display="https://firgraf.oh.gov.hu/felsooktatasi-kepzesek/kepzes/DDIS048/" xr:uid="{3DEC865C-7B9A-4931-9AF2-B807EB5F6B77}"/>
    <hyperlink ref="A440" r:id="rId439" display="https://firgraf.oh.gov.hu/felsooktatasi-kepzesek/kepzes/DDIS048/" xr:uid="{8A272712-9521-4789-A69D-2046D2DEC810}"/>
    <hyperlink ref="A441" r:id="rId440" display="https://firgraf.oh.gov.hu/felsooktatasi-kepzesek/kepzes/DDIS049/" xr:uid="{5AC65158-E3D2-4CE1-B0B6-A401E30F990A}"/>
    <hyperlink ref="A442" r:id="rId441" display="https://firgraf.oh.gov.hu/felsooktatasi-kepzesek/kepzes/DDIS050/" xr:uid="{91B43076-2DFD-4795-A091-9BE033B34912}"/>
    <hyperlink ref="A443" r:id="rId442" display="https://firgraf.oh.gov.hu/felsooktatasi-kepzesek/kepzes/DDIS050/" xr:uid="{4CF13522-DBE7-424F-A3EA-14B455906A7D}"/>
    <hyperlink ref="A444" r:id="rId443" display="https://firgraf.oh.gov.hu/felsooktatasi-kepzesek/kepzes/DDIS051/" xr:uid="{5C21A57C-F991-4209-ABF2-6757F2D879FD}"/>
    <hyperlink ref="A445" r:id="rId444" display="https://firgraf.oh.gov.hu/felsooktatasi-kepzesek/kepzes/DDIS052/" xr:uid="{93FFD25F-FCF0-4788-A791-E21528998278}"/>
    <hyperlink ref="A446" r:id="rId445" display="https://firgraf.oh.gov.hu/felsooktatasi-kepzesek/kepzes/DDIS053/" xr:uid="{23EA9316-510A-425B-A2F6-0EC15BED46DE}"/>
    <hyperlink ref="A447" r:id="rId446" display="https://firgraf.oh.gov.hu/felsooktatasi-kepzesek/kepzes/DDIS053/" xr:uid="{98A306ED-07EF-4C83-B083-7B26835E108E}"/>
    <hyperlink ref="A448" r:id="rId447" display="https://firgraf.oh.gov.hu/felsooktatasi-kepzesek/kepzes/DDIS054/" xr:uid="{4498C611-B1CD-41B7-8681-291C0F3E7757}"/>
    <hyperlink ref="A449" r:id="rId448" display="https://firgraf.oh.gov.hu/felsooktatasi-kepzesek/kepzes/DDIS054/" xr:uid="{FC5C63AA-6A10-424A-B61A-1970C4D42B38}"/>
    <hyperlink ref="A450" r:id="rId449" display="https://firgraf.oh.gov.hu/felsooktatasi-kepzesek/kepzes/DDIS055/" xr:uid="{F9AC6249-7EBA-4AF1-940F-2D33F4C95B01}"/>
    <hyperlink ref="A451" r:id="rId450" display="https://firgraf.oh.gov.hu/felsooktatasi-kepzesek/kepzes/DDIS057/" xr:uid="{82551DF5-BAD0-4943-8BE4-F47A6683FAB5}"/>
    <hyperlink ref="A452" r:id="rId451" display="https://firgraf.oh.gov.hu/felsooktatasi-kepzesek/kepzes/DDIS058/" xr:uid="{36271B69-5135-4881-A6AD-8B08AD5AB7B3}"/>
    <hyperlink ref="A453" r:id="rId452" display="https://firgraf.oh.gov.hu/felsooktatasi-kepzesek/kepzes/DDIS059/" xr:uid="{DBD0FC28-68B4-4BB9-B8FE-51C1388BF74E}"/>
    <hyperlink ref="A454" r:id="rId453" display="https://firgraf.oh.gov.hu/felsooktatasi-kepzesek/kepzes/DDIS060/" xr:uid="{564B9F4E-AB66-47BE-8285-72879BFA9119}"/>
    <hyperlink ref="A455" r:id="rId454" display="https://firgraf.oh.gov.hu/felsooktatasi-kepzesek/kepzes/DDIS060/" xr:uid="{D2BFB2E4-FFDC-4DCB-A147-8540D3145843}"/>
    <hyperlink ref="A456" r:id="rId455" display="https://firgraf.oh.gov.hu/felsooktatasi-kepzesek/kepzes/DDIS061/" xr:uid="{B9DC5B34-BE7A-4CE7-9EBF-029DD673F2D9}"/>
    <hyperlink ref="A457" r:id="rId456" display="https://firgraf.oh.gov.hu/felsooktatasi-kepzesek/kepzes/DDIS062/" xr:uid="{BB2499E3-C652-4EE3-82AE-C300B1192891}"/>
    <hyperlink ref="A458" r:id="rId457" display="https://firgraf.oh.gov.hu/felsooktatasi-kepzesek/kepzes/DDIS063/" xr:uid="{1F2485CB-FF43-423E-AF0B-CBC987B10F50}"/>
    <hyperlink ref="A459" r:id="rId458" display="https://firgraf.oh.gov.hu/felsooktatasi-kepzesek/kepzes/DDIS064/" xr:uid="{FF4851BA-281E-4C3B-9C55-CB2997DA8F64}"/>
    <hyperlink ref="A460" r:id="rId459" display="https://firgraf.oh.gov.hu/felsooktatasi-kepzesek/kepzes/DDIS065/" xr:uid="{E82D0B4B-385A-425C-B517-8F6595AC4F72}"/>
    <hyperlink ref="A461" r:id="rId460" display="https://firgraf.oh.gov.hu/felsooktatasi-kepzesek/kepzes/DDIS066/" xr:uid="{731D2A95-A276-4228-9C8A-B6A810317083}"/>
    <hyperlink ref="A462" r:id="rId461" display="https://firgraf.oh.gov.hu/felsooktatasi-kepzesek/kepzes/DDIS067/" xr:uid="{2D06CDE4-4A1F-417D-B9E4-5F9184BCA470}"/>
    <hyperlink ref="A463" r:id="rId462" display="https://firgraf.oh.gov.hu/felsooktatasi-kepzesek/kepzes/DDIS068/" xr:uid="{AE534487-F16E-4A04-AFCE-EB95775AB5C5}"/>
    <hyperlink ref="A464" r:id="rId463" display="https://firgraf.oh.gov.hu/felsooktatasi-kepzesek/kepzes/DDIS069/" xr:uid="{D3DBE08B-20FC-48F7-922D-09C2BB942010}"/>
    <hyperlink ref="A465" r:id="rId464" display="https://firgraf.oh.gov.hu/felsooktatasi-kepzesek/kepzes/DDIS069/" xr:uid="{774566CC-86F0-4811-8E90-B18F24443AE3}"/>
    <hyperlink ref="A466" r:id="rId465" display="https://firgraf.oh.gov.hu/felsooktatasi-kepzesek/kepzes/DDIS070/" xr:uid="{2ACC294F-FE62-421C-9033-AE18AB6BA046}"/>
    <hyperlink ref="A467" r:id="rId466" display="https://firgraf.oh.gov.hu/felsooktatasi-kepzesek/kepzes/DDIS071/" xr:uid="{A9CFC312-C311-490A-B7B7-4B2E6CF80E4D}"/>
    <hyperlink ref="A468" r:id="rId467" display="https://firgraf.oh.gov.hu/felsooktatasi-kepzesek/kepzes/DDIS072/" xr:uid="{1D99A36F-6471-44DF-BF6A-339BB6BF25B4}"/>
    <hyperlink ref="A469" r:id="rId468" display="https://firgraf.oh.gov.hu/felsooktatasi-kepzesek/kepzes/DDIS073/" xr:uid="{56E15AF8-46E7-44C9-A8F3-CF2D77A62123}"/>
    <hyperlink ref="A470" r:id="rId469" display="https://firgraf.oh.gov.hu/felsooktatasi-kepzesek/kepzes/DDIS074/" xr:uid="{52554FDA-207E-4FC5-A6DA-C9F9A46CC709}"/>
    <hyperlink ref="A471" r:id="rId470" display="https://firgraf.oh.gov.hu/felsooktatasi-kepzesek/kepzes/DDIS075/" xr:uid="{F5E964B9-EDBE-4D61-A18E-E847667C5EA1}"/>
    <hyperlink ref="A472" r:id="rId471" display="https://firgraf.oh.gov.hu/felsooktatasi-kepzesek/kepzes/DDIS076/" xr:uid="{3269C808-5CC4-4AF8-8E25-ABB64E3A68B2}"/>
    <hyperlink ref="A473" r:id="rId472" display="https://firgraf.oh.gov.hu/felsooktatasi-kepzesek/kepzes/DDIS077/" xr:uid="{399B5835-6D9D-454A-A9F8-4242A077FFD3}"/>
    <hyperlink ref="A474" r:id="rId473" display="https://firgraf.oh.gov.hu/felsooktatasi-kepzesek/kepzes/DDIS078/" xr:uid="{1C17C208-0D5C-4F38-9791-D29BA954F63B}"/>
    <hyperlink ref="A475" r:id="rId474" display="https://firgraf.oh.gov.hu/felsooktatasi-kepzesek/kepzes/DDIS079/" xr:uid="{EF26792B-B191-455A-9210-502ECB1095A0}"/>
    <hyperlink ref="A476" r:id="rId475" display="https://firgraf.oh.gov.hu/felsooktatasi-kepzesek/kepzes/DDIS080/" xr:uid="{DE2EE08C-0A7D-4293-AE41-F9279C4C99FF}"/>
    <hyperlink ref="A477" r:id="rId476" display="https://firgraf.oh.gov.hu/felsooktatasi-kepzesek/kepzes/DDIS080/" xr:uid="{DE010284-459C-415E-8420-D52AF32759D9}"/>
    <hyperlink ref="A478" r:id="rId477" display="https://firgraf.oh.gov.hu/felsooktatasi-kepzesek/kepzes/DDIS081/" xr:uid="{BBAABEB8-7779-48F8-907B-2F67BD4292A0}"/>
    <hyperlink ref="A479" r:id="rId478" display="https://firgraf.oh.gov.hu/felsooktatasi-kepzesek/kepzes/DDIS082/" xr:uid="{329BCB43-03E6-48C5-9ED1-E5A1B20A4FD5}"/>
    <hyperlink ref="A480" r:id="rId479" display="https://firgraf.oh.gov.hu/felsooktatasi-kepzesek/kepzes/DDIS083/" xr:uid="{EC524E73-11C7-42A8-A33C-946B644B0730}"/>
    <hyperlink ref="A481" r:id="rId480" display="https://firgraf.oh.gov.hu/felsooktatasi-kepzesek/kepzes/DDIS083/" xr:uid="{32E3BDFC-F28E-4C7C-A6E7-92A128341B17}"/>
    <hyperlink ref="A482" r:id="rId481" display="https://firgraf.oh.gov.hu/felsooktatasi-kepzesek/kepzes/DDIS084/" xr:uid="{3F9629B0-A918-4E98-B30F-173A63C5B9F1}"/>
    <hyperlink ref="A483" r:id="rId482" display="https://firgraf.oh.gov.hu/felsooktatasi-kepzesek/kepzes/DDIS086/" xr:uid="{C1E6D460-1758-4D32-B32C-74F9D0274DDD}"/>
    <hyperlink ref="A484" r:id="rId483" display="https://firgraf.oh.gov.hu/felsooktatasi-kepzesek/kepzes/DDIS087/" xr:uid="{E544804E-DE5E-407D-A16C-2E2E43F4C2BD}"/>
    <hyperlink ref="A485" r:id="rId484" display="https://firgraf.oh.gov.hu/felsooktatasi-kepzesek/kepzes/DDIS087/" xr:uid="{5C36110A-75E9-4487-81F3-8B9934A1B22D}"/>
    <hyperlink ref="A486" r:id="rId485" display="https://firgraf.oh.gov.hu/felsooktatasi-kepzesek/kepzes/DDIS088/" xr:uid="{00EF9EF9-EC9C-4D95-A3D9-66A87D83B97B}"/>
    <hyperlink ref="A487" r:id="rId486" display="https://firgraf.oh.gov.hu/felsooktatasi-kepzesek/kepzes/DDIS089/" xr:uid="{12FAD24E-F6DD-434E-834D-F1FF1BB005EC}"/>
    <hyperlink ref="A488" r:id="rId487" display="https://firgraf.oh.gov.hu/felsooktatasi-kepzesek/kepzes/DDIS090/" xr:uid="{FA245BB9-8C9E-4BC5-918C-8BBBB3F52FA3}"/>
    <hyperlink ref="A489" r:id="rId488" display="https://firgraf.oh.gov.hu/felsooktatasi-kepzesek/kepzes/DDIS091/" xr:uid="{1F8F4EA1-854F-4C5B-A8EA-BF2A12AB7BF5}"/>
    <hyperlink ref="A490" r:id="rId489" display="https://firgraf.oh.gov.hu/felsooktatasi-kepzesek/kepzes/DDIS092/" xr:uid="{C9403564-17F6-4469-936B-F379D6E42FBC}"/>
    <hyperlink ref="A491" r:id="rId490" display="https://firgraf.oh.gov.hu/felsooktatasi-kepzesek/kepzes/DDIS093/" xr:uid="{9A7B1DF9-D18A-45A6-A4F4-582FBE6A8712}"/>
    <hyperlink ref="A492" r:id="rId491" display="https://firgraf.oh.gov.hu/felsooktatasi-kepzesek/kepzes/DDIS094/" xr:uid="{BBDA067D-1827-4911-8AF5-F2D961DE303A}"/>
    <hyperlink ref="A493" r:id="rId492" display="https://firgraf.oh.gov.hu/felsooktatasi-kepzesek/kepzes/DDIS095/" xr:uid="{1EBBD793-5C6B-41DD-8A39-0A216DF9AE89}"/>
    <hyperlink ref="A494" r:id="rId493" display="https://firgraf.oh.gov.hu/felsooktatasi-kepzesek/kepzes/DDIS096/" xr:uid="{EF9BE2B2-B25F-4B72-A518-9F2A5DABA865}"/>
    <hyperlink ref="A495" r:id="rId494" display="https://firgraf.oh.gov.hu/felsooktatasi-kepzesek/kepzes/DDIS097/" xr:uid="{0EA8CDE7-6FC0-402C-92E1-EA04FE8EF28C}"/>
    <hyperlink ref="A496" r:id="rId495" display="https://firgraf.oh.gov.hu/felsooktatasi-kepzesek/kepzes/DDIS098/" xr:uid="{B8A1A6D6-D48D-4626-8CB5-E2C171592B53}"/>
    <hyperlink ref="A497" r:id="rId496" display="https://firgraf.oh.gov.hu/felsooktatasi-kepzesek/kepzes/DDIS099/" xr:uid="{0B93DF7D-0C5E-4E3D-B29B-BBFE66BB2545}"/>
    <hyperlink ref="A498" r:id="rId497" display="https://firgraf.oh.gov.hu/felsooktatasi-kepzesek/kepzes/DDIS100/" xr:uid="{B39E51BE-0A25-4E49-BA73-30706DB42E5C}"/>
    <hyperlink ref="A499" r:id="rId498" display="https://firgraf.oh.gov.hu/felsooktatasi-kepzesek/kepzes/DDIS101/" xr:uid="{2CAD0B82-39EE-4BF1-97FE-EDBED97B3F05}"/>
    <hyperlink ref="A500" r:id="rId499" display="https://firgraf.oh.gov.hu/felsooktatasi-kepzesek/kepzes/DDIS102/" xr:uid="{27350EB9-27CC-461E-B5CB-08399DD77FAD}"/>
    <hyperlink ref="A501" r:id="rId500" display="https://firgraf.oh.gov.hu/felsooktatasi-kepzesek/kepzes/DDIS103/" xr:uid="{E7FEDE72-1D95-4777-B85B-8CFF38981B05}"/>
    <hyperlink ref="A502" r:id="rId501" display="https://firgraf.oh.gov.hu/felsooktatasi-kepzesek/kepzes/DDIS104/" xr:uid="{92C4657D-BA6C-4913-BE7B-4F970F977D6E}"/>
    <hyperlink ref="A503" r:id="rId502" display="https://firgraf.oh.gov.hu/felsooktatasi-kepzesek/kepzes/DDIS104/" xr:uid="{F83AD74D-0AD2-4928-809C-6009EED86CE1}"/>
    <hyperlink ref="A504" r:id="rId503" display="https://firgraf.oh.gov.hu/felsooktatasi-kepzesek/kepzes/DDIS105/" xr:uid="{1345DCBC-76B0-42FA-B9F2-4A7660293FD8}"/>
    <hyperlink ref="A505" r:id="rId504" display="https://firgraf.oh.gov.hu/felsooktatasi-kepzesek/kepzes/DDIS106/" xr:uid="{AD9F1915-4CB4-4F8E-9DB9-A76476CD0280}"/>
    <hyperlink ref="A506" r:id="rId505" display="https://firgraf.oh.gov.hu/felsooktatasi-kepzesek/kepzes/DDIS107/" xr:uid="{01F0E1C1-35A5-4379-9AD8-FF2D86BA2DD5}"/>
    <hyperlink ref="A507" r:id="rId506" display="https://firgraf.oh.gov.hu/felsooktatasi-kepzesek/kepzes/DDIS108/" xr:uid="{92264A6C-2D6A-4B35-AFF4-31D21C8E1024}"/>
    <hyperlink ref="A508" r:id="rId507" display="https://firgraf.oh.gov.hu/felsooktatasi-kepzesek/kepzes/DDIS109/" xr:uid="{A37BC151-2CDD-4356-A067-532D36468D19}"/>
    <hyperlink ref="A509" r:id="rId508" display="https://firgraf.oh.gov.hu/felsooktatasi-kepzesek/kepzes/DDIS110/" xr:uid="{D803F0C1-FB84-4A80-B8FF-1EA13703FA2F}"/>
    <hyperlink ref="A510" r:id="rId509" display="https://firgraf.oh.gov.hu/felsooktatasi-kepzesek/kepzes/DDIS110/" xr:uid="{E7FD88F9-C39C-4968-AB9B-6AF702C55716}"/>
    <hyperlink ref="A511" r:id="rId510" display="https://firgraf.oh.gov.hu/felsooktatasi-kepzesek/kepzes/DDIS111/" xr:uid="{848C449E-F238-4643-897A-E99CF95A4DB1}"/>
    <hyperlink ref="A512" r:id="rId511" display="https://firgraf.oh.gov.hu/felsooktatasi-kepzesek/kepzes/DDIS112/" xr:uid="{D023D97B-420C-492F-9C00-EDCCBC0C934E}"/>
    <hyperlink ref="A513" r:id="rId512" display="https://firgraf.oh.gov.hu/felsooktatasi-kepzesek/kepzes/DDIS113/" xr:uid="{999D41D5-BF12-417A-B030-EE024F575BBD}"/>
    <hyperlink ref="A514" r:id="rId513" display="https://firgraf.oh.gov.hu/felsooktatasi-kepzesek/kepzes/DDIS115/" xr:uid="{EB51C810-E639-42D3-A2E0-0E7A0145503F}"/>
    <hyperlink ref="A515" r:id="rId514" display="https://firgraf.oh.gov.hu/felsooktatasi-kepzesek/kepzes/DDIS116/" xr:uid="{7BA63480-B3A6-4ABC-A077-A4D8382C2C06}"/>
    <hyperlink ref="A516" r:id="rId515" display="https://firgraf.oh.gov.hu/felsooktatasi-kepzesek/kepzes/DDIS117/" xr:uid="{31A6EBA6-8054-4A09-81E3-4D3A48B237F7}"/>
    <hyperlink ref="A517" r:id="rId516" display="https://firgraf.oh.gov.hu/felsooktatasi-kepzesek/kepzes/DDIS118/" xr:uid="{63EC1A5E-6240-4686-915A-DD05361CE5C9}"/>
    <hyperlink ref="A518" r:id="rId517" display="https://firgraf.oh.gov.hu/felsooktatasi-kepzesek/kepzes/DDIS119/" xr:uid="{D1CA03F9-E00E-4C84-9A06-A0C205C6DAB2}"/>
    <hyperlink ref="A519" r:id="rId518" display="https://firgraf.oh.gov.hu/felsooktatasi-kepzesek/kepzes/DDIS120/" xr:uid="{CA847083-C9E8-427A-B371-00B0ED8019E1}"/>
    <hyperlink ref="A520" r:id="rId519" display="https://firgraf.oh.gov.hu/felsooktatasi-kepzesek/kepzes/DDIS121/" xr:uid="{F8D8F869-3799-4652-94DC-68525A08AAC6}"/>
    <hyperlink ref="A521" r:id="rId520" display="https://firgraf.oh.gov.hu/felsooktatasi-kepzesek/kepzes/DDIS121/" xr:uid="{05114DFE-0BC4-438D-8146-F44707C3DBC9}"/>
    <hyperlink ref="A522" r:id="rId521" display="https://firgraf.oh.gov.hu/felsooktatasi-kepzesek/kepzes/DDIS122/" xr:uid="{9EB3D4DD-DE1E-45C8-A0D9-620B10866042}"/>
    <hyperlink ref="A523" r:id="rId522" display="https://firgraf.oh.gov.hu/felsooktatasi-kepzesek/kepzes/DDIS122/" xr:uid="{9990F236-95ED-46CB-B911-650AA3D7F9E9}"/>
    <hyperlink ref="A524" r:id="rId523" display="https://firgraf.oh.gov.hu/felsooktatasi-kepzesek/kepzes/DDIS123/" xr:uid="{BC265C4D-FA7C-4D0D-A158-1C3816F93228}"/>
    <hyperlink ref="A525" r:id="rId524" display="https://firgraf.oh.gov.hu/felsooktatasi-kepzesek/kepzes/DDIS124/" xr:uid="{7A14A0B6-63E7-4871-8CC0-9D8214964C36}"/>
    <hyperlink ref="A526" r:id="rId525" display="https://firgraf.oh.gov.hu/felsooktatasi-kepzesek/kepzes/DDIS125/" xr:uid="{16099AF7-E0EA-48CD-8F8F-388E8360616F}"/>
    <hyperlink ref="A527" r:id="rId526" display="https://firgraf.oh.gov.hu/felsooktatasi-kepzesek/kepzes/DDIS126/" xr:uid="{1195E122-64F5-4A75-8B79-4B926816FA0F}"/>
    <hyperlink ref="A528" r:id="rId527" display="https://firgraf.oh.gov.hu/felsooktatasi-kepzesek/kepzes/DDIS127/" xr:uid="{660F1A2E-6E6B-4F21-8B4D-95CD1C6162D9}"/>
    <hyperlink ref="A529" r:id="rId528" display="https://firgraf.oh.gov.hu/felsooktatasi-kepzesek/kepzes/DDIS128/" xr:uid="{4BD1538D-2DB1-4158-B2FF-7AF560F5B6F1}"/>
    <hyperlink ref="A530" r:id="rId529" display="https://firgraf.oh.gov.hu/felsooktatasi-kepzesek/kepzes/DDIS129/" xr:uid="{79ABB64B-545C-423E-9478-E3DCBB4BA369}"/>
    <hyperlink ref="A531" r:id="rId530" display="https://firgraf.oh.gov.hu/felsooktatasi-kepzesek/kepzes/DDIS129/" xr:uid="{8EA20AAB-2F55-40D4-A982-5DFC6AEE9C33}"/>
    <hyperlink ref="A532" r:id="rId531" display="https://firgraf.oh.gov.hu/felsooktatasi-kepzesek/kepzes/DDIS130/" xr:uid="{05152614-1F3E-4B23-86D2-607A813BFF53}"/>
    <hyperlink ref="A533" r:id="rId532" display="https://firgraf.oh.gov.hu/felsooktatasi-kepzesek/kepzes/DDIS130/" xr:uid="{0591DC1F-98D3-4CCB-B716-96547E2897FF}"/>
    <hyperlink ref="A534" r:id="rId533" display="https://firgraf.oh.gov.hu/felsooktatasi-kepzesek/kepzes/DDIS130/" xr:uid="{E796EF32-32AE-452D-870A-DB9EF042B845}"/>
    <hyperlink ref="A535" r:id="rId534" display="https://firgraf.oh.gov.hu/felsooktatasi-kepzesek/kepzes/DDIS130/" xr:uid="{955C825B-342A-4843-A49D-BC7374F65567}"/>
    <hyperlink ref="A536" r:id="rId535" display="https://firgraf.oh.gov.hu/felsooktatasi-kepzesek/kepzes/DDIS131/" xr:uid="{D7184428-083C-43B5-9A5A-5A42C8E82DC4}"/>
    <hyperlink ref="A537" r:id="rId536" display="https://firgraf.oh.gov.hu/felsooktatasi-kepzesek/kepzes/DDIS131/" xr:uid="{93593891-DCAB-4E22-91A1-BF53AF46B40B}"/>
    <hyperlink ref="A538" r:id="rId537" display="https://firgraf.oh.gov.hu/felsooktatasi-kepzesek/kepzes/DDIS132/" xr:uid="{6CEAB71B-80D6-49A8-99D0-DC62A6624045}"/>
    <hyperlink ref="A539" r:id="rId538" display="https://firgraf.oh.gov.hu/felsooktatasi-kepzesek/kepzes/DDIS133/" xr:uid="{146A74C0-A548-495D-92E1-A7D582FBE31F}"/>
    <hyperlink ref="A540" r:id="rId539" display="https://firgraf.oh.gov.hu/felsooktatasi-kepzesek/kepzes/DDIS133/" xr:uid="{FBDD3D43-115A-4E8D-9927-786BBDCB01C3}"/>
    <hyperlink ref="A541" r:id="rId540" display="https://firgraf.oh.gov.hu/felsooktatasi-kepzesek/kepzes/DDIS134/" xr:uid="{27D6DA72-7CC2-4949-81D6-E9C897D533FE}"/>
    <hyperlink ref="A542" r:id="rId541" display="https://firgraf.oh.gov.hu/felsooktatasi-kepzesek/kepzes/DDIS135/" xr:uid="{63D41FF0-148B-4471-924F-7C46A76A26C9}"/>
    <hyperlink ref="A543" r:id="rId542" display="https://firgraf.oh.gov.hu/felsooktatasi-kepzesek/kepzes/DDIS136/" xr:uid="{F41E5860-CFC9-441E-A73B-3300C103DE67}"/>
    <hyperlink ref="A544" r:id="rId543" display="https://firgraf.oh.gov.hu/felsooktatasi-kepzesek/kepzes/DDIS138/" xr:uid="{BCFC63FD-8E3D-4898-A8C0-8CA17DE28D0B}"/>
    <hyperlink ref="A545" r:id="rId544" display="https://firgraf.oh.gov.hu/felsooktatasi-kepzesek/kepzes/DDIS138/" xr:uid="{BBC69F99-8F66-4EAA-9169-DECA910D2768}"/>
    <hyperlink ref="A546" r:id="rId545" display="https://firgraf.oh.gov.hu/felsooktatasi-kepzesek/kepzes/DDIS141/" xr:uid="{01AAFBC2-13A4-43CC-8D69-0A16F83680A2}"/>
    <hyperlink ref="A547" r:id="rId546" display="https://firgraf.oh.gov.hu/felsooktatasi-kepzesek/kepzes/DDIS142/" xr:uid="{C5F8F98A-2F0C-4BF0-B2B1-CF064FEC8E58}"/>
    <hyperlink ref="A548" r:id="rId547" display="https://firgraf.oh.gov.hu/felsooktatasi-kepzesek/kepzes/DDIS142/" xr:uid="{C62CAB87-3A14-4C6B-B495-440128296D9B}"/>
    <hyperlink ref="A549" r:id="rId548" display="https://firgraf.oh.gov.hu/felsooktatasi-kepzesek/kepzes/DDIS143/" xr:uid="{9D751B3D-71E5-42CB-92F2-DEA49AB021DF}"/>
    <hyperlink ref="A550" r:id="rId549" display="https://firgraf.oh.gov.hu/felsooktatasi-kepzesek/kepzes/DDIS144/" xr:uid="{B044E0F4-0105-47F2-A42B-4DC82198110D}"/>
    <hyperlink ref="A551" r:id="rId550" display="https://firgraf.oh.gov.hu/felsooktatasi-kepzesek/kepzes/DDIS145/" xr:uid="{77FFF45F-F144-42A7-8029-7893C3637DD0}"/>
    <hyperlink ref="A552" r:id="rId551" display="https://firgraf.oh.gov.hu/felsooktatasi-kepzesek/kepzes/DDIS146/" xr:uid="{71828972-EF6A-4C14-9325-6E82E5587E40}"/>
    <hyperlink ref="A553" r:id="rId552" display="https://firgraf.oh.gov.hu/felsooktatasi-kepzesek/kepzes/DDIS146/" xr:uid="{466C75FB-CA6B-4E33-8D13-4FDDBB094E9A}"/>
    <hyperlink ref="A554" r:id="rId553" display="https://firgraf.oh.gov.hu/felsooktatasi-kepzesek/kepzes/DDIS146/" xr:uid="{2EC91098-03BA-4758-84EF-5647DAAA3235}"/>
    <hyperlink ref="A555" r:id="rId554" display="https://firgraf.oh.gov.hu/felsooktatasi-kepzesek/kepzes/DDIS147/" xr:uid="{737E4C2F-4719-4CB3-99CE-4DAB90CDD648}"/>
    <hyperlink ref="A556" r:id="rId555" display="https://firgraf.oh.gov.hu/felsooktatasi-kepzesek/kepzes/DDIS147/" xr:uid="{3D620016-A99B-4763-9F58-340444231034}"/>
    <hyperlink ref="A557" r:id="rId556" display="https://firgraf.oh.gov.hu/felsooktatasi-kepzesek/kepzes/DDIS148/" xr:uid="{CFFC6CFD-3DDD-4CC9-ADD3-801ED64CCDDB}"/>
    <hyperlink ref="A558" r:id="rId557" display="https://firgraf.oh.gov.hu/felsooktatasi-kepzesek/kepzes/DDIS149/" xr:uid="{2E8BD905-441A-4EE2-962C-1948BB32BA10}"/>
    <hyperlink ref="A559" r:id="rId558" display="https://firgraf.oh.gov.hu/felsooktatasi-kepzesek/kepzes/DDIS149/" xr:uid="{DEED7F8A-DFC6-4834-A28B-739D41218EBF}"/>
    <hyperlink ref="A560" r:id="rId559" display="https://firgraf.oh.gov.hu/felsooktatasi-kepzesek/kepzes/DDIS150/" xr:uid="{A023BD0E-1DF7-4B0B-83E3-E44FC3560BCC}"/>
    <hyperlink ref="A561" r:id="rId560" display="https://firgraf.oh.gov.hu/felsooktatasi-kepzesek/kepzes/DDIS151/" xr:uid="{57A6E785-092F-4D7D-8155-888708AF8C66}"/>
    <hyperlink ref="A562" r:id="rId561" display="https://firgraf.oh.gov.hu/felsooktatasi-kepzesek/kepzes/DDIS152/" xr:uid="{AD7FB81B-BCEF-48FE-BCAE-DD557FB4E6EC}"/>
    <hyperlink ref="A563" r:id="rId562" display="https://firgraf.oh.gov.hu/felsooktatasi-kepzesek/kepzes/DDIS153/" xr:uid="{797AB0A8-57A4-4862-806F-B881815EDD85}"/>
    <hyperlink ref="A564" r:id="rId563" display="https://firgraf.oh.gov.hu/felsooktatasi-kepzesek/kepzes/DDIS154/" xr:uid="{397264A5-DCA0-4C5E-A6F9-3A8B1120DA56}"/>
    <hyperlink ref="A565" r:id="rId564" display="https://firgraf.oh.gov.hu/felsooktatasi-kepzesek/kepzes/DDIS154/" xr:uid="{81E2AB09-216A-4F3F-A7BE-2C313A8F6305}"/>
    <hyperlink ref="A566" r:id="rId565" display="https://firgraf.oh.gov.hu/felsooktatasi-kepzesek/kepzes/DDIS154/" xr:uid="{6060E420-1946-4AE9-822C-9B54B8909BDB}"/>
    <hyperlink ref="A567" r:id="rId566" display="https://firgraf.oh.gov.hu/felsooktatasi-kepzesek/kepzes/DDIS156/" xr:uid="{4FEC88E4-6AEE-4934-974F-7F348FE5FFE3}"/>
    <hyperlink ref="A568" r:id="rId567" display="https://firgraf.oh.gov.hu/felsooktatasi-kepzesek/kepzes/DDIS156/" xr:uid="{62D6FD75-41F4-4DC3-81BE-53D7EF9C9E03}"/>
    <hyperlink ref="A569" r:id="rId568" display="https://firgraf.oh.gov.hu/felsooktatasi-kepzesek/kepzes/DDIS157/" xr:uid="{D307BBDA-43F4-4C8F-9B41-7F96F82E299F}"/>
    <hyperlink ref="A570" r:id="rId569" display="https://firgraf.oh.gov.hu/felsooktatasi-kepzesek/kepzes/DDIS157/" xr:uid="{4C6213B5-48A6-48A2-A678-08A9EF95B905}"/>
    <hyperlink ref="A571" r:id="rId570" display="https://firgraf.oh.gov.hu/felsooktatasi-kepzesek/kepzes/DDIS158/" xr:uid="{B29AA12B-5D2F-41C1-95AF-D1844C111E99}"/>
    <hyperlink ref="A572" r:id="rId571" display="https://firgraf.oh.gov.hu/felsooktatasi-kepzesek/kepzes/DDIS158/" xr:uid="{43A44D58-23F0-4D2F-B676-472751FA98CA}"/>
    <hyperlink ref="A573" r:id="rId572" display="https://firgraf.oh.gov.hu/felsooktatasi-kepzesek/kepzes/DDIS159/" xr:uid="{5DFE9697-594B-4731-8B51-0BA8E89F6229}"/>
    <hyperlink ref="A574" r:id="rId573" display="https://firgraf.oh.gov.hu/felsooktatasi-kepzesek/kepzes/DDIS161/" xr:uid="{F5B9A411-4CBE-42C4-B375-03E286848751}"/>
    <hyperlink ref="A575" r:id="rId574" display="https://firgraf.oh.gov.hu/felsooktatasi-kepzesek/kepzes/DDIS162/" xr:uid="{B64B5EF1-AA5F-4281-A3A2-431C5F20518F}"/>
    <hyperlink ref="A576" r:id="rId575" display="https://firgraf.oh.gov.hu/felsooktatasi-kepzesek/kepzes/DDIS164/" xr:uid="{82E1B89C-9F55-40FC-A5B6-91039BC421A4}"/>
    <hyperlink ref="A577" r:id="rId576" display="https://firgraf.oh.gov.hu/felsooktatasi-kepzesek/kepzes/DDIS164/" xr:uid="{BADC7098-20E8-465E-B131-D0281C8EFCE6}"/>
    <hyperlink ref="A578" r:id="rId577" display="https://firgraf.oh.gov.hu/felsooktatasi-kepzesek/kepzes/DDIS165/" xr:uid="{E039CE25-9FCC-467B-B7CB-E5E2D4C1984D}"/>
    <hyperlink ref="A579" r:id="rId578" display="https://firgraf.oh.gov.hu/felsooktatasi-kepzesek/kepzes/DDIS166/" xr:uid="{46905029-06EE-4B04-AA45-9EC3B56A9995}"/>
    <hyperlink ref="A580" r:id="rId579" display="https://firgraf.oh.gov.hu/felsooktatasi-kepzesek/kepzes/DDIS167/" xr:uid="{4E9ED9D3-C50D-447D-8789-03F7675D9C8A}"/>
    <hyperlink ref="A581" r:id="rId580" display="https://firgraf.oh.gov.hu/felsooktatasi-kepzesek/kepzes/DDIS170/" xr:uid="{5CB7408F-DB01-4D72-B44C-A92B07457141}"/>
    <hyperlink ref="A582" r:id="rId581" display="https://firgraf.oh.gov.hu/felsooktatasi-kepzesek/kepzes/DDIS171/" xr:uid="{B6D1D793-2FBD-4239-9043-E080EBC61E5B}"/>
    <hyperlink ref="A583" r:id="rId582" display="https://firgraf.oh.gov.hu/felsooktatasi-kepzesek/kepzes/DDIS172/" xr:uid="{15A64086-BF43-4334-AF9C-E30DC7C842D4}"/>
    <hyperlink ref="A584" r:id="rId583" display="https://firgraf.oh.gov.hu/felsooktatasi-kepzesek/kepzes/DDIS173/" xr:uid="{EA49F1FD-7CE0-4D2F-A6D3-2E14172C71B3}"/>
    <hyperlink ref="A585" r:id="rId584" display="https://firgraf.oh.gov.hu/felsooktatasi-kepzesek/kepzes/DDIS174/" xr:uid="{771C2171-D6A1-4D76-A40C-9E81DCDD010F}"/>
    <hyperlink ref="A586" r:id="rId585" display="https://firgraf.oh.gov.hu/felsooktatasi-kepzesek/kepzes/DDIS175/" xr:uid="{2CD5C026-CAB6-4799-928B-619AA3DD631D}"/>
    <hyperlink ref="A587" r:id="rId586" display="https://firgraf.oh.gov.hu/felsooktatasi-kepzesek/kepzes/DDIS177/" xr:uid="{BAB58AB6-2E8D-45E8-9039-30F7FD154B07}"/>
    <hyperlink ref="A588" r:id="rId587" display="https://firgraf.oh.gov.hu/felsooktatasi-kepzesek/kepzes/DDIS180/" xr:uid="{F3F2A16D-00DA-4085-BACD-E92BD11B130A}"/>
    <hyperlink ref="A589" r:id="rId588" display="https://firgraf.oh.gov.hu/felsooktatasi-kepzesek/kepzes/DDIS180/" xr:uid="{C2AFBE0E-7F91-4C3F-9B98-0DFBE58A2F12}"/>
    <hyperlink ref="A590" r:id="rId589" display="https://firgraf.oh.gov.hu/felsooktatasi-kepzesek/kepzes/DDIS181/" xr:uid="{6E8462F7-4ED2-4210-9EA7-3B212E43C532}"/>
    <hyperlink ref="A591" r:id="rId590" display="https://firgraf.oh.gov.hu/felsooktatasi-kepzesek/kepzes/DDIS183/" xr:uid="{ED13CBF2-521C-46A0-84F0-A36D1AA8B815}"/>
    <hyperlink ref="A592" r:id="rId591" display="https://firgraf.oh.gov.hu/felsooktatasi-kepzesek/kepzes/DDIS183/" xr:uid="{D6AA2F12-2BA0-4584-B72F-E9BEE34D7A8B}"/>
    <hyperlink ref="A593" r:id="rId592" display="https://firgraf.oh.gov.hu/felsooktatasi-kepzesek/kepzes/DDIS187/" xr:uid="{BB7A8313-931A-45B1-B87C-62D40E77C56E}"/>
    <hyperlink ref="A594" r:id="rId593" display="https://firgraf.oh.gov.hu/felsooktatasi-kepzesek/kepzes/DDIS193/" xr:uid="{74C02CD3-FF7E-4A53-A20F-8D331B528AA0}"/>
    <hyperlink ref="A595" r:id="rId594" display="https://firgraf.oh.gov.hu/felsooktatasi-kepzesek/kepzes/DDIS194/" xr:uid="{B1A75653-F266-4045-B451-912C218DC6FA}"/>
    <hyperlink ref="A596" r:id="rId595" display="https://firgraf.oh.gov.hu/felsooktatasi-kepzesek/kepzes/DDIS195/" xr:uid="{44C52DE9-19F6-4888-BAD9-5596F9F5B975}"/>
    <hyperlink ref="A597" r:id="rId596" display="https://firgraf.oh.gov.hu/felsooktatasi-kepzesek/kepzes/DDIS197/" xr:uid="{77095697-CAB0-457B-A1DA-8EF8316BEF62}"/>
    <hyperlink ref="A598" r:id="rId597" display="https://firgraf.oh.gov.hu/felsooktatasi-kepzesek/kepzes/DDIS197/" xr:uid="{1266DD3D-D2B7-4DA5-910C-C0C9714F06C3}"/>
    <hyperlink ref="A599" r:id="rId598" display="https://firgraf.oh.gov.hu/felsooktatasi-kepzesek/kepzes/DDIS198/" xr:uid="{B0E64740-8BA8-4835-A761-44C127BB6744}"/>
    <hyperlink ref="A600" r:id="rId599" display="https://firgraf.oh.gov.hu/felsooktatasi-kepzesek/kepzes/DDIS198/" xr:uid="{6CDF7497-2952-47F2-8556-9931ECFB1960}"/>
    <hyperlink ref="A601" r:id="rId600" display="https://firgraf.oh.gov.hu/felsooktatasi-kepzesek/kepzes/DDIS200/" xr:uid="{54C19B3D-361F-4F80-9BA7-4C6F8FEDC15C}"/>
    <hyperlink ref="A602" r:id="rId601" display="https://firgraf.oh.gov.hu/felsooktatasi-kepzesek/kepzes/DDIS200/" xr:uid="{8A866396-90A6-482C-8F73-F25B6F10738A}"/>
    <hyperlink ref="A603" r:id="rId602" display="https://firgraf.oh.gov.hu/felsooktatasi-kepzesek/kepzes/DDIS201/" xr:uid="{D86D50B6-2E05-41A0-85E1-4EAA6CF201D9}"/>
    <hyperlink ref="A604" r:id="rId603" display="https://firgraf.oh.gov.hu/felsooktatasi-kepzesek/kepzes/DDIS201/" xr:uid="{99C7303D-D686-486B-9162-8E963416BB76}"/>
    <hyperlink ref="A605" r:id="rId604" display="https://firgraf.oh.gov.hu/felsooktatasi-kepzesek/kepzes/DDIS202/" xr:uid="{1244A1E3-F2A0-4A86-AFF9-3F6509E84895}"/>
    <hyperlink ref="A606" r:id="rId605" display="https://firgraf.oh.gov.hu/felsooktatasi-kepzesek/kepzes/DDIS202/" xr:uid="{21FD120C-6107-497C-A99A-53DABB536BE3}"/>
    <hyperlink ref="A607" r:id="rId606" display="https://firgraf.oh.gov.hu/felsooktatasi-kepzesek/kepzes/DDIS203/" xr:uid="{CDE60036-4B6F-468E-8761-8DD120E20145}"/>
    <hyperlink ref="A608" r:id="rId607" display="https://firgraf.oh.gov.hu/felsooktatasi-kepzesek/kepzes/DDIS209/" xr:uid="{20A13531-03BD-4966-A7C5-8019F08AC33B}"/>
    <hyperlink ref="A609" r:id="rId608" display="https://firgraf.oh.gov.hu/felsooktatasi-kepzesek/kepzes/DDIS212/" xr:uid="{AB08D1A9-E850-407A-B3C7-161BED611F68}"/>
    <hyperlink ref="A610" r:id="rId609" display="https://firgraf.oh.gov.hu/felsooktatasi-kepzesek/kepzes/DDIS213/" xr:uid="{A03B8D8A-A415-4E13-8F78-178D5B105F2F}"/>
    <hyperlink ref="A611" r:id="rId610" display="https://firgraf.oh.gov.hu/felsooktatasi-kepzesek/kepzes/DDIS214/" xr:uid="{D9325897-FD80-47A0-812A-A2929780BA93}"/>
    <hyperlink ref="A612" r:id="rId611" display="https://firgraf.oh.gov.hu/felsooktatasi-kepzesek/kepzes/DDIS215/" xr:uid="{B50873C1-765E-4A5F-8C96-1BDFACC0A5EE}"/>
    <hyperlink ref="A613" r:id="rId612" display="https://firgraf.oh.gov.hu/felsooktatasi-kepzesek/kepzes/DDIS217/" xr:uid="{81C6FA94-A2B2-4D19-936D-9DA99D33F636}"/>
    <hyperlink ref="A614" r:id="rId613" display="https://firgraf.oh.gov.hu/felsooktatasi-kepzesek/kepzes/DDIS218/" xr:uid="{906FE90D-930D-4FF2-9BF9-C3A6B5E5A2CD}"/>
    <hyperlink ref="A615" r:id="rId614" display="https://firgraf.oh.gov.hu/felsooktatasi-kepzesek/kepzes/DDIS219/" xr:uid="{A5C2DA89-0A35-45D9-9EFE-0F10CFE5E4FE}"/>
    <hyperlink ref="A616" r:id="rId615" display="https://firgraf.oh.gov.hu/felsooktatasi-kepzesek/kepzes/DDIS221/" xr:uid="{84893389-BA88-4B49-AEA2-14018291E576}"/>
    <hyperlink ref="A617" r:id="rId616" display="https://firgraf.oh.gov.hu/felsooktatasi-kepzesek/kepzes/DDIS222/" xr:uid="{D71190E4-3DDB-483A-99EF-3E51A8D80A94}"/>
    <hyperlink ref="A618" r:id="rId617" display="https://firgraf.oh.gov.hu/felsooktatasi-kepzesek/kepzes/DDIS223/" xr:uid="{54B8091A-4223-4194-8126-65E294BC0ABA}"/>
    <hyperlink ref="A619" r:id="rId618" display="https://firgraf.oh.gov.hu/felsooktatasi-kepzesek/kepzes/DDIS225/" xr:uid="{07917398-18C8-4165-9335-F1D92BA22816}"/>
    <hyperlink ref="A620" r:id="rId619" display="https://firgraf.oh.gov.hu/felsooktatasi-kepzesek/kepzes/DDIS226/" xr:uid="{3C0D4DF8-05E1-4D9D-86AB-874DFE78CA7C}"/>
    <hyperlink ref="A621" r:id="rId620" display="https://firgraf.oh.gov.hu/felsooktatasi-kepzesek/kepzes/DDIS227/" xr:uid="{ADB29CEE-DD76-472B-B1FE-12229AD4B517}"/>
    <hyperlink ref="A622" r:id="rId621" display="https://firgraf.oh.gov.hu/felsooktatasi-kepzesek/kepzes/DDIS228/" xr:uid="{C8E982A2-A03D-4B5D-BF34-F4CE2ECF4EED}"/>
    <hyperlink ref="A623" r:id="rId622" display="https://firgraf.oh.gov.hu/felsooktatasi-kepzesek/kepzes/DDIS230/" xr:uid="{04909CE7-EAF9-4070-8998-F09648940932}"/>
    <hyperlink ref="A624" r:id="rId623" display="https://firgraf.oh.gov.hu/felsooktatasi-kepzesek/kepzes/DDIS231/" xr:uid="{A3A3D5F5-FB5E-45B0-8FFE-2205F342BBB3}"/>
    <hyperlink ref="A625" r:id="rId624" display="https://firgraf.oh.gov.hu/felsooktatasi-kepzesek/kepzes/DDIS232/" xr:uid="{12EADC3E-4778-4907-A45E-2256FD896817}"/>
    <hyperlink ref="A626" r:id="rId625" display="https://firgraf.oh.gov.hu/felsooktatasi-kepzesek/kepzes/DDIS233/" xr:uid="{68DA686B-0DF4-4A0E-8C2D-32C00EBE3B4D}"/>
    <hyperlink ref="A627" r:id="rId626" display="https://firgraf.oh.gov.hu/felsooktatasi-kepzesek/kepzes/DDIS234/" xr:uid="{CC54181C-F655-4BA0-9CFE-3A1000773BBC}"/>
    <hyperlink ref="A628" r:id="rId627" display="https://firgraf.oh.gov.hu/felsooktatasi-kepzesek/kepzes/DDIS235/" xr:uid="{7B9F0868-216A-4581-BEB9-9C016C63FC1C}"/>
    <hyperlink ref="A629" r:id="rId628" display="https://firgraf.oh.gov.hu/felsooktatasi-kepzesek/kepzes/DDIS236/" xr:uid="{2FAEEA6B-1DD5-427D-873F-05A6128F6E34}"/>
    <hyperlink ref="A630" r:id="rId629" display="https://firgraf.oh.gov.hu/felsooktatasi-kepzesek/kepzes/DDIS237/" xr:uid="{06171025-6FAC-4AE5-AFD4-C0B6CF9BD3E9}"/>
    <hyperlink ref="A631" r:id="rId630" display="https://firgraf.oh.gov.hu/felsooktatasi-kepzesek/kepzes/DDIS238/" xr:uid="{FE25620A-2B5F-439F-A1D7-93B88BA739B8}"/>
    <hyperlink ref="A632" r:id="rId631" display="https://firgraf.oh.gov.hu/felsooktatasi-kepzesek/kepzes/DDIS239/" xr:uid="{66B1279A-5D88-44A5-8584-A7EB421617D5}"/>
    <hyperlink ref="A633" r:id="rId632" display="https://firgraf.oh.gov.hu/felsooktatasi-kepzesek/kepzes/DDIS240/" xr:uid="{93C0C8CD-7767-4021-8909-92EC3D92A160}"/>
    <hyperlink ref="A634" r:id="rId633" display="https://firgraf.oh.gov.hu/felsooktatasi-kepzesek/kepzes/DDIS241/" xr:uid="{C7861AED-6343-44F1-88F6-10071107C969}"/>
    <hyperlink ref="A635" r:id="rId634" display="https://firgraf.oh.gov.hu/felsooktatasi-kepzesek/kepzes/DDIS242/" xr:uid="{1934AD0D-3960-4687-95F3-D0364634FBFE}"/>
    <hyperlink ref="A636" r:id="rId635" display="https://firgraf.oh.gov.hu/felsooktatasi-kepzesek/kepzes/DDIS243/" xr:uid="{72DCFCEE-3EF9-4145-BAD7-0803D74DE4F6}"/>
    <hyperlink ref="A637" r:id="rId636" display="https://firgraf.oh.gov.hu/felsooktatasi-kepzesek/kepzes/DDIS244/" xr:uid="{D061929F-002E-4443-9E51-E1C9493350AB}"/>
    <hyperlink ref="A638" r:id="rId637" display="https://firgraf.oh.gov.hu/felsooktatasi-kepzesek/kepzes/DDIS245/" xr:uid="{932559F8-900A-415E-9485-80F41337493B}"/>
    <hyperlink ref="A639" r:id="rId638" display="https://firgraf.oh.gov.hu/felsooktatasi-kepzesek/kepzes/DDIS246/" xr:uid="{BB9703C6-94D9-47C6-87E3-F40AB2D85F54}"/>
    <hyperlink ref="A640" r:id="rId639" display="https://firgraf.oh.gov.hu/felsooktatasi-kepzesek/kepzes/DDIS247/" xr:uid="{3574E48B-2CFE-414E-A2C0-B0EC0E208852}"/>
    <hyperlink ref="A641" r:id="rId640" display="https://firgraf.oh.gov.hu/felsooktatasi-kepzesek/kepzes/DDIS248/" xr:uid="{44540A72-6E11-42F3-8E1D-303A811FC46B}"/>
    <hyperlink ref="A642" r:id="rId641" display="https://firgraf.oh.gov.hu/felsooktatasi-kepzesek/kepzes/DDIS249/" xr:uid="{11DAEAA0-B6FA-4ACA-91DF-0BB9EC9679D1}"/>
    <hyperlink ref="A643" r:id="rId642" display="https://firgraf.oh.gov.hu/felsooktatasi-kepzesek/kepzes/DDIS250/" xr:uid="{CFDD70AF-3AE8-4994-9B4A-B7675E98B8D7}"/>
    <hyperlink ref="A644" r:id="rId643" display="https://firgraf.oh.gov.hu/felsooktatasi-kepzesek/kepzes/DDIS251/" xr:uid="{EE1C25E3-B73F-43D6-9B12-90E66C3EB53C}"/>
    <hyperlink ref="A645" r:id="rId644" display="https://firgraf.oh.gov.hu/felsooktatasi-kepzesek/kepzes/DDIS252/" xr:uid="{25C69652-DB1E-4D10-ABA0-D00B1C3A3575}"/>
    <hyperlink ref="A646" r:id="rId645" display="https://firgraf.oh.gov.hu/felsooktatasi-kepzesek/kepzes/DDIS253/" xr:uid="{164EC124-8F6D-49AA-9735-0578CE5DB481}"/>
    <hyperlink ref="A647" r:id="rId646" display="https://firgraf.oh.gov.hu/felsooktatasi-kepzesek/kepzes/DDIS254/" xr:uid="{39A36F68-B0CE-436C-9236-3992AD2669AC}"/>
    <hyperlink ref="A648" r:id="rId647" display="https://firgraf.oh.gov.hu/felsooktatasi-kepzesek/kepzes/DDIS255/" xr:uid="{D19F7DF1-E07D-4551-AAE3-37A82D79D889}"/>
    <hyperlink ref="A649" r:id="rId648" display="https://firgraf.oh.gov.hu/felsooktatasi-kepzesek/kepzes/DDIS256/" xr:uid="{CFBEF3B7-5688-4ABB-A864-1179229368C9}"/>
    <hyperlink ref="A650" r:id="rId649" display="https://firgraf.oh.gov.hu/felsooktatasi-kepzesek/kepzes/DDIS257/" xr:uid="{8B15D51B-C3DE-4CBA-B25F-75A69A6A80B4}"/>
    <hyperlink ref="A651" r:id="rId650" display="https://firgraf.oh.gov.hu/felsooktatasi-kepzesek/kepzes/DDIS258/" xr:uid="{1FDA42CA-265D-4937-A90B-BE00DAFA4DB7}"/>
    <hyperlink ref="A652" r:id="rId651" display="https://firgraf.oh.gov.hu/felsooktatasi-kepzesek/kepzes/DDISAAN/" xr:uid="{717B38B0-8E06-491B-931F-B09A074F29EE}"/>
    <hyperlink ref="A653" r:id="rId652" display="https://firgraf.oh.gov.hu/felsooktatasi-kepzesek/kepzes/DDISADI/" xr:uid="{62D92020-7FC7-431F-9235-509F42F3F7C0}"/>
    <hyperlink ref="A654" r:id="rId653" display="https://firgraf.oh.gov.hu/felsooktatasi-kepzesek/kepzes/DDISAEI/" xr:uid="{B1DCAF15-FA24-4AFF-83B1-88113AC966A8}"/>
    <hyperlink ref="A655" r:id="rId654" display="https://firgraf.oh.gov.hu/felsooktatasi-kepzesek/kepzes/DDISAIA/" xr:uid="{CFB8D35F-F496-4BC8-85C7-6947CC24C260}"/>
    <hyperlink ref="A656" r:id="rId655" display="https://firgraf.oh.gov.hu/felsooktatasi-kepzesek/kepzes/DDISAJD/" xr:uid="{CF73DD4E-F440-42B9-8425-E07420C30014}"/>
    <hyperlink ref="A657" r:id="rId656" display="https://firgraf.oh.gov.hu/felsooktatasi-kepzesek/kepzes/DDISAJG/" xr:uid="{F4894596-44BA-4187-9FE2-EC6B38A9E676}"/>
    <hyperlink ref="A658" r:id="rId657" display="https://firgraf.oh.gov.hu/felsooktatasi-kepzesek/kepzes/DDISAJM/" xr:uid="{B670C1E8-71DE-4A53-892F-E0D909901651}"/>
    <hyperlink ref="A659" r:id="rId658" display="https://firgraf.oh.gov.hu/felsooktatasi-kepzesek/kepzes/DDISAJO/" xr:uid="{EF31C4BF-C1CB-471D-AA45-173A0BB937B2}"/>
    <hyperlink ref="A660" r:id="rId659" display="https://firgraf.oh.gov.hu/felsooktatasi-kepzesek/kepzes/DDISAJT/" xr:uid="{5A8D2786-16F6-48AB-882E-DE13F7D991F1}"/>
    <hyperlink ref="A661" r:id="rId660" display="https://firgraf.oh.gov.hu/felsooktatasi-kepzesek/kepzes/DDISAKK/" xr:uid="{E336F78A-0B97-4F7E-B4BE-12D52856B9DC}"/>
    <hyperlink ref="A662" r:id="rId661" display="https://firgraf.oh.gov.hu/felsooktatasi-kepzesek/kepzes/DDISAKK/" xr:uid="{5CA09E01-2258-4FF5-90C1-CCBA827F7CB4}"/>
    <hyperlink ref="A663" r:id="rId662" display="https://firgraf.oh.gov.hu/felsooktatasi-kepzesek/kepzes/DDISAMD/" xr:uid="{EAEF80B0-6115-47C1-B974-20096CABE781}"/>
    <hyperlink ref="A664" r:id="rId663" display="https://firgraf.oh.gov.hu/felsooktatasi-kepzesek/kepzes/DDISAOE/" xr:uid="{60725D96-957F-4313-A931-E574C5E7C87D}"/>
    <hyperlink ref="A665" r:id="rId664" display="https://firgraf.oh.gov.hu/felsooktatasi-kepzesek/kepzes/DDISAOK/" xr:uid="{DBCFE4C4-75BB-444D-9269-50878BC2ED9D}"/>
    <hyperlink ref="A666" r:id="rId665" display="https://firgraf.oh.gov.hu/felsooktatasi-kepzesek/kepzes/DDISAOT/" xr:uid="{A4B16BCC-8C9B-44A5-9AFC-80EB47D7EE2B}"/>
    <hyperlink ref="A667" r:id="rId666" display="https://firgraf.oh.gov.hu/felsooktatasi-kepzesek/kepzes/DDISARK/" xr:uid="{B5508769-BE9E-4DD0-B169-39E1DD1E66D6}"/>
    <hyperlink ref="A668" r:id="rId667" display="https://firgraf.oh.gov.hu/felsooktatasi-kepzesek/kepzes/DDISATD/" xr:uid="{F0EF7240-8F76-4132-8632-D7935E94E2FC}"/>
    <hyperlink ref="A669" r:id="rId668" display="https://firgraf.oh.gov.hu/felsooktatasi-kepzesek/kepzes/DDISATE/" xr:uid="{824E4682-9916-4A13-AABB-A6E866B891EC}"/>
    <hyperlink ref="A670" r:id="rId669" display="https://firgraf.oh.gov.hu/felsooktatasi-kepzesek/kepzes/DDISATR/" xr:uid="{11A3B148-1D93-4843-AD95-EB11A4158377}"/>
    <hyperlink ref="A671" r:id="rId670" display="https://firgraf.oh.gov.hu/felsooktatasi-kepzesek/kepzes/DDISATR/" xr:uid="{7F3739BB-05B4-4F68-B959-856D0EF73107}"/>
    <hyperlink ref="A672" r:id="rId671" display="https://firgraf.oh.gov.hu/felsooktatasi-kepzesek/kepzes/DDISATT/" xr:uid="{716C8B91-1E57-44F0-8234-B0B791DE69B9}"/>
    <hyperlink ref="A673" r:id="rId672" display="https://firgraf.oh.gov.hu/felsooktatasi-kepzesek/kepzes/DDISATU/" xr:uid="{2E611114-C066-4226-95FE-07C12AD99AB4}"/>
    <hyperlink ref="A674" r:id="rId673" display="https://firgraf.oh.gov.hu/felsooktatasi-kepzesek/kepzes/DDISBAK/" xr:uid="{00AA66EA-ECBE-4BE5-B606-5FDA9C5F5D9C}"/>
    <hyperlink ref="A675" r:id="rId674" display="https://firgraf.oh.gov.hu/felsooktatasi-kepzesek/kepzes/DDISBIO/" xr:uid="{F03929B0-C9A3-45A6-8B06-0E0F65F6E7BC}"/>
    <hyperlink ref="A676" r:id="rId675" display="https://firgraf.oh.gov.hu/felsooktatasi-kepzesek/kepzes/DDISBIT/" xr:uid="{C0426CCD-356C-424F-9E23-44ECE1E65841}"/>
    <hyperlink ref="A677" r:id="rId676" display="https://firgraf.oh.gov.hu/felsooktatasi-kepzesek/kepzes/DDISBMC/" xr:uid="{6248725B-4AF8-4D69-8AB1-BF327CDF259B}"/>
    <hyperlink ref="A678" r:id="rId677" display="https://firgraf.oh.gov.hu/felsooktatasi-kepzesek/kepzes/DDISBST/" xr:uid="{5A5627E9-37C5-42FD-8461-C311E7597730}"/>
    <hyperlink ref="A679" r:id="rId678" display="https://firgraf.oh.gov.hu/felsooktatasi-kepzesek/kepzes/DDISBTE/" xr:uid="{A3F2F62C-81C0-4580-ACFD-0A76574A7D28}"/>
    <hyperlink ref="A680" r:id="rId679" display="https://firgraf.oh.gov.hu/felsooktatasi-kepzesek/kepzes/DDISBTU/" xr:uid="{13FFFCF9-DFC9-43A8-AE1C-A8096BE73955}"/>
    <hyperlink ref="A681" r:id="rId680" display="https://firgraf.oh.gov.hu/felsooktatasi-kepzesek/kepzes/DDISCJF/" xr:uid="{7CF4DD54-7575-49BA-8C60-74B41830764D}"/>
    <hyperlink ref="A682" r:id="rId681" display="https://firgraf.oh.gov.hu/felsooktatasi-kepzesek/kepzes/DDISCPL/" xr:uid="{3FFBF9E6-E8B7-4C99-A78E-F5770C3C0C86}"/>
    <hyperlink ref="A683" r:id="rId682" display="https://firgraf.oh.gov.hu/felsooktatasi-kepzesek/kepzes/DDISDFA/" xr:uid="{F010F364-5425-43C5-9527-B4DEC15A6E1C}"/>
    <hyperlink ref="A684" r:id="rId683" display="https://firgraf.oh.gov.hu/felsooktatasi-kepzesek/kepzes/DDISDSC/" xr:uid="{C872E857-09D2-4295-90C3-464E52E814D3}"/>
    <hyperlink ref="A685" r:id="rId684" display="https://firgraf.oh.gov.hu/felsooktatasi-kepzesek/kepzes/DDISEDO/" xr:uid="{6359BA4C-3D24-4F68-9979-F90C30303BFF}"/>
    <hyperlink ref="A686" r:id="rId685" display="https://firgraf.oh.gov.hu/felsooktatasi-kepzesek/kepzes/DDISEES/" xr:uid="{A0DB4A40-0B58-4707-9C89-C6889533D72D}"/>
    <hyperlink ref="A687" r:id="rId686" display="https://firgraf.oh.gov.hu/felsooktatasi-kepzesek/kepzes/DDISEGR/" xr:uid="{C782798D-E393-4365-B118-631364C317BE}"/>
    <hyperlink ref="A688" r:id="rId687" display="https://firgraf.oh.gov.hu/felsooktatasi-kepzesek/kepzes/DDISEHE/" xr:uid="{13FA2262-AAE3-4D4E-A2AE-EF7F1ECB01A6}"/>
    <hyperlink ref="A689" r:id="rId688" display="https://firgraf.oh.gov.hu/felsooktatasi-kepzesek/kepzes/DDISELT/" xr:uid="{A3989E92-99E1-46B7-9798-88D574A14547}"/>
    <hyperlink ref="A690" r:id="rId689" display="https://firgraf.oh.gov.hu/felsooktatasi-kepzesek/kepzes/DDISEOO/" xr:uid="{B404E056-1396-4DC2-B47F-8FCF8C945047}"/>
    <hyperlink ref="A691" r:id="rId690" display="https://firgraf.oh.gov.hu/felsooktatasi-kepzesek/kepzes/DDISEOR/" xr:uid="{999D4E0F-6392-4572-BDF8-1818D41078EE}"/>
    <hyperlink ref="A692" r:id="rId691" display="https://firgraf.oh.gov.hu/felsooktatasi-kepzesek/kepzes/DDISEOR/" xr:uid="{C97C547C-B8E6-492E-A5F3-51C7B6E1EA28}"/>
    <hyperlink ref="A693" r:id="rId692" display="https://firgraf.oh.gov.hu/felsooktatasi-kepzesek/kepzes/DDISEOV/" xr:uid="{EE36739D-1A95-4D16-BF38-AD9095317CCE}"/>
    <hyperlink ref="A694" r:id="rId693" display="https://firgraf.oh.gov.hu/felsooktatasi-kepzesek/kepzes/DDISEPM/" xr:uid="{54E13C04-3EFC-4F36-A41A-99CB1FD72D12}"/>
    <hyperlink ref="A695" r:id="rId694" display="https://firgraf.oh.gov.hu/felsooktatasi-kepzesek/kepzes/DDISETK/" xr:uid="{2C010DB3-4452-49AF-8CA2-9DD71C7CC9C5}"/>
    <hyperlink ref="A696" r:id="rId695" display="https://firgraf.oh.gov.hu/felsooktatasi-kepzesek/kepzes/DDISETU/" xr:uid="{79F9F722-1411-4AE9-97EE-E2F59587C998}"/>
    <hyperlink ref="A697" r:id="rId696" display="https://firgraf.oh.gov.hu/felsooktatasi-kepzesek/kepzes/DDISEZL/" xr:uid="{6733C384-9D4A-46B1-A676-6CE1695F3C12}"/>
    <hyperlink ref="A698" r:id="rId697" display="https://firgraf.oh.gov.hu/felsooktatasi-kepzesek/kepzes/DDISFES/" xr:uid="{B03494B6-1DC5-4960-A2E3-5867956A3B27}"/>
    <hyperlink ref="A699" r:id="rId698" display="https://firgraf.oh.gov.hu/felsooktatasi-kepzesek/kepzes/DDISFIA/" xr:uid="{484D572E-F046-4724-852D-F905F31D9433}"/>
    <hyperlink ref="A700" r:id="rId699" display="https://firgraf.oh.gov.hu/felsooktatasi-kepzesek/kepzes/DDISFII/" xr:uid="{27EB27FB-7ED0-4F1E-860D-8989915C4E23}"/>
    <hyperlink ref="A701" r:id="rId700" display="https://firgraf.oh.gov.hu/felsooktatasi-kepzesek/kepzes/DDISFIL/" xr:uid="{54D14EED-5D4B-47BD-8118-70715FEF89CB}"/>
    <hyperlink ref="A702" r:id="rId701" display="https://firgraf.oh.gov.hu/felsooktatasi-kepzesek/kepzes/DDISFIT/" xr:uid="{7064D40D-85FD-4109-9E2C-AF04E82BEFF8}"/>
    <hyperlink ref="A703" r:id="rId702" display="https://firgraf.oh.gov.hu/felsooktatasi-kepzesek/kepzes/DDISFIZ/" xr:uid="{AC637AA1-86D4-432C-B50B-BFE720BA64B5}"/>
    <hyperlink ref="A704" r:id="rId703" display="https://firgraf.oh.gov.hu/felsooktatasi-kepzesek/kepzes/DDISFLK/" xr:uid="{ADAE4028-02B9-4BE2-AD72-872A0053F53F}"/>
    <hyperlink ref="A705" r:id="rId704" display="https://firgraf.oh.gov.hu/felsooktatasi-kepzesek/kepzes/DDISFLT/" xr:uid="{D7153DC4-744C-4F1B-9997-F21CC0F4E07F}"/>
    <hyperlink ref="A706" r:id="rId705" display="https://firgraf.oh.gov.hu/felsooktatasi-kepzesek/kepzes/DDISFOG/" xr:uid="{7BCC82B3-6A60-45DB-AE50-660C566200FF}"/>
    <hyperlink ref="A707" r:id="rId706" display="https://firgraf.oh.gov.hu/felsooktatasi-kepzesek/kepzes/DDISFOL/" xr:uid="{559DE1FA-8F96-40CB-A59E-C52559E999B8}"/>
    <hyperlink ref="A708" r:id="rId707" display="https://firgraf.oh.gov.hu/felsooktatasi-kepzesek/kepzes/DDISFOT/" xr:uid="{1CE33539-9539-4D7E-94F2-9626BE584CC9}"/>
    <hyperlink ref="A709" r:id="rId708" display="https://firgraf.oh.gov.hu/felsooktatasi-kepzesek/kepzes/DDISFTD/" xr:uid="{40ECEDEA-D439-46C8-90DA-532CC680370C}"/>
    <hyperlink ref="A710" r:id="rId709" display="https://firgraf.oh.gov.hu/felsooktatasi-kepzesek/kepzes/DDISFTU/" xr:uid="{9B90B740-1470-4F32-A60A-C3D7CF21FB14}"/>
    <hyperlink ref="A711" r:id="rId710" display="https://firgraf.oh.gov.hu/felsooktatasi-kepzesek/kepzes/DDISFZO/" xr:uid="{D6FF0A17-8047-491B-959B-7FABAFFA6FFA}"/>
    <hyperlink ref="A712" r:id="rId711" display="https://firgraf.oh.gov.hu/felsooktatasi-kepzesek/kepzes/DDISGAI/" xr:uid="{DD6F4784-16E9-44E3-BB38-CB2A055DC90C}"/>
    <hyperlink ref="A713" r:id="rId712" display="https://firgraf.oh.gov.hu/felsooktatasi-kepzesek/kepzes/DDISGAZ/" xr:uid="{4072A865-0A10-46CC-8901-5F73689DA38F}"/>
    <hyperlink ref="A714" r:id="rId713" display="https://firgraf.oh.gov.hu/felsooktatasi-kepzesek/kepzes/DDISGLD/" xr:uid="{786CA692-B734-4D9D-B7A1-E241579F2D25}"/>
    <hyperlink ref="A715" r:id="rId714" display="https://firgraf.oh.gov.hu/felsooktatasi-kepzesek/kepzes/DDISGOO/" xr:uid="{1E6D5D06-E0E4-4C98-B502-50C47B373FCA}"/>
    <hyperlink ref="A716" r:id="rId715" display="https://firgraf.oh.gov.hu/felsooktatasi-kepzesek/kepzes/DDISGSE/" xr:uid="{A6A8301E-CDAE-45D0-B0B8-F8E6BAF244F7}"/>
    <hyperlink ref="A717" r:id="rId716" display="https://firgraf.oh.gov.hu/felsooktatasi-kepzesek/kepzes/DDISGSO/" xr:uid="{7E4D4E0D-5BFD-4B12-8278-E569E540079D}"/>
    <hyperlink ref="A718" r:id="rId717" display="https://firgraf.oh.gov.hu/felsooktatasi-kepzesek/kepzes/DDISGSR/" xr:uid="{165F07B8-C993-431E-B6C6-5050DB8C0C11}"/>
    <hyperlink ref="A719" r:id="rId718" display="https://firgraf.oh.gov.hu/felsooktatasi-kepzesek/kepzes/DDISGSV/" xr:uid="{A3E30755-91FA-4C88-967E-3AFD4ED77961}"/>
    <hyperlink ref="A720" r:id="rId719" display="https://firgraf.oh.gov.hu/felsooktatasi-kepzesek/kepzes/DDISGSZ/" xr:uid="{7E573B55-B8DB-4CCD-857A-57595CFCEDB1}"/>
    <hyperlink ref="A721" r:id="rId720" display="https://firgraf.oh.gov.hu/felsooktatasi-kepzesek/kepzes/DDISGTU/" xr:uid="{193A42F8-69BB-4E70-B478-6141661D67E5}"/>
    <hyperlink ref="A722" r:id="rId721" display="https://firgraf.oh.gov.hu/felsooktatasi-kepzesek/kepzes/DDISGYE/" xr:uid="{B9AC5088-D8EF-4C45-A95F-5C886C127FC6}"/>
    <hyperlink ref="A723" r:id="rId722" display="https://firgraf.oh.gov.hu/felsooktatasi-kepzesek/kepzes/DDISGYK/" xr:uid="{E85D77FE-1C35-4E69-977A-3D5FFEB60F99}"/>
    <hyperlink ref="A724" r:id="rId723" display="https://firgraf.oh.gov.hu/felsooktatasi-kepzesek/kepzes/DDISGYM/" xr:uid="{2DAC72EC-4C06-4912-9053-73F92D36861D}"/>
    <hyperlink ref="A725" r:id="rId724" display="https://firgraf.oh.gov.hu/felsooktatasi-kepzesek/kepzes/DDISGYM/" xr:uid="{CF60BFC6-1963-443D-8768-EAD53C692598}"/>
    <hyperlink ref="A726" r:id="rId725" display="https://firgraf.oh.gov.hu/felsooktatasi-kepzesek/kepzes/DDISGYT/" xr:uid="{581B1658-69C9-4C0D-9342-6F31C2AC9888}"/>
    <hyperlink ref="A727" r:id="rId726" display="https://firgraf.oh.gov.hu/felsooktatasi-kepzesek/kepzes/DDISGZI/" xr:uid="{CD4ACA14-EF7B-4288-8749-6038628A53B9}"/>
    <hyperlink ref="A728" r:id="rId727" display="https://firgraf.oh.gov.hu/felsooktatasi-kepzesek/kepzes/DDISHAD/" xr:uid="{B6BE26AD-21CD-44EB-BA15-57D2D55AA07C}"/>
    <hyperlink ref="A729" r:id="rId728" display="https://firgraf.oh.gov.hu/felsooktatasi-kepzesek/kepzes/DDISHIT/" xr:uid="{A4424221-F7FB-4C59-ABA5-EA1DED94A464}"/>
    <hyperlink ref="A730" r:id="rId729" display="https://firgraf.oh.gov.hu/felsooktatasi-kepzesek/kepzes/DDISHJI/" xr:uid="{170F1E7C-A30A-41F0-882F-47FD456218A0}"/>
    <hyperlink ref="A731" r:id="rId730" display="https://firgraf.oh.gov.hu/felsooktatasi-kepzesek/kepzes/DDISHLR/" xr:uid="{719DAA11-A32D-4F81-A6CD-094677620DE3}"/>
    <hyperlink ref="A732" r:id="rId731" display="https://firgraf.oh.gov.hu/felsooktatasi-kepzesek/kepzes/DDISHTI/" xr:uid="{F3B3207C-E612-487A-9D94-7847AB3D24C0}"/>
    <hyperlink ref="A733" r:id="rId732" display="https://firgraf.oh.gov.hu/felsooktatasi-kepzesek/kepzes/DDISHTT/" xr:uid="{22DB8109-AA82-4D28-B00D-E6EE7421DACB}"/>
    <hyperlink ref="A734" r:id="rId733" display="https://firgraf.oh.gov.hu/felsooktatasi-kepzesek/kepzes/DDISHTU/" xr:uid="{835282AB-269E-4923-A832-BF4766282E13}"/>
    <hyperlink ref="A735" r:id="rId734" display="https://firgraf.oh.gov.hu/felsooktatasi-kepzesek/kepzes/DDISIDE/" xr:uid="{7DBCBE4B-E69A-4D49-B576-FBA910F7AAD3}"/>
    <hyperlink ref="A736" r:id="rId735" display="https://firgraf.oh.gov.hu/felsooktatasi-kepzesek/kepzes/DDISIKG/" xr:uid="{64CBA2FD-7A6C-4B18-A6A0-F255985DE819}"/>
    <hyperlink ref="A737" r:id="rId736" display="https://firgraf.oh.gov.hu/felsooktatasi-kepzesek/kepzes/DDISIKG/" xr:uid="{8F889F98-8C47-4832-A12F-38C642FA1302}"/>
    <hyperlink ref="A738" r:id="rId737" display="https://firgraf.oh.gov.hu/felsooktatasi-kepzesek/kepzes/DDISIKT/" xr:uid="{FC3EC908-A716-46BC-B071-C84845F09459}"/>
    <hyperlink ref="A739" r:id="rId738" display="https://firgraf.oh.gov.hu/felsooktatasi-kepzesek/kepzes/DDISIKT/" xr:uid="{69A61B04-F0AD-4171-9C41-641738DE6384}"/>
    <hyperlink ref="A740" r:id="rId739" display="https://firgraf.oh.gov.hu/felsooktatasi-kepzesek/kepzes/DDISIND/" xr:uid="{56BD120D-A66E-4A09-AC78-06FCA57050B6}"/>
    <hyperlink ref="A741" r:id="rId740" display="https://firgraf.oh.gov.hu/felsooktatasi-kepzesek/kepzes/DDISINF/" xr:uid="{E772B516-BDCD-49A2-856A-59EF55172115}"/>
    <hyperlink ref="A742" r:id="rId741" display="https://firgraf.oh.gov.hu/felsooktatasi-kepzesek/kepzes/DDISINR/" xr:uid="{521CB4E1-0B44-49D4-B5F1-AAD9D780A8C3}"/>
    <hyperlink ref="A743" r:id="rId742" display="https://firgraf.oh.gov.hu/felsooktatasi-kepzesek/kepzes/DDISINT/" xr:uid="{13D94CC5-F55A-444A-A6F9-780DD3C75476}"/>
    <hyperlink ref="A744" r:id="rId743" display="https://firgraf.oh.gov.hu/felsooktatasi-kepzesek/kepzes/DDISIOR/" xr:uid="{9AFA07ED-E2D9-43E2-B207-05CEBA148940}"/>
    <hyperlink ref="A745" r:id="rId744" display="https://firgraf.oh.gov.hu/felsooktatasi-kepzesek/kepzes/DDISIOR/" xr:uid="{61DCFC4D-3C63-461F-A232-9BB62FB5BA38}"/>
    <hyperlink ref="A746" r:id="rId745" display="https://firgraf.oh.gov.hu/felsooktatasi-kepzesek/kepzes/DDISIOV/" xr:uid="{F7C32E05-7684-4A3E-8DF7-E80B4DCCC769}"/>
    <hyperlink ref="A747" r:id="rId746" display="https://firgraf.oh.gov.hu/felsooktatasi-kepzesek/kepzes/DDISIRD/" xr:uid="{CE76BBCD-6D31-49F9-AF22-814EECE19F06}"/>
    <hyperlink ref="A748" r:id="rId747" display="https://firgraf.oh.gov.hu/felsooktatasi-kepzesek/kepzes/DDISIRI/" xr:uid="{E6CC58C4-DB2E-421F-891A-0A5E0FC3F0CD}"/>
    <hyperlink ref="A749" r:id="rId748" display="https://firgraf.oh.gov.hu/felsooktatasi-kepzesek/kepzes/DDISIRM/" xr:uid="{7B1A436C-379E-4392-99EE-97001304D2B8}"/>
    <hyperlink ref="A750" r:id="rId749" display="https://firgraf.oh.gov.hu/felsooktatasi-kepzesek/kepzes/DDISIRM/" xr:uid="{D3FE9216-116E-4061-9EB2-FDE0319F708C}"/>
    <hyperlink ref="A751" r:id="rId750" display="https://firgraf.oh.gov.hu/felsooktatasi-kepzesek/kepzes/DDISIRO/" xr:uid="{98A582D8-CE79-496E-8048-CCB41AC519EC}"/>
    <hyperlink ref="A752" r:id="rId751" display="https://firgraf.oh.gov.hu/felsooktatasi-kepzesek/kepzes/DDISIRT/" xr:uid="{65C7B79D-060B-4276-B4AC-C5D7468B7DFC}"/>
    <hyperlink ref="A753" r:id="rId752" display="https://firgraf.oh.gov.hu/felsooktatasi-kepzesek/kepzes/DDISITD/" xr:uid="{05C02EE7-4E2B-4146-8A07-546B8B31E6B4}"/>
    <hyperlink ref="A754" r:id="rId753" display="https://firgraf.oh.gov.hu/felsooktatasi-kepzesek/kepzes/DDISITO/" xr:uid="{A84C920B-4355-433D-8D25-4FDF189F2812}"/>
    <hyperlink ref="A755" r:id="rId754" display="https://firgraf.oh.gov.hu/felsooktatasi-kepzesek/kepzes/DDISITU/" xr:uid="{5512D121-089D-49D3-90B6-14F6B6C576AE}"/>
    <hyperlink ref="A756" r:id="rId755" display="https://firgraf.oh.gov.hu/felsooktatasi-kepzesek/kepzes/DDISIZE/" xr:uid="{5AF5FDC3-E8F3-469B-A792-267DD2399901}"/>
    <hyperlink ref="A757" r:id="rId756" display="https://firgraf.oh.gov.hu/felsooktatasi-kepzesek/kepzes/DDISJAI/" xr:uid="{0A9B9A81-CC41-4FDE-92A0-BE1B25BAC0AC}"/>
    <hyperlink ref="A758" r:id="rId757" display="https://firgraf.oh.gov.hu/felsooktatasi-kepzesek/kepzes/DDISJPL/" xr:uid="{E9FB6A7B-D616-479E-9630-C8BF86006606}"/>
    <hyperlink ref="A759" r:id="rId758" display="https://firgraf.oh.gov.hu/felsooktatasi-kepzesek/kepzes/DDISKAA/" xr:uid="{DAF18AB1-12B6-473B-9990-5C0366F6C495}"/>
    <hyperlink ref="A760" r:id="rId759" display="https://firgraf.oh.gov.hu/felsooktatasi-kepzesek/kepzes/DDISKEA/" xr:uid="{DC8746D6-3AE5-48D1-A737-1C920BE55F70}"/>
    <hyperlink ref="A761" r:id="rId760" display="https://firgraf.oh.gov.hu/felsooktatasi-kepzesek/kepzes/DDISKEI/" xr:uid="{52F902C2-0D8E-42B0-8382-F160AED73535}"/>
    <hyperlink ref="A762" r:id="rId761" display="https://firgraf.oh.gov.hu/felsooktatasi-kepzesek/kepzes/DDISKEM/" xr:uid="{21DB09DC-4E29-46BC-95DB-35D20863B32F}"/>
    <hyperlink ref="A763" r:id="rId762" display="https://firgraf.oh.gov.hu/felsooktatasi-kepzesek/kepzes/DDISKEM/" xr:uid="{FF960130-E3E8-4B5C-81DB-3CDF549FC3B7}"/>
    <hyperlink ref="A764" r:id="rId763" display="https://firgraf.oh.gov.hu/felsooktatasi-kepzesek/kepzes/DDISKER/" xr:uid="{192EFAEF-15C3-4D44-9EE7-EC70796A444B}"/>
    <hyperlink ref="A765" r:id="rId764" display="https://firgraf.oh.gov.hu/felsooktatasi-kepzesek/kepzes/DDISKEU/" xr:uid="{6AA04989-4A65-440A-9618-764141DD0A4B}"/>
    <hyperlink ref="A766" r:id="rId765" display="https://firgraf.oh.gov.hu/felsooktatasi-kepzesek/kepzes/DDISKGI/" xr:uid="{B584EA38-AE39-4F9E-B8D6-50CA52638BAA}"/>
    <hyperlink ref="A767" r:id="rId766" display="https://firgraf.oh.gov.hu/felsooktatasi-kepzesek/kepzes/DDISKGT/" xr:uid="{6B0C9B3C-9864-4745-9825-15AE14C6A73B}"/>
    <hyperlink ref="A768" r:id="rId767" display="https://firgraf.oh.gov.hu/felsooktatasi-kepzesek/kepzes/DDISKII/" xr:uid="{16E01F0F-27AC-4C68-BE17-6C0AE2486BF0}"/>
    <hyperlink ref="A769" r:id="rId768" display="https://firgraf.oh.gov.hu/felsooktatasi-kepzesek/kepzes/DDISKIT/" xr:uid="{A10EAB7A-8CC5-49E9-AF68-9ADE19EAD353}"/>
    <hyperlink ref="A770" r:id="rId769" display="https://firgraf.oh.gov.hu/felsooktatasi-kepzesek/kepzes/DDISKKL/" xr:uid="{0BFF0FD8-C101-42CB-A8DE-D6D87565FC6A}"/>
    <hyperlink ref="A771" r:id="rId770" display="https://firgraf.oh.gov.hu/felsooktatasi-kepzesek/kepzes/DDISKKM/" xr:uid="{5A3CF37B-6EDD-4BF9-A97A-4132A68F62C6}"/>
    <hyperlink ref="A772" r:id="rId771" display="https://firgraf.oh.gov.hu/felsooktatasi-kepzesek/kepzes/DDISKKT/" xr:uid="{D360D2C3-AB90-4E1F-9555-3DC2AB3CC00E}"/>
    <hyperlink ref="A773" r:id="rId772" display="https://firgraf.oh.gov.hu/felsooktatasi-kepzesek/kepzes/DDISKMI/" xr:uid="{FFFA646A-ADF2-4AEF-8522-6348E71B8359}"/>
    <hyperlink ref="A774" r:id="rId773" display="https://firgraf.oh.gov.hu/felsooktatasi-kepzesek/kepzes/DDISKOI/" xr:uid="{311BD0DF-6B33-4912-A271-0A648BF37A14}"/>
    <hyperlink ref="A775" r:id="rId774" display="https://firgraf.oh.gov.hu/felsooktatasi-kepzesek/kepzes/DDISKOM/" xr:uid="{3AA55C19-22CA-4883-A869-509F7E244CD7}"/>
    <hyperlink ref="A776" r:id="rId775" display="https://firgraf.oh.gov.hu/felsooktatasi-kepzesek/kepzes/DDISKOO/" xr:uid="{924E5BB1-E1E9-4EE2-BB7D-10776D1C45CB}"/>
    <hyperlink ref="A777" r:id="rId776" display="https://firgraf.oh.gov.hu/felsooktatasi-kepzesek/kepzes/DDISKOR/" xr:uid="{E65CBAAC-177C-4AC1-8CA5-A8F8283AF62A}"/>
    <hyperlink ref="A778" r:id="rId777" display="https://firgraf.oh.gov.hu/felsooktatasi-kepzesek/kepzes/DDISKOS/" xr:uid="{2BAD7881-1B17-483C-8E1E-45654A2867C8}"/>
    <hyperlink ref="A779" r:id="rId778" display="https://firgraf.oh.gov.hu/felsooktatasi-kepzesek/kepzes/DDISKOS/" xr:uid="{D820E0D1-FAFD-4CAB-A22C-0DC4C6B1C411}"/>
    <hyperlink ref="A780" r:id="rId779" display="https://firgraf.oh.gov.hu/felsooktatasi-kepzesek/kepzes/DDISKOT/" xr:uid="{A9EA7A87-9F5A-4421-B774-0563A9698928}"/>
    <hyperlink ref="A781" r:id="rId780" display="https://firgraf.oh.gov.hu/felsooktatasi-kepzesek/kepzes/DDISKOV/" xr:uid="{8CC915ED-54F9-4DC8-8B38-293D8FDF4AA7}"/>
    <hyperlink ref="A782" r:id="rId781" display="https://firgraf.oh.gov.hu/felsooktatasi-kepzesek/kepzes/DDISKPK/" xr:uid="{52431430-F09E-405B-93B1-E47C92811C96}"/>
    <hyperlink ref="A783" r:id="rId782" display="https://firgraf.oh.gov.hu/felsooktatasi-kepzesek/kepzes/DDISKTU/" xr:uid="{CFFDF640-1601-4F46-8EE3-3A378B0ECAB5}"/>
    <hyperlink ref="A784" r:id="rId783" display="https://firgraf.oh.gov.hu/felsooktatasi-kepzesek/kepzes/DDISKTY/" xr:uid="{71EC16AB-834A-44B4-A977-D1619BEC52CD}"/>
    <hyperlink ref="A785" r:id="rId784" display="https://firgraf.oh.gov.hu/felsooktatasi-kepzesek/kepzes/DDISKZI/" xr:uid="{C737DAF5-DDCE-4B25-9E72-9F2AB4784892}"/>
    <hyperlink ref="A786" r:id="rId785" display="https://firgraf.oh.gov.hu/felsooktatasi-kepzesek/kepzes/DDISLFZ/" xr:uid="{69872E37-8581-4681-96FE-ED28D293B88E}"/>
    <hyperlink ref="A787" r:id="rId786" display="https://firgraf.oh.gov.hu/felsooktatasi-kepzesek/kepzes/DDISLKM/" xr:uid="{EDACBF3B-85A7-4D75-BB5A-1608E0E6E46F}"/>
    <hyperlink ref="A788" r:id="rId787" display="https://firgraf.oh.gov.hu/felsooktatasi-kepzesek/kepzes/DDISMAK/" xr:uid="{336AEE69-F4F6-4785-9D99-3A80A331ADEA}"/>
    <hyperlink ref="A789" r:id="rId788" display="https://firgraf.oh.gov.hu/felsooktatasi-kepzesek/kepzes/DDISMAT/" xr:uid="{9075D1E1-01E7-4AAD-BFF8-BA9B2DE2F60A}"/>
    <hyperlink ref="A790" r:id="rId789" display="https://firgraf.oh.gov.hu/felsooktatasi-kepzesek/kepzes/DDISMBG/" xr:uid="{920135BB-C34B-4D53-818F-016A20BA89B8}"/>
    <hyperlink ref="A791" r:id="rId790" display="https://firgraf.oh.gov.hu/felsooktatasi-kepzesek/kepzes/DDISMET/" xr:uid="{2132F750-AE3D-4548-9014-E2F1BBFDAC94}"/>
    <hyperlink ref="A792" r:id="rId791" display="https://firgraf.oh.gov.hu/felsooktatasi-kepzesek/kepzes/DDISMEZ/" xr:uid="{86532664-4E1C-4658-A99F-BBB6B0E748D1}"/>
    <hyperlink ref="A793" r:id="rId792" display="https://firgraf.oh.gov.hu/felsooktatasi-kepzesek/kepzes/DDISMGA/" xr:uid="{D73B2B87-85FC-4AC3-BF59-CBFA05BBDDC9}"/>
    <hyperlink ref="A794" r:id="rId793" display="https://firgraf.oh.gov.hu/felsooktatasi-kepzesek/kepzes/DDISMKE/" xr:uid="{8633AD87-34C3-4555-A4FD-A5373BF7B226}"/>
    <hyperlink ref="A795" r:id="rId794" display="https://firgraf.oh.gov.hu/felsooktatasi-kepzesek/kepzes/DDISMME/" xr:uid="{51ACC7BF-C80E-4ABF-9584-AB9C3B09150D}"/>
    <hyperlink ref="A796" r:id="rId795" display="https://firgraf.oh.gov.hu/felsooktatasi-kepzesek/kepzes/DDISMMT/" xr:uid="{C729B2F1-2E0A-4D67-8D5A-AF6A70DEEAD7}"/>
    <hyperlink ref="A797" r:id="rId796" display="https://firgraf.oh.gov.hu/felsooktatasi-kepzesek/kepzes/DDISMNT/" xr:uid="{DBB148F3-8DBA-46B4-9834-B8DC4010CE86}"/>
    <hyperlink ref="A798" r:id="rId797" display="https://firgraf.oh.gov.hu/felsooktatasi-kepzesek/kepzes/DDISMOO/" xr:uid="{3C329557-845C-497E-B74F-F7263960A888}"/>
    <hyperlink ref="A799" r:id="rId798" display="https://firgraf.oh.gov.hu/felsooktatasi-kepzesek/kepzes/DDISMOR/" xr:uid="{616419C5-7E1A-4AF9-B9A2-9D6C072899F5}"/>
    <hyperlink ref="A800" r:id="rId799" display="https://firgraf.oh.gov.hu/felsooktatasi-kepzesek/kepzes/DDISMOV/" xr:uid="{FDF657D3-12CE-409E-BBBC-505BEAEFBE65}"/>
    <hyperlink ref="A801" r:id="rId800" display="https://firgraf.oh.gov.hu/felsooktatasi-kepzesek/kepzes/DDISMPY/" xr:uid="{6E24A301-5288-410C-A518-6859A6F6F164}"/>
    <hyperlink ref="A802" r:id="rId801" display="https://firgraf.oh.gov.hu/felsooktatasi-kepzesek/kepzes/DDISMSA/" xr:uid="{F3EA40F6-61B0-44D6-B9C1-7AA1B09950EB}"/>
    <hyperlink ref="A803" r:id="rId802" display="https://firgraf.oh.gov.hu/felsooktatasi-kepzesek/kepzes/DDISMSF/" xr:uid="{F81185A6-40D7-4268-98A7-99C7E05F18FA}"/>
    <hyperlink ref="A804" r:id="rId803" display="https://firgraf.oh.gov.hu/felsooktatasi-kepzesek/kepzes/DDISMSI/" xr:uid="{0357F830-B0BB-4FDD-9B97-9B9E942CB6A4}"/>
    <hyperlink ref="A805" r:id="rId804" display="https://firgraf.oh.gov.hu/felsooktatasi-kepzesek/kepzes/DDISMSM/" xr:uid="{A97E660A-8297-45C9-992A-E4D85638BCCD}"/>
    <hyperlink ref="A806" r:id="rId805" display="https://firgraf.oh.gov.hu/felsooktatasi-kepzesek/kepzes/DDISMSZ/" xr:uid="{AE941AAC-732E-4EF1-8E06-4D55789ABE9F}"/>
    <hyperlink ref="A807" r:id="rId806" display="https://firgraf.oh.gov.hu/felsooktatasi-kepzesek/kepzes/DDISMTU/" xr:uid="{009103C9-ED43-4A81-A5BE-442FD6B76BE8}"/>
    <hyperlink ref="A808" r:id="rId807" display="https://firgraf.oh.gov.hu/felsooktatasi-kepzesek/kepzes/DDISNAD/" xr:uid="{6AF028DD-A1A5-41B6-B8C8-A66BD4DB9DF5}"/>
    <hyperlink ref="A809" r:id="rId808" display="https://firgraf.oh.gov.hu/felsooktatasi-kepzesek/kepzes/DDISNEI/" xr:uid="{2DBDA337-AF3F-4C89-A692-5EA6015DFEA7}"/>
    <hyperlink ref="A810" r:id="rId809" display="https://firgraf.oh.gov.hu/felsooktatasi-kepzesek/kepzes/DDISNEK/" xr:uid="{546E908C-F630-4CCD-ACDA-4E017AD67059}"/>
    <hyperlink ref="A811" r:id="rId810" display="https://firgraf.oh.gov.hu/felsooktatasi-kepzesek/kepzes/DDISNET/" xr:uid="{E485122C-9BB0-40B1-874E-D375C8436465}"/>
    <hyperlink ref="A812" r:id="rId811" display="https://firgraf.oh.gov.hu/felsooktatasi-kepzesek/kepzes/DDISNEV/" xr:uid="{DA651825-82EF-474F-8DE7-24F2B04C406D}"/>
    <hyperlink ref="A813" r:id="rId812" display="https://firgraf.oh.gov.hu/felsooktatasi-kepzesek/kepzes/DDISNKM/" xr:uid="{48ECD0FC-9819-493F-9147-2AE52347A243}"/>
    <hyperlink ref="A814" r:id="rId813" display="https://firgraf.oh.gov.hu/felsooktatasi-kepzesek/kepzes/DDISNKM/" xr:uid="{FABD8830-D6FB-43FD-B561-9D2F8330BC0A}"/>
    <hyperlink ref="A815" r:id="rId814" display="https://firgraf.oh.gov.hu/felsooktatasi-kepzesek/kepzes/DDISNNV/" xr:uid="{1B5F7630-810C-4FBA-857D-D91A4BC3E4C6}"/>
    <hyperlink ref="A816" r:id="rId815" display="https://firgraf.oh.gov.hu/felsooktatasi-kepzesek/kepzes/DDISNOT/" xr:uid="{D3BD716F-31E1-4AEB-A448-CFB380327B87}"/>
    <hyperlink ref="A817" r:id="rId816" display="https://firgraf.oh.gov.hu/felsooktatasi-kepzesek/kepzes/DDISNYE/" xr:uid="{F108F2A3-6AA2-4A02-8206-2600E80FED77}"/>
    <hyperlink ref="A818" r:id="rId817" display="https://firgraf.oh.gov.hu/felsooktatasi-kepzesek/kepzes/DDISNYI/" xr:uid="{7F621B60-9A0C-4594-8973-0121F451A64B}"/>
    <hyperlink ref="A819" r:id="rId818" display="https://firgraf.oh.gov.hu/felsooktatasi-kepzesek/kepzes/DDISNYO/" xr:uid="{4CD9F0FC-F22F-497F-8349-1BEF8A40611A}"/>
    <hyperlink ref="A820" r:id="rId819" display="https://firgraf.oh.gov.hu/felsooktatasi-kepzesek/kepzes/DDISNYT/" xr:uid="{EE0F7E52-96A4-4D98-8F86-D2B30AE9B042}"/>
    <hyperlink ref="A821" r:id="rId820" display="https://firgraf.oh.gov.hu/felsooktatasi-kepzesek/kepzes/DDISNZK/" xr:uid="{B8193E22-A2A5-43B5-BDB4-1ED1213F1376}"/>
    <hyperlink ref="A822" r:id="rId821" display="https://firgraf.oh.gov.hu/felsooktatasi-kepzesek/kepzes/DDISOCS/" xr:uid="{FBB83C2A-C649-45B6-98DA-DDE107B3C215}"/>
    <hyperlink ref="A823" r:id="rId822" display="https://firgraf.oh.gov.hu/felsooktatasi-kepzesek/kepzes/DDISOGK/" xr:uid="{7EBFAC98-220B-4CF0-A9BC-99D1DF34AD32}"/>
    <hyperlink ref="A824" r:id="rId823" display="https://firgraf.oh.gov.hu/felsooktatasi-kepzesek/kepzes/DDISOTN/" xr:uid="{1EC3B78E-5B39-4584-8111-1A135F978F41}"/>
    <hyperlink ref="A825" r:id="rId824" display="https://firgraf.oh.gov.hu/felsooktatasi-kepzesek/kepzes/DDISPGG/" xr:uid="{2F3618F3-2C9A-4A26-98CD-797D3C05BB45}"/>
    <hyperlink ref="A826" r:id="rId825" display="https://firgraf.oh.gov.hu/felsooktatasi-kepzesek/kepzes/DDISPGK/" xr:uid="{7EBF231A-4308-4F76-9E40-3C52DD914A13}"/>
    <hyperlink ref="A827" r:id="rId826" display="https://firgraf.oh.gov.hu/felsooktatasi-kepzesek/kepzes/DDISPKT/" xr:uid="{52697351-1ED2-49ED-83C1-5CC6919E34B2}"/>
    <hyperlink ref="A828" r:id="rId827" display="https://firgraf.oh.gov.hu/felsooktatasi-kepzesek/kepzes/DDISPOI/" xr:uid="{76E1CEFC-7927-4143-898B-A35622CC6D8A}"/>
    <hyperlink ref="A829" r:id="rId828" display="https://firgraf.oh.gov.hu/felsooktatasi-kepzesek/kepzes/DDISPOL/" xr:uid="{D880E302-14AB-4EB8-9481-30C9C5EFAAF1}"/>
    <hyperlink ref="A830" r:id="rId829" display="https://firgraf.oh.gov.hu/felsooktatasi-kepzesek/kepzes/DDISPOT/" xr:uid="{D66F9D6B-8812-4D6D-ADD5-73D8F3FD2F5D}"/>
    <hyperlink ref="A831" r:id="rId830" display="https://firgraf.oh.gov.hu/felsooktatasi-kepzesek/kepzes/DDISPSC/" xr:uid="{3EA6BA3B-5B68-452D-94DF-1283A69FDDBF}"/>
    <hyperlink ref="A832" r:id="rId831" display="https://firgraf.oh.gov.hu/felsooktatasi-kepzesek/kepzes/DDISPSI/" xr:uid="{F1272D46-0BE1-4747-A6D6-3D854BE2A415}"/>
    <hyperlink ref="A833" r:id="rId832" display="https://firgraf.oh.gov.hu/felsooktatasi-kepzesek/kepzes/DDISPTM/" xr:uid="{F512FCAC-ACA5-4244-8568-93B234AAC9BF}"/>
    <hyperlink ref="A834" r:id="rId833" display="https://firgraf.oh.gov.hu/felsooktatasi-kepzesek/kepzes/DDISPTM/" xr:uid="{296C0239-A5EC-4D5C-8A22-5412CAA87E17}"/>
    <hyperlink ref="A835" r:id="rId834" display="https://firgraf.oh.gov.hu/felsooktatasi-kepzesek/kepzes/DDISPTU/" xr:uid="{83B18BAF-D4F5-4493-AAD7-BFA5585588DB}"/>
    <hyperlink ref="A836" r:id="rId835" display="https://firgraf.oh.gov.hu/felsooktatasi-kepzesek/kepzes/DDISREN/" xr:uid="{7FB8A6A2-BFE5-4598-A7F6-FF3001C024A0}"/>
    <hyperlink ref="A837" r:id="rId836" display="https://firgraf.oh.gov.hu/felsooktatasi-kepzesek/kepzes/DDISRGE/" xr:uid="{3D347CD7-760A-40F1-867A-6A69B4D47859}"/>
    <hyperlink ref="A838" r:id="rId837" display="https://firgraf.oh.gov.hu/felsooktatasi-kepzesek/kepzes/DDISRGT/" xr:uid="{4647A4D9-440E-43CE-B4A5-1E4A5D172DEC}"/>
    <hyperlink ref="A839" r:id="rId838" display="https://firgraf.oh.gov.hu/felsooktatasi-kepzesek/kepzes/DDISRPG/" xr:uid="{B69C8BBD-77C7-4D96-A597-73DA2D11EEF5}"/>
    <hyperlink ref="A840" r:id="rId839" display="https://firgraf.oh.gov.hu/felsooktatasi-kepzesek/kepzes/DDISRTM/" xr:uid="{B59DA8FF-06B1-4857-A8CB-56D33B18A587}"/>
    <hyperlink ref="A841" r:id="rId840" display="https://firgraf.oh.gov.hu/felsooktatasi-kepzesek/kepzes/DDISSDT/" xr:uid="{265A662A-BB73-4169-93F5-79F99D937B7C}"/>
    <hyperlink ref="A842" r:id="rId841" display="https://firgraf.oh.gov.hu/felsooktatasi-kepzesek/kepzes/DDISSFE/" xr:uid="{BB0861B6-F8B4-4CDF-8BD9-638E1663B579}"/>
    <hyperlink ref="A843" r:id="rId842" display="https://firgraf.oh.gov.hu/felsooktatasi-kepzesek/kepzes/DDISSGS/" xr:uid="{68C9AE3F-B761-4F68-B75E-360AE70C9910}"/>
    <hyperlink ref="A844" r:id="rId843" display="https://firgraf.oh.gov.hu/felsooktatasi-kepzesek/kepzes/DDISSIG/" xr:uid="{A67C8896-CA20-43FA-802C-B7AC9E76653D}"/>
    <hyperlink ref="A845" r:id="rId844" display="https://firgraf.oh.gov.hu/felsooktatasi-kepzesek/kepzes/DDISSJI/" xr:uid="{B7CD73B4-D773-4CC9-B0B3-BC0E1CA4C418}"/>
    <hyperlink ref="A846" r:id="rId845" display="https://firgraf.oh.gov.hu/felsooktatasi-kepzesek/kepzes/DDISSPO/" xr:uid="{6AB706F1-6EE6-4441-8A58-3465F03CFB8D}"/>
    <hyperlink ref="A847" r:id="rId846" display="https://firgraf.oh.gov.hu/felsooktatasi-kepzesek/kepzes/DDISSZC/" xr:uid="{28887FB2-8C04-42A0-930A-DE9CB34EE7C0}"/>
    <hyperlink ref="A848" r:id="rId847" display="https://firgraf.oh.gov.hu/felsooktatasi-kepzesek/kepzes/DDISSZG/" xr:uid="{0F2EB947-D775-4768-900C-6A79DB3EE436}"/>
    <hyperlink ref="A849" r:id="rId848" display="https://firgraf.oh.gov.hu/felsooktatasi-kepzesek/kepzes/DDISSZG/" xr:uid="{FD4525D7-5A7B-4DBD-8FDA-BFD80C802A55}"/>
    <hyperlink ref="A850" r:id="rId849" display="https://firgraf.oh.gov.hu/felsooktatasi-kepzesek/kepzes/DDISTAR/" xr:uid="{40FC6521-4CA3-405C-942B-4058AC835C53}"/>
    <hyperlink ref="A851" r:id="rId850" display="https://firgraf.oh.gov.hu/felsooktatasi-kepzesek/kepzes/DDISTDD/" xr:uid="{2EAEFA91-FCBA-41FA-BE4E-3C9329319886}"/>
    <hyperlink ref="A852" r:id="rId851" display="https://firgraf.oh.gov.hu/felsooktatasi-kepzesek/kepzes/DDISTKM/" xr:uid="{3B39D71B-D81E-47D0-A0C9-949AE92BAB31}"/>
    <hyperlink ref="A853" r:id="rId852" display="https://firgraf.oh.gov.hu/felsooktatasi-kepzesek/kepzes/DDISTKU/" xr:uid="{14462734-9879-436E-BCD2-876689A81EF1}"/>
    <hyperlink ref="A854" r:id="rId853" display="https://firgraf.oh.gov.hu/felsooktatasi-kepzesek/kepzes/DDISTNE/" xr:uid="{047A8052-D323-4EF7-B4FE-8C2A895E654A}"/>
    <hyperlink ref="A855" r:id="rId854" display="https://firgraf.oh.gov.hu/felsooktatasi-kepzesek/kepzes/DDISTNT/" xr:uid="{0272D004-4789-4AB0-BC49-A02D364902C7}"/>
    <hyperlink ref="A856" r:id="rId855" display="https://firgraf.oh.gov.hu/felsooktatasi-kepzesek/kepzes/DDISTOE/" xr:uid="{F3036897-019B-47F5-A567-E9943FBCD6AB}"/>
    <hyperlink ref="A857" r:id="rId856" display="https://firgraf.oh.gov.hu/felsooktatasi-kepzesek/kepzes/DDISTOR/" xr:uid="{463B6BFC-3CC3-4918-AC34-90A442D52289}"/>
    <hyperlink ref="A858" r:id="rId857" display="https://firgraf.oh.gov.hu/felsooktatasi-kepzesek/kepzes/DDISTOT/" xr:uid="{A6178A20-DA21-43F3-8267-A4A09917AAF7}"/>
    <hyperlink ref="A859" r:id="rId858" display="https://firgraf.oh.gov.hu/felsooktatasi-kepzesek/kepzes/DDISTRE/" xr:uid="{52F35A79-CE8B-497D-B8B0-8847F7852AEC}"/>
    <hyperlink ref="A860" r:id="rId859" display="https://firgraf.oh.gov.hu/felsooktatasi-kepzesek/kepzes/DDISTRI/" xr:uid="{2FD2CCCB-0554-43BF-AA84-1B4DB56B6FCF}"/>
    <hyperlink ref="A861" r:id="rId860" display="https://firgraf.oh.gov.hu/felsooktatasi-kepzesek/kepzes/DDISTRT/" xr:uid="{15E52742-FA03-4636-8A96-11C6325944E3}"/>
    <hyperlink ref="A862" r:id="rId861" display="https://firgraf.oh.gov.hu/felsooktatasi-kepzesek/kepzes/DDISTTG/" xr:uid="{DEA0BD31-9551-4C7E-8C72-F06A8A571F1D}"/>
    <hyperlink ref="A863" r:id="rId862" display="https://firgraf.oh.gov.hu/felsooktatasi-kepzesek/kepzes/DDISTTJ/" xr:uid="{92ECEC63-50E2-4718-BE4F-3F7835798E1A}"/>
    <hyperlink ref="A864" r:id="rId863" display="https://firgraf.oh.gov.hu/felsooktatasi-kepzesek/kepzes/DDISTTU/" xr:uid="{13E91820-E961-47BB-9562-AF7C2A80F657}"/>
    <hyperlink ref="A865" r:id="rId864" display="https://firgraf.oh.gov.hu/felsooktatasi-kepzesek/kepzes/DDISVAT/" xr:uid="{0F07D1FC-AE80-434F-881C-2906A715FB6C}"/>
    <hyperlink ref="A866" r:id="rId865" display="https://firgraf.oh.gov.hu/felsooktatasi-kepzesek/kepzes/DDISVGY/" xr:uid="{7D9393C9-8FB8-4175-88D9-01B1B7DCB9AD}"/>
    <hyperlink ref="A867" r:id="rId866" display="https://firgraf.oh.gov.hu/felsooktatasi-kepzesek/kepzes/DDISVGY/" xr:uid="{C4209982-BD36-4A26-996F-A0950DC762BD}"/>
    <hyperlink ref="A868" r:id="rId867" display="https://firgraf.oh.gov.hu/felsooktatasi-kepzesek/kepzes/DDISVLO/" xr:uid="{E26FCBDE-E6D1-4D15-AB43-B9773D30E01D}"/>
    <hyperlink ref="A869" r:id="rId868" display="https://firgraf.oh.gov.hu/felsooktatasi-kepzesek/kepzes/DDISVPE/" xr:uid="{288B6F1F-998A-4E2F-BFFC-53AE63001B90}"/>
    <hyperlink ref="A870" r:id="rId869" display="https://firgraf.oh.gov.hu/felsooktatasi-kepzesek/kepzes/DDISVTU/" xr:uid="{EA475D1C-CBE3-4E33-BF57-3A7BAC072B11}"/>
    <hyperlink ref="A871" r:id="rId870" display="https://firgraf.oh.gov.hu/felsooktatasi-kepzesek/kepzes/DDISWAL/" xr:uid="{C02BA41B-BB61-441A-B52C-516726E4CDBA}"/>
    <hyperlink ref="A872" r:id="rId871" display="https://firgraf.oh.gov.hu/felsooktatasi-kepzesek/kepzes/DDISWAN/" xr:uid="{E78A48B3-5216-4A07-A68A-92CC5160016E}"/>
    <hyperlink ref="A873" r:id="rId872" display="https://firgraf.oh.gov.hu/felsooktatasi-kepzesek/kepzes/DDISZVA/" xr:uid="{1EC30402-383C-4E9B-8A6E-A93B8DE757C6}"/>
    <hyperlink ref="A874" r:id="rId873" display="https://firgraf.oh.gov.hu/felsooktatasi-kepzesek/kepzes/ESZKAAG/" xr:uid="{2890756E-8CE2-4CC7-84FB-C470355AA3AD}"/>
    <hyperlink ref="A875" r:id="rId874" display="https://firgraf.oh.gov.hu/felsooktatasi-kepzesek/kepzes/ESZKABR/" xr:uid="{5ECF53C0-D303-45F6-B4BD-2CB68E9053C8}"/>
    <hyperlink ref="A876" r:id="rId875" display="https://firgraf.oh.gov.hu/felsooktatasi-kepzesek/kepzes/ESZKAGA/" xr:uid="{53B65379-0F1B-4131-BC7D-D55596488CAB}"/>
    <hyperlink ref="A877" r:id="rId876" display="https://firgraf.oh.gov.hu/felsooktatasi-kepzesek/kepzes/ESZKAGK/" xr:uid="{47E2B5C3-F240-4052-AACB-3CF9D6C90E12}"/>
    <hyperlink ref="A878" r:id="rId877" display="https://firgraf.oh.gov.hu/felsooktatasi-kepzesek/kepzes/ESZKAGM/" xr:uid="{CEC78070-FBEC-487B-BBBB-536A5CD3CD1E}"/>
    <hyperlink ref="A879" r:id="rId878" display="https://firgraf.oh.gov.hu/felsooktatasi-kepzesek/kepzes/ESZKAKA/" xr:uid="{5CF7CA50-90FF-4A7A-9774-BA08FBBB55D6}"/>
    <hyperlink ref="A880" r:id="rId879" display="https://firgraf.oh.gov.hu/felsooktatasi-kepzesek/kepzes/ESZKAKL/" xr:uid="{5D0C332E-9F88-41E3-B9E5-CB041DC07D5B}"/>
    <hyperlink ref="A881" r:id="rId880" display="https://firgraf.oh.gov.hu/felsooktatasi-kepzesek/kepzes/ESZKALA/" xr:uid="{1DEA97B4-0C5C-472A-8115-DA730CBFCB9D}"/>
    <hyperlink ref="A882" r:id="rId881" display="https://firgraf.oh.gov.hu/felsooktatasi-kepzesek/kepzes/ESZKALT/" xr:uid="{3184BC00-06E2-4FAA-B37C-C74B4CA4C37D}"/>
    <hyperlink ref="A883" r:id="rId882" display="https://firgraf.oh.gov.hu/felsooktatasi-kepzesek/kepzes/ESZKAME/" xr:uid="{022F94A7-B665-444C-A047-BFBDB2E3F89B}"/>
    <hyperlink ref="A884" r:id="rId883" display="https://firgraf.oh.gov.hu/felsooktatasi-kepzesek/kepzes/ESZKANG/" xr:uid="{C41790CA-9235-4C97-B940-3C446E0222A7}"/>
    <hyperlink ref="A885" r:id="rId884" display="https://firgraf.oh.gov.hu/felsooktatasi-kepzesek/kepzes/ESZKANK/" xr:uid="{A5B93930-2FA2-46B6-88DB-4D38BFEBEBFE}"/>
    <hyperlink ref="A886" r:id="rId885" display="https://firgraf.oh.gov.hu/felsooktatasi-kepzesek/kepzes/ESZKAOR/" xr:uid="{D2B60D90-C162-414D-99A4-D320F9CB405E}"/>
    <hyperlink ref="A887" r:id="rId886" display="https://firgraf.oh.gov.hu/felsooktatasi-kepzesek/kepzes/ESZKAPK/" xr:uid="{9231D344-7B07-4FD8-AC33-3180E2908E5A}"/>
    <hyperlink ref="A888" r:id="rId887" display="https://firgraf.oh.gov.hu/felsooktatasi-kepzesek/kepzes/ESZKAPO/" xr:uid="{C5519C45-3CA1-4B52-B7B3-D1CE41E3DF6C}"/>
    <hyperlink ref="A889" r:id="rId888" display="https://firgraf.oh.gov.hu/felsooktatasi-kepzesek/kepzes/ESZKARA/" xr:uid="{70A07547-CB55-487A-9664-9C98667112CB}"/>
    <hyperlink ref="A890" r:id="rId889" display="https://firgraf.oh.gov.hu/felsooktatasi-kepzesek/kepzes/ESZKASS/" xr:uid="{636B4A2F-62EC-452F-AE6A-CA296E405005}"/>
    <hyperlink ref="A891" r:id="rId890" display="https://firgraf.oh.gov.hu/felsooktatasi-kepzesek/kepzes/ESZKAZO/" xr:uid="{B08E2D09-A417-4E8E-8E36-07E12C24533C}"/>
    <hyperlink ref="A892" r:id="rId891" display="https://firgraf.oh.gov.hu/felsooktatasi-kepzesek/kepzes/ESZKBAK/" xr:uid="{FEEBF12C-4325-48C7-8EDF-A0ED88B50F8C}"/>
    <hyperlink ref="A893" r:id="rId892" display="https://firgraf.oh.gov.hu/felsooktatasi-kepzesek/kepzes/ESZKBAN/" xr:uid="{0F402710-B567-4246-828C-F352A72030D4}"/>
    <hyperlink ref="A894" r:id="rId893" display="https://firgraf.oh.gov.hu/felsooktatasi-kepzesek/kepzes/ESZKBIK/" xr:uid="{8E8D0F5F-9C3D-4CCB-8C5E-68B0DA10192D}"/>
    <hyperlink ref="A895" r:id="rId894" display="https://firgraf.oh.gov.hu/felsooktatasi-kepzesek/kepzes/ESZKBIL/" xr:uid="{AB671C11-620F-4040-9DF5-FFC789F2C3ED}"/>
    <hyperlink ref="A896" r:id="rId895" display="https://firgraf.oh.gov.hu/felsooktatasi-kepzesek/kepzes/ESZKBIO/" xr:uid="{5D472476-C5FC-4CDA-8E46-79F6D90D2932}"/>
    <hyperlink ref="A897" r:id="rId896" display="https://firgraf.oh.gov.hu/felsooktatasi-kepzesek/kepzes/ESZKBIZ/" xr:uid="{2DFB18AF-DD8B-4965-9A44-39EBAE529D04}"/>
    <hyperlink ref="A898" r:id="rId897" display="https://firgraf.oh.gov.hu/felsooktatasi-kepzesek/kepzes/ESZKBLG/" xr:uid="{79000CA7-C73E-4BE8-AB99-731FFC043517}"/>
    <hyperlink ref="A899" r:id="rId898" display="https://firgraf.oh.gov.hu/felsooktatasi-kepzesek/kepzes/ESZKBOK/" xr:uid="{62903213-6D98-4158-A27B-891D8AA3264A}"/>
    <hyperlink ref="A900" r:id="rId899" display="https://firgraf.oh.gov.hu/felsooktatasi-kepzesek/kepzes/ESZKBOL/" xr:uid="{26CFA09B-D3B4-4352-A8F6-D4F25CF03C29}"/>
    <hyperlink ref="A901" r:id="rId900" display="https://firgraf.oh.gov.hu/felsooktatasi-kepzesek/kepzes/ESZKBOM/" xr:uid="{B7B3DEFA-6638-4C7D-88D6-501C0AAD8F58}"/>
    <hyperlink ref="A902" r:id="rId901" display="https://firgraf.oh.gov.hu/felsooktatasi-kepzesek/kepzes/ESZKBZK/" xr:uid="{B3C957F4-0EAC-4A53-89C3-86CA768DE1E2}"/>
    <hyperlink ref="A903" r:id="rId902" display="https://firgraf.oh.gov.hu/felsooktatasi-kepzesek/kepzes/ESZKCSE/" xr:uid="{8864B146-8F99-48F2-9278-D405696C4B53}"/>
    <hyperlink ref="A904" r:id="rId903" display="https://firgraf.oh.gov.hu/felsooktatasi-kepzesek/kepzes/ESZKCSI/" xr:uid="{A2C303A9-E797-4C49-A70E-3C689EC396D2}"/>
    <hyperlink ref="A905" r:id="rId904" display="https://firgraf.oh.gov.hu/felsooktatasi-kepzesek/kepzes/ESZKCSK/" xr:uid="{FF03933E-DF1E-4238-B0FC-9B85C84C7A54}"/>
    <hyperlink ref="A906" r:id="rId905" display="https://firgraf.oh.gov.hu/felsooktatasi-kepzesek/kepzes/ESZKCSM/" xr:uid="{E2D7DCC3-F3EA-4BB1-A979-355E9897F06E}"/>
    <hyperlink ref="A907" r:id="rId906" display="https://firgraf.oh.gov.hu/felsooktatasi-kepzesek/kepzes/ESZKDES/" xr:uid="{DA392C9E-9CDE-401E-9A8F-0A20B528C486}"/>
    <hyperlink ref="A908" r:id="rId907" display="https://firgraf.oh.gov.hu/felsooktatasi-kepzesek/kepzes/ESZKEEK/" xr:uid="{83A2CF1B-2B3F-4BC2-9F20-5D6F022F719C}"/>
    <hyperlink ref="A909" r:id="rId908" display="https://firgraf.oh.gov.hu/felsooktatasi-kepzesek/kepzes/ESZKEEL/" xr:uid="{3B488F74-A09B-4D59-9848-EF8683E7479D}"/>
    <hyperlink ref="A910" r:id="rId909" display="https://firgraf.oh.gov.hu/felsooktatasi-kepzesek/kepzes/ESZKEET/" xr:uid="{0663DA01-646A-4C98-9A8C-EB28BA588E90}"/>
    <hyperlink ref="A911" r:id="rId910" display="https://firgraf.oh.gov.hu/felsooktatasi-kepzesek/kepzes/ESZKEGI/" xr:uid="{238B9E42-4B95-4B00-BEF0-A8B2BCDDD339}"/>
    <hyperlink ref="A912" r:id="rId911" display="https://firgraf.oh.gov.hu/felsooktatasi-kepzesek/kepzes/ESZKEGK/" xr:uid="{FE17FEC2-10C0-44C5-8139-ED43A469AA3B}"/>
    <hyperlink ref="A913" r:id="rId912" display="https://firgraf.oh.gov.hu/felsooktatasi-kepzesek/kepzes/ESZKEGY/" xr:uid="{E43B6F5A-2BF7-4781-9D31-70C2259FBA33}"/>
    <hyperlink ref="A914" r:id="rId913" display="https://firgraf.oh.gov.hu/felsooktatasi-kepzesek/kepzes/ESZKEGZ/" xr:uid="{10E1B21E-D304-4DB7-86CE-B50A26A3D0C9}"/>
    <hyperlink ref="A915" r:id="rId914" display="https://firgraf.oh.gov.hu/felsooktatasi-kepzesek/kepzes/ESZKEIK/" xr:uid="{82CD0CFB-2408-4531-B9D5-FAA09B4DB5CE}"/>
    <hyperlink ref="A916" r:id="rId915" display="https://firgraf.oh.gov.hu/felsooktatasi-kepzesek/kepzes/ESZKEIT/" xr:uid="{9E7561A2-A0A3-46D2-AC28-BEDABF8A7F8F}"/>
    <hyperlink ref="A917" r:id="rId916" display="https://firgraf.oh.gov.hu/felsooktatasi-kepzesek/kepzes/ESZKEKK/" xr:uid="{C6490BF8-5C63-4FA6-9BA9-9C6FBBEF4ABB}"/>
    <hyperlink ref="A918" r:id="rId917" display="https://firgraf.oh.gov.hu/felsooktatasi-kepzesek/kepzes/ESZKEKZ/" xr:uid="{8C2D1F75-55DA-4E50-A083-947F03520C9C}"/>
    <hyperlink ref="A919" r:id="rId918" display="https://firgraf.oh.gov.hu/felsooktatasi-kepzesek/kepzes/ESZKELE/" xr:uid="{0D0C61C0-894F-46B6-80B3-1349170F6666}"/>
    <hyperlink ref="A920" r:id="rId919" display="https://firgraf.oh.gov.hu/felsooktatasi-kepzesek/kepzes/ESZKELK/" xr:uid="{AA1C7F39-034D-412A-8857-3DDD788743FB}"/>
    <hyperlink ref="A921" r:id="rId920" display="https://firgraf.oh.gov.hu/felsooktatasi-kepzesek/kepzes/ESZKELO/" xr:uid="{6048B28B-2CF0-4A0F-B030-695E22CD8848}"/>
    <hyperlink ref="A922" r:id="rId921" display="https://firgraf.oh.gov.hu/felsooktatasi-kepzesek/kepzes/ESZKEME/" xr:uid="{C8474B07-D27C-4368-9A63-B6B108F71DD9}"/>
    <hyperlink ref="A923" r:id="rId922" display="https://firgraf.oh.gov.hu/felsooktatasi-kepzesek/kepzes/ESZKENE/" xr:uid="{9E678BA4-C4FF-474B-91C5-65224D67D222}"/>
    <hyperlink ref="A924" r:id="rId923" display="https://firgraf.oh.gov.hu/felsooktatasi-kepzesek/kepzes/ESZKENK/" xr:uid="{1248167B-AFAD-4940-94F0-48E8F8A4E4D9}"/>
    <hyperlink ref="A925" r:id="rId924" display="https://firgraf.oh.gov.hu/felsooktatasi-kepzesek/kepzes/ESZKENR/" xr:uid="{96DCC4EB-995A-44FB-8E4F-FD81397792D1}"/>
    <hyperlink ref="A926" r:id="rId925" display="https://firgraf.oh.gov.hu/felsooktatasi-kepzesek/kepzes/ESZKEPI/" xr:uid="{4F750664-D742-4AA4-95C5-362B745428E3}"/>
    <hyperlink ref="A927" r:id="rId926" display="https://firgraf.oh.gov.hu/felsooktatasi-kepzesek/kepzes/ESZKEPK/" xr:uid="{4DA24E10-1230-494F-9A6F-B231D049F590}"/>
    <hyperlink ref="A928" r:id="rId927" display="https://firgraf.oh.gov.hu/felsooktatasi-kepzesek/kepzes/ESZKEPT/" xr:uid="{D4C5053F-657B-4F5B-AE44-A167442BE38F}"/>
    <hyperlink ref="A929" r:id="rId928" display="https://firgraf.oh.gov.hu/felsooktatasi-kepzesek/kepzes/ESZKERD/" xr:uid="{3BC49C96-9F56-400B-8BC1-A9014785E469}"/>
    <hyperlink ref="A930" r:id="rId929" display="https://firgraf.oh.gov.hu/felsooktatasi-kepzesek/kepzes/ESZKEST/" xr:uid="{84A0504A-38B5-4664-91EF-B2D960F70F26}"/>
    <hyperlink ref="A931" r:id="rId930" display="https://firgraf.oh.gov.hu/felsooktatasi-kepzesek/kepzes/ESZKEZT/" xr:uid="{E88F69C9-4E84-4CAA-B909-59B06FE30688}"/>
    <hyperlink ref="A932" r:id="rId931" display="https://firgraf.oh.gov.hu/felsooktatasi-kepzesek/kepzes/ESZKFAI/" xr:uid="{1EFC5522-D569-4784-A3B4-A8551DEA08C1}"/>
    <hyperlink ref="A933" r:id="rId932" display="https://firgraf.oh.gov.hu/felsooktatasi-kepzesek/kepzes/ESZKFAK/" xr:uid="{2D80EE5B-7BA7-4985-9956-5F21D546E900}"/>
    <hyperlink ref="A934" r:id="rId933" display="https://firgraf.oh.gov.hu/felsooktatasi-kepzesek/kepzes/ESZKFAM/" xr:uid="{D7AB6B7E-C815-4CB1-A736-02EFFEE0F212}"/>
    <hyperlink ref="A935" r:id="rId934" display="https://firgraf.oh.gov.hu/felsooktatasi-kepzesek/kepzes/ESZKFDK/" xr:uid="{243D6F30-6351-42DA-91F6-EBA0155A9C1D}"/>
    <hyperlink ref="A936" r:id="rId935" display="https://firgraf.oh.gov.hu/felsooktatasi-kepzesek/kepzes/ESZKFDR/" xr:uid="{ED4ED4BD-01FB-4157-BC98-2CA6BE7D0D46}"/>
    <hyperlink ref="A937" r:id="rId936" display="https://firgraf.oh.gov.hu/felsooktatasi-kepzesek/kepzes/ESZKFES/" xr:uid="{D9259C88-4F3D-4713-84F1-B8288B594049}"/>
    <hyperlink ref="A938" r:id="rId937" display="https://firgraf.oh.gov.hu/felsooktatasi-kepzesek/kepzes/ESZKFET/" xr:uid="{018731DE-4F40-481D-91CA-664FCD6C4981}"/>
    <hyperlink ref="A939" r:id="rId938" display="https://firgraf.oh.gov.hu/felsooktatasi-kepzesek/kepzes/ESZKFII/" xr:uid="{960FE465-D0C6-4720-976D-5C65443FB8F0}"/>
    <hyperlink ref="A940" r:id="rId939" display="https://firgraf.oh.gov.hu/felsooktatasi-kepzesek/kepzes/ESZKFIK/" xr:uid="{B2AAD71D-14D7-4FBF-A2FD-F2BEC0ABC3CB}"/>
    <hyperlink ref="A941" r:id="rId940" display="https://firgraf.oh.gov.hu/felsooktatasi-kepzesek/kepzes/ESZKFIL/" xr:uid="{0929C985-BE0F-482B-8783-2517ABCA31AF}"/>
    <hyperlink ref="A942" r:id="rId941" display="https://firgraf.oh.gov.hu/felsooktatasi-kepzesek/kepzes/ESZKFIM/" xr:uid="{F176A560-A016-406E-A81D-915C217E46F0}"/>
    <hyperlink ref="A943" r:id="rId942" display="https://firgraf.oh.gov.hu/felsooktatasi-kepzesek/kepzes/ESZKFIN/" xr:uid="{A30ED069-C6D9-4C55-9778-FCA4BDB0D5A4}"/>
    <hyperlink ref="A944" r:id="rId943" display="https://firgraf.oh.gov.hu/felsooktatasi-kepzesek/kepzes/ESZKFIZ/" xr:uid="{911FABC0-639E-4B7D-9D86-88203F00F6A2}"/>
    <hyperlink ref="A945" r:id="rId944" display="https://firgraf.oh.gov.hu/felsooktatasi-kepzesek/kepzes/ESZKFLD/" xr:uid="{2C562C03-ECD1-42F3-8CD8-D2F926680D59}"/>
    <hyperlink ref="A946" r:id="rId945" display="https://firgraf.oh.gov.hu/felsooktatasi-kepzesek/kepzes/ESZKFLK/" xr:uid="{469B1390-46EA-410F-9B4D-02A9ED2ACB4E}"/>
    <hyperlink ref="A947" r:id="rId946" display="https://firgraf.oh.gov.hu/felsooktatasi-kepzesek/kepzes/ESZKFLM/" xr:uid="{FA8B7B7A-0FAD-4205-B40B-9D81ED3C75F3}"/>
    <hyperlink ref="A948" r:id="rId947" display="https://firgraf.oh.gov.hu/felsooktatasi-kepzesek/kepzes/ESZKFLO/" xr:uid="{EA4F9A4C-DB6F-40EF-9490-A4A5257C6B15}"/>
    <hyperlink ref="A949" r:id="rId948" display="https://firgraf.oh.gov.hu/felsooktatasi-kepzesek/kepzes/ESZKFNI/" xr:uid="{BC7FC379-26FC-4FB5-A024-D44C5D55C945}"/>
    <hyperlink ref="A950" r:id="rId949" display="https://firgraf.oh.gov.hu/felsooktatasi-kepzesek/kepzes/ESZKFNK/" xr:uid="{5F45DC8B-2085-4EEC-B44A-12BD4DBD5C08}"/>
    <hyperlink ref="A951" r:id="rId950" display="https://firgraf.oh.gov.hu/felsooktatasi-kepzesek/kepzes/ESZKFNN/" xr:uid="{4EFC5017-5872-42E5-9188-32FFEAC7CD01}"/>
    <hyperlink ref="A952" r:id="rId951" display="https://firgraf.oh.gov.hu/felsooktatasi-kepzesek/kepzes/ESZKFOG/" xr:uid="{113F98CE-D6A1-4262-9231-CA3A7A5AA926}"/>
    <hyperlink ref="A953" r:id="rId952" display="https://firgraf.oh.gov.hu/felsooktatasi-kepzesek/kepzes/ESZKFOK/" xr:uid="{792BF1F2-7B92-48A8-999F-397BD8A4408D}"/>
    <hyperlink ref="A954" r:id="rId953" display="https://firgraf.oh.gov.hu/felsooktatasi-kepzesek/kepzes/ESZKFOL/" xr:uid="{292EFB94-8149-4E52-BE9C-DE8E298AE268}"/>
    <hyperlink ref="A955" r:id="rId954" display="https://firgraf.oh.gov.hu/felsooktatasi-kepzesek/kepzes/ESZKFOR/" xr:uid="{6E76543A-9476-40DC-928E-D4368436D35D}"/>
    <hyperlink ref="A956" r:id="rId955" display="https://firgraf.oh.gov.hu/felsooktatasi-kepzesek/kepzes/ESZKFPK/" xr:uid="{0F23E909-B373-4980-8B80-BEE41DAF6C48}"/>
    <hyperlink ref="A957" r:id="rId956" display="https://firgraf.oh.gov.hu/felsooktatasi-kepzesek/kepzes/ESZKFUK/" xr:uid="{00492217-4944-407C-9E84-CE819B572832}"/>
    <hyperlink ref="A958" r:id="rId957" display="https://firgraf.oh.gov.hu/felsooktatasi-kepzesek/kepzes/ESZKFUM/" xr:uid="{3D673B04-7423-433D-8F35-37D8A8CF25E8}"/>
    <hyperlink ref="A959" r:id="rId958" display="https://firgraf.oh.gov.hu/felsooktatasi-kepzesek/kepzes/ESZKFZM/" xr:uid="{2FB5B2D0-FCB9-4EB0-AE71-086F4750F32A}"/>
    <hyperlink ref="A960" r:id="rId959" display="https://firgraf.oh.gov.hu/felsooktatasi-kepzesek/kepzes/ESZKGAK/" xr:uid="{CDF9CB9F-D5AC-4BBF-ADEE-D44FAB83DED3}"/>
    <hyperlink ref="A961" r:id="rId960" display="https://firgraf.oh.gov.hu/felsooktatasi-kepzesek/kepzes/ESZKGAZ/" xr:uid="{228CC32C-C4FB-4569-A1DD-D820286EE794}"/>
    <hyperlink ref="A962" r:id="rId961" display="https://firgraf.oh.gov.hu/felsooktatasi-kepzesek/kepzes/ESZKGDA/" xr:uid="{83604BC7-1A76-4A94-AA22-10BD28368683}"/>
    <hyperlink ref="A963" r:id="rId962" display="https://firgraf.oh.gov.hu/felsooktatasi-kepzesek/kepzes/ESZKGDK/" xr:uid="{6B8D1E3F-530F-48DC-A816-4BFC902F9FD4}"/>
    <hyperlink ref="A964" r:id="rId963" display="https://firgraf.oh.gov.hu/felsooktatasi-kepzesek/kepzes/ESZKGEK/" xr:uid="{7AAB0013-D1CD-47F1-B008-0A132054811A}"/>
    <hyperlink ref="A965" r:id="rId964" display="https://firgraf.oh.gov.hu/felsooktatasi-kepzesek/kepzes/ESZKGEO/" xr:uid="{04C464BF-3845-491C-AD97-1D5DCE218762}"/>
    <hyperlink ref="A966" r:id="rId965" display="https://firgraf.oh.gov.hu/felsooktatasi-kepzesek/kepzes/ESZKGEP/" xr:uid="{892AD364-083B-4910-B79E-AEF163E03707}"/>
    <hyperlink ref="A967" r:id="rId966" display="https://firgraf.oh.gov.hu/felsooktatasi-kepzesek/kepzes/ESZKGES/" xr:uid="{C4A3817C-0506-4FB2-AA66-F57950BC4BB4}"/>
    <hyperlink ref="A968" r:id="rId967" display="https://firgraf.oh.gov.hu/felsooktatasi-kepzesek/kepzes/ESZKGGR/" xr:uid="{88DBC65F-23BD-4C0E-B62D-B7E86A6934CD}"/>
    <hyperlink ref="A969" r:id="rId968" display="https://firgraf.oh.gov.hu/felsooktatasi-kepzesek/kepzes/ESZKGIK/" xr:uid="{C70529DD-B65C-499C-844B-F3BBC1E34AF8}"/>
    <hyperlink ref="A970" r:id="rId969" display="https://firgraf.oh.gov.hu/felsooktatasi-kepzesek/kepzes/ESZKGIM/" xr:uid="{72E4E273-7458-4091-A4B2-C7FCAF1AE113}"/>
    <hyperlink ref="A971" r:id="rId970" display="https://firgraf.oh.gov.hu/felsooktatasi-kepzesek/kepzes/ESZKGME/" xr:uid="{9F3408DD-C0B1-4CAB-A129-D2EF7EBA3983}"/>
    <hyperlink ref="A972" r:id="rId971" display="https://firgraf.oh.gov.hu/felsooktatasi-kepzesek/kepzes/ESZKGMK/" xr:uid="{6AFADA4E-83A5-4572-BC36-C29482DA309F}"/>
    <hyperlink ref="A973" r:id="rId972" display="https://firgraf.oh.gov.hu/felsooktatasi-kepzesek/kepzes/ESZKGOK/" xr:uid="{049785B0-7587-4AE7-95A3-2E704C7B32A0}"/>
    <hyperlink ref="A974" r:id="rId973" display="https://firgraf.oh.gov.hu/felsooktatasi-kepzesek/kepzes/ESZKGOL/" xr:uid="{55EEB26D-DC3B-4C64-8A86-9F6BBF1A171D}"/>
    <hyperlink ref="A975" r:id="rId974" display="https://firgraf.oh.gov.hu/felsooktatasi-kepzesek/kepzes/ESZKGOM/" xr:uid="{D739259A-BC9B-4DAA-AE67-15D819E9FE35}"/>
    <hyperlink ref="A976" r:id="rId975" display="https://firgraf.oh.gov.hu/felsooktatasi-kepzesek/kepzes/ESZKGOY/" xr:uid="{39F6E3C6-01B8-437C-B509-ED4FBEA4458B}"/>
    <hyperlink ref="A977" r:id="rId976" display="https://firgraf.oh.gov.hu/felsooktatasi-kepzesek/kepzes/ESZKGRK/" xr:uid="{7BB84D06-91A4-4117-87F8-379FA890C2F6}"/>
    <hyperlink ref="A978" r:id="rId977" display="https://firgraf.oh.gov.hu/felsooktatasi-kepzesek/kepzes/ESZKGRM/" xr:uid="{DB590AB1-7874-4A3E-9C27-7F80A60B7E84}"/>
    <hyperlink ref="A979" r:id="rId978" display="https://firgraf.oh.gov.hu/felsooktatasi-kepzesek/kepzes/ESZKGSK/" xr:uid="{349EE2AB-330B-4AE6-993C-608C029F53A5}"/>
    <hyperlink ref="A980" r:id="rId979" display="https://firgraf.oh.gov.hu/felsooktatasi-kepzesek/kepzes/ESZKGSZ/" xr:uid="{7DDD8C4E-6738-4FA4-A0CD-DC71BA131965}"/>
    <hyperlink ref="A981" r:id="rId980" display="https://firgraf.oh.gov.hu/felsooktatasi-kepzesek/kepzes/ESZKGTK/" xr:uid="{2AB569BB-CC0C-4EE2-82F0-6E5E2311D013}"/>
    <hyperlink ref="A982" r:id="rId981" display="https://firgraf.oh.gov.hu/felsooktatasi-kepzesek/kepzes/ESZKGTT/" xr:uid="{57267EEA-5455-47FF-A713-849D507C68DC}"/>
    <hyperlink ref="A983" r:id="rId982" display="https://firgraf.oh.gov.hu/felsooktatasi-kepzesek/kepzes/ESZKGYK/" xr:uid="{76D69D93-BD1F-4591-BE94-60DA7E9C09BC}"/>
    <hyperlink ref="A984" r:id="rId983" display="https://firgraf.oh.gov.hu/felsooktatasi-kepzesek/kepzes/ESZKGYO/" xr:uid="{E49FAAB3-AFE8-44DB-A4BF-706DC1E739C9}"/>
    <hyperlink ref="A985" r:id="rId984" display="https://firgraf.oh.gov.hu/felsooktatasi-kepzesek/kepzes/ESZKGZA/" xr:uid="{243DF2B2-5FAF-4C46-8949-E360CB047CCB}"/>
    <hyperlink ref="A986" r:id="rId985" display="https://firgraf.oh.gov.hu/felsooktatasi-kepzesek/kepzes/ESZKGZD/" xr:uid="{503FD89E-A23B-4810-BFEE-D55E8E908DAA}"/>
    <hyperlink ref="A987" r:id="rId986" display="https://firgraf.oh.gov.hu/felsooktatasi-kepzesek/kepzes/ESZKGZK/" xr:uid="{F65CE145-4634-4FBC-91CF-D06E067861B3}"/>
    <hyperlink ref="A988" r:id="rId987" display="https://firgraf.oh.gov.hu/felsooktatasi-kepzesek/kepzes/ESZKHAA/" xr:uid="{3BFC24D5-FFA3-45D7-BE48-4417420EE4E7}"/>
    <hyperlink ref="A989" r:id="rId988" display="https://firgraf.oh.gov.hu/felsooktatasi-kepzesek/kepzes/ESZKHAD/" xr:uid="{2EBA858B-896D-478F-A7A3-E28E9A9C7EFE}"/>
    <hyperlink ref="A990" r:id="rId989" display="https://firgraf.oh.gov.hu/felsooktatasi-kepzesek/kepzes/ESZKHAK/" xr:uid="{C3F59BA4-2B73-476B-B26E-E00AC3AD1D63}"/>
    <hyperlink ref="A991" r:id="rId990" display="https://firgraf.oh.gov.hu/felsooktatasi-kepzesek/kepzes/ESZKHAM/" xr:uid="{6E6568C2-5670-4E4B-9EA4-DE969A5C988E}"/>
    <hyperlink ref="A992" r:id="rId991" display="https://firgraf.oh.gov.hu/felsooktatasi-kepzesek/kepzes/ESZKHDK/" xr:uid="{E501955F-2491-4AD7-A2C7-F906EA5317D7}"/>
    <hyperlink ref="A993" r:id="rId992" display="https://firgraf.oh.gov.hu/felsooktatasi-kepzesek/kepzes/ESZKHEB/" xr:uid="{9EF446BC-6C00-4BE0-9DB4-D0D003499B4C}"/>
    <hyperlink ref="A994" r:id="rId993" display="https://firgraf.oh.gov.hu/felsooktatasi-kepzesek/kepzes/ESZKHEK/" xr:uid="{A5ED5F3B-194C-417E-BDC1-EF9F7481C853}"/>
    <hyperlink ref="A995" r:id="rId994" display="https://firgraf.oh.gov.hu/felsooktatasi-kepzesek/kepzes/ESZKHEM/" xr:uid="{B5BD0B53-195A-43A8-A6C4-7BBD35206CAF}"/>
    <hyperlink ref="A996" r:id="rId995" display="https://firgraf.oh.gov.hu/felsooktatasi-kepzesek/kepzes/ESZKHMA/" xr:uid="{C6F5F096-0CBA-4814-B942-398E37DA1CA4}"/>
    <hyperlink ref="A997" r:id="rId996" display="https://firgraf.oh.gov.hu/felsooktatasi-kepzesek/kepzes/ESZKHNI/" xr:uid="{F3C92C28-4C40-4540-9B71-772D294B5E71}"/>
    <hyperlink ref="A998" r:id="rId997" display="https://firgraf.oh.gov.hu/felsooktatasi-kepzesek/kepzes/ESZKHNK/" xr:uid="{E5A7C551-8963-4DAF-BA96-633A6C28B001}"/>
    <hyperlink ref="A999" r:id="rId998" display="https://firgraf.oh.gov.hu/felsooktatasi-kepzesek/kepzes/ESZKHRK/" xr:uid="{35649879-2176-48AC-97A8-7CA83E12047B}"/>
    <hyperlink ref="A1000" r:id="rId999" display="https://firgraf.oh.gov.hu/felsooktatasi-kepzesek/kepzes/ESZKHRM/" xr:uid="{EF055986-45C1-4931-BC09-15853147F3D8}"/>
    <hyperlink ref="A1001" r:id="rId1000" display="https://firgraf.oh.gov.hu/felsooktatasi-kepzesek/kepzes/ESZKHSK/" xr:uid="{ED6E2A37-7C65-4716-BE4B-E87E4ADCB363}"/>
    <hyperlink ref="A1002" r:id="rId1001" display="https://firgraf.oh.gov.hu/felsooktatasi-kepzesek/kepzes/ESZKHSZ/" xr:uid="{03233D46-9463-461F-984A-5A2DAB34226D}"/>
    <hyperlink ref="A1003" r:id="rId1002" display="https://firgraf.oh.gov.hu/felsooktatasi-kepzesek/kepzes/ESZKHTA/" xr:uid="{086F1714-F08C-4E4F-BA62-5D0ADD15E1B4}"/>
    <hyperlink ref="A1004" r:id="rId1003" display="https://firgraf.oh.gov.hu/felsooktatasi-kepzesek/kepzes/ESZKHTK/" xr:uid="{9B2483A8-7D89-4242-AD43-6D8139AA402A}"/>
    <hyperlink ref="A1005" r:id="rId1004" display="https://firgraf.oh.gov.hu/felsooktatasi-kepzesek/kepzes/ESZKHVA/" xr:uid="{176494BD-0544-4068-818F-B03ECBF6A24C}"/>
    <hyperlink ref="A1006" r:id="rId1005" display="https://firgraf.oh.gov.hu/felsooktatasi-kepzesek/kepzes/ESZKHZK/" xr:uid="{873835F0-2A41-4BFB-A3A1-2886B578C027}"/>
    <hyperlink ref="A1007" r:id="rId1006" display="https://firgraf.oh.gov.hu/felsooktatasi-kepzesek/kepzes/ESZKIFO/" xr:uid="{BC5396FE-23EE-469A-B907-5812BCFD6955}"/>
    <hyperlink ref="A1008" r:id="rId1007" display="https://firgraf.oh.gov.hu/felsooktatasi-kepzesek/kepzes/ESZKIKK/" xr:uid="{BFF82CC7-6889-4726-A43F-BFE0F2931CBD}"/>
    <hyperlink ref="A1009" r:id="rId1008" display="https://firgraf.oh.gov.hu/felsooktatasi-kepzesek/kepzes/ESZKIKO/" xr:uid="{AE9232D8-8413-475D-8D8C-BB5A97D2E422}"/>
    <hyperlink ref="A1010" r:id="rId1009" display="https://firgraf.oh.gov.hu/felsooktatasi-kepzesek/kepzes/ESZKIND/" xr:uid="{81725F6E-8A73-4527-99F8-D9F97304A25C}"/>
    <hyperlink ref="A1011" r:id="rId1010" display="https://firgraf.oh.gov.hu/felsooktatasi-kepzesek/kepzes/ESZKINF/" xr:uid="{8B140784-1910-4C12-807D-EE80D6ED76C2}"/>
    <hyperlink ref="A1012" r:id="rId1011" display="https://firgraf.oh.gov.hu/felsooktatasi-kepzesek/kepzes/ESZKINK/" xr:uid="{B7A000E1-89CD-4F57-8BFF-6961E215FA06}"/>
    <hyperlink ref="A1013" r:id="rId1012" display="https://firgraf.oh.gov.hu/felsooktatasi-kepzesek/kepzes/ESZKINO/" xr:uid="{1C44B4DD-3D51-4D65-8D0E-452CF334861F}"/>
    <hyperlink ref="A1014" r:id="rId1013" display="https://firgraf.oh.gov.hu/felsooktatasi-kepzesek/kepzes/ESZKINR/" xr:uid="{5B635BFE-8EA8-4217-829D-64B9BB7DB963}"/>
    <hyperlink ref="A1015" r:id="rId1014" display="https://firgraf.oh.gov.hu/felsooktatasi-kepzesek/kepzes/ESZKINR/" xr:uid="{704A4D70-50B4-4417-B338-6DA97872D9B5}"/>
    <hyperlink ref="A1016" r:id="rId1015" display="https://firgraf.oh.gov.hu/felsooktatasi-kepzesek/kepzes/ESZKINT/" xr:uid="{AFD7D3F2-523F-48F0-8C91-FA59015BAD24}"/>
    <hyperlink ref="A1017" r:id="rId1016" display="https://firgraf.oh.gov.hu/felsooktatasi-kepzesek/kepzes/ESZKINV/" xr:uid="{E6F1A38D-F754-40E7-8C68-BB835355AE1B}"/>
    <hyperlink ref="A1018" r:id="rId1017" display="https://firgraf.oh.gov.hu/felsooktatasi-kepzesek/kepzes/ESZKINV/" xr:uid="{6A56E98C-566B-4BCE-8481-90768D211E35}"/>
    <hyperlink ref="A1019" r:id="rId1018" display="https://firgraf.oh.gov.hu/felsooktatasi-kepzesek/kepzes/ESZKIPA/" xr:uid="{BA30C7A5-AED5-4271-98F1-A7BB7B86FEFC}"/>
    <hyperlink ref="A1020" r:id="rId1019" display="https://firgraf.oh.gov.hu/felsooktatasi-kepzesek/kepzes/ESZKIRA/" xr:uid="{493E3A7C-8C59-4C7D-B27C-22F16E9014B9}"/>
    <hyperlink ref="A1021" r:id="rId1020" display="https://firgraf.oh.gov.hu/felsooktatasi-kepzesek/kepzes/ESZKJAP/" xr:uid="{27DFCE47-ED08-4ADB-BCE1-1F75D65A0E26}"/>
    <hyperlink ref="A1022" r:id="rId1021" display="https://firgraf.oh.gov.hu/felsooktatasi-kepzesek/kepzes/ESZKJOG/" xr:uid="{A582949E-FB5C-4274-9539-2DDE2496A770}"/>
    <hyperlink ref="A1023" r:id="rId1022" display="https://firgraf.oh.gov.hu/felsooktatasi-kepzesek/kepzes/ESZKKAK/" xr:uid="{4CA851E7-49E6-461A-9061-CDA9C88CBDE4}"/>
    <hyperlink ref="A1024" r:id="rId1023" display="https://firgraf.oh.gov.hu/felsooktatasi-kepzesek/kepzes/ESZKKAN/" xr:uid="{DA158727-7CE0-48AE-8C26-3A0B2A9CF276}"/>
    <hyperlink ref="A1025" r:id="rId1024" display="https://firgraf.oh.gov.hu/felsooktatasi-kepzesek/kepzes/ESZKKAR/" xr:uid="{22256975-C30A-4AA9-B9BB-BDC88E1068B5}"/>
    <hyperlink ref="A1026" r:id="rId1025" display="https://firgraf.oh.gov.hu/felsooktatasi-kepzesek/kepzes/ESZKKDK/" xr:uid="{8A8E6D31-748F-450E-88AC-8DF1FDBCBFCF}"/>
    <hyperlink ref="A1027" r:id="rId1026" display="https://firgraf.oh.gov.hu/felsooktatasi-kepzesek/kepzes/ESZKKEK/" xr:uid="{AF1C294D-244E-4D49-A5E5-E1F80F0A1F8A}"/>
    <hyperlink ref="A1028" r:id="rId1027" display="https://firgraf.oh.gov.hu/felsooktatasi-kepzesek/kepzes/ESZKKEP/" xr:uid="{154D68CD-7437-4AE6-8677-A721F6D43E55}"/>
    <hyperlink ref="A1029" r:id="rId1028" display="https://firgraf.oh.gov.hu/felsooktatasi-kepzesek/kepzes/ESZKKGK/" xr:uid="{1D6B9C9C-F144-4F91-B26B-D0EAF0926DED}"/>
    <hyperlink ref="A1030" r:id="rId1029" display="https://firgraf.oh.gov.hu/felsooktatasi-kepzesek/kepzes/ESZKKHO/" xr:uid="{45D84E1B-2F2A-41CF-819B-EDFCC56759DA}"/>
    <hyperlink ref="A1031" r:id="rId1030" display="https://firgraf.oh.gov.hu/felsooktatasi-kepzesek/kepzes/ESZKKIK/" xr:uid="{7C82DC5C-EB4A-4D32-956E-944D0E4D2D0D}"/>
    <hyperlink ref="A1032" r:id="rId1031" display="https://firgraf.oh.gov.hu/felsooktatasi-kepzesek/kepzes/ESZKKIN/" xr:uid="{5FE153C6-5D64-434D-985D-45472BBC4B53}"/>
    <hyperlink ref="A1033" r:id="rId1032" display="https://firgraf.oh.gov.hu/felsooktatasi-kepzesek/kepzes/ESZKKKK/" xr:uid="{41C59E9F-21BC-4558-BEA4-62BEFD0D8736}"/>
    <hyperlink ref="A1034" r:id="rId1033" display="https://firgraf.oh.gov.hu/felsooktatasi-kepzesek/kepzes/ESZKKLI/" xr:uid="{9C802AAC-12DC-4595-AE45-2902366519B4}"/>
    <hyperlink ref="A1035" r:id="rId1034" display="https://firgraf.oh.gov.hu/felsooktatasi-kepzesek/kepzes/ESZKKLK/" xr:uid="{961E0D58-5B91-4A4B-ABB5-A3FAE586F353}"/>
    <hyperlink ref="A1036" r:id="rId1035" display="https://firgraf.oh.gov.hu/felsooktatasi-kepzesek/kepzes/ESZKKLM/" xr:uid="{91017F17-4C1B-4773-A526-64DC2D4DE24B}"/>
    <hyperlink ref="A1037" r:id="rId1036" display="https://firgraf.oh.gov.hu/felsooktatasi-kepzesek/kepzes/ESZKKLO/" xr:uid="{2DD4381E-4734-442C-A324-8660AB4A9556}"/>
    <hyperlink ref="A1038" r:id="rId1037" display="https://firgraf.oh.gov.hu/felsooktatasi-kepzesek/kepzes/ESZKKME/" xr:uid="{2F2FDCCD-CD4B-4987-8147-F4FF6958C16C}"/>
    <hyperlink ref="A1039" r:id="rId1038" display="https://firgraf.oh.gov.hu/felsooktatasi-kepzesek/kepzes/ESZKKMK/" xr:uid="{F48C493E-DE1E-4438-A7F0-084BF65F08D7}"/>
    <hyperlink ref="A1040" r:id="rId1039" display="https://firgraf.oh.gov.hu/felsooktatasi-kepzesek/kepzes/ESZKKNK/" xr:uid="{4724B80A-6EA7-457A-B6D8-7973D1D38EF2}"/>
    <hyperlink ref="A1041" r:id="rId1040" display="https://firgraf.oh.gov.hu/felsooktatasi-kepzesek/kepzes/ESZKKNM/" xr:uid="{A76BEC0E-794D-406A-8403-4F3E25430E70}"/>
    <hyperlink ref="A1042" r:id="rId1041" display="https://firgraf.oh.gov.hu/felsooktatasi-kepzesek/kepzes/ESZKKOK/" xr:uid="{C71A240D-129C-4A28-AFCD-024BA8DD4711}"/>
    <hyperlink ref="A1043" r:id="rId1042" display="https://firgraf.oh.gov.hu/felsooktatasi-kepzesek/kepzes/ESZKKOM/" xr:uid="{A4A9AE91-BB8A-4951-BFEF-62746DEB54AA}"/>
    <hyperlink ref="A1044" r:id="rId1043" display="https://firgraf.oh.gov.hu/felsooktatasi-kepzesek/kepzes/ESZKKOR/" xr:uid="{123B533C-A777-4899-8AA9-EBDAE1B6E276}"/>
    <hyperlink ref="A1045" r:id="rId1044" display="https://firgraf.oh.gov.hu/felsooktatasi-kepzesek/kepzes/ESZKKOT/" xr:uid="{999A5357-3AD2-4CD0-855E-3646CF5480C4}"/>
    <hyperlink ref="A1046" r:id="rId1045" display="https://firgraf.oh.gov.hu/felsooktatasi-kepzesek/kepzes/ESZKKOZ/" xr:uid="{860A9CA7-C3A1-43E3-B48A-86387AD9CC71}"/>
    <hyperlink ref="A1047" r:id="rId1046" display="https://firgraf.oh.gov.hu/felsooktatasi-kepzesek/kepzes/ESZKKPM/" xr:uid="{E8640C14-5F31-41F4-B47B-ECE4DDA755D8}"/>
    <hyperlink ref="A1048" r:id="rId1047" display="https://firgraf.oh.gov.hu/felsooktatasi-kepzesek/kepzes/ESZKKRK/" xr:uid="{9F11445E-1DA9-4C81-9DA9-2BD50D58A1B2}"/>
    <hyperlink ref="A1049" r:id="rId1048" display="https://firgraf.oh.gov.hu/felsooktatasi-kepzesek/kepzes/ESZKKRM/" xr:uid="{CE7B8400-62B0-4EDF-A844-1A5DE2201F3D}"/>
    <hyperlink ref="A1050" r:id="rId1049" display="https://firgraf.oh.gov.hu/felsooktatasi-kepzesek/kepzes/ESZKKRN/" xr:uid="{5EE46208-566E-4823-B286-A9A043A3C754}"/>
    <hyperlink ref="A1051" r:id="rId1050" display="https://firgraf.oh.gov.hu/felsooktatasi-kepzesek/kepzes/ESZKKSK/" xr:uid="{9B69F581-3D13-463C-B243-7A9450C6450B}"/>
    <hyperlink ref="A1052" r:id="rId1051" display="https://firgraf.oh.gov.hu/felsooktatasi-kepzesek/kepzes/ESZKKTA/" xr:uid="{70E07757-B2E8-4782-A14F-868B9C8BC71F}"/>
    <hyperlink ref="A1053" r:id="rId1052" display="https://firgraf.oh.gov.hu/felsooktatasi-kepzesek/kepzes/ESZKKTK/" xr:uid="{F14ABE7F-879C-4C73-9506-B6B54257D5CD}"/>
    <hyperlink ref="A1054" r:id="rId1053" display="https://firgraf.oh.gov.hu/felsooktatasi-kepzesek/kepzes/ESZKKTM/" xr:uid="{7600FB17-9C7B-4238-9915-DD66A99CA7D7}"/>
    <hyperlink ref="A1055" r:id="rId1054" display="https://firgraf.oh.gov.hu/felsooktatasi-kepzesek/kepzes/ESZKKTU/" xr:uid="{B0F720DF-2D9B-4EFD-BEF9-5959B1956117}"/>
    <hyperlink ref="A1056" r:id="rId1055" display="https://firgraf.oh.gov.hu/felsooktatasi-kepzesek/kepzes/ESZKKUK/" xr:uid="{CE1C70D4-AEFB-4005-8FA3-A20CB17C53DA}"/>
    <hyperlink ref="A1057" r:id="rId1056" display="https://firgraf.oh.gov.hu/felsooktatasi-kepzesek/kepzes/ESZKKUL/" xr:uid="{51D16062-D60D-4194-9531-FEA568145304}"/>
    <hyperlink ref="A1058" r:id="rId1057" display="https://firgraf.oh.gov.hu/felsooktatasi-kepzesek/kepzes/ESZKKUM/" xr:uid="{7AC244CC-6149-4E86-A902-F1B5B704433B}"/>
    <hyperlink ref="A1059" r:id="rId1058" display="https://firgraf.oh.gov.hu/felsooktatasi-kepzesek/kepzes/ESZKKVE/" xr:uid="{33684983-65B9-41B9-87FF-DF889A367E7E}"/>
    <hyperlink ref="A1060" r:id="rId1059" display="https://firgraf.oh.gov.hu/felsooktatasi-kepzesek/kepzes/ESZKKVK/" xr:uid="{7035A9E4-2F7C-4945-9255-168C7A224CCD}"/>
    <hyperlink ref="A1061" r:id="rId1060" display="https://firgraf.oh.gov.hu/felsooktatasi-kepzesek/kepzes/ESZKKZI/" xr:uid="{694071AA-9648-4D66-B26D-BE2E3307516E}"/>
    <hyperlink ref="A1062" r:id="rId1061" display="https://firgraf.oh.gov.hu/felsooktatasi-kepzesek/kepzes/ESZKKZK/" xr:uid="{0EE6297F-6CD8-461E-88B7-976ACD6107FC}"/>
    <hyperlink ref="A1063" r:id="rId1062" display="https://firgraf.oh.gov.hu/felsooktatasi-kepzesek/kepzes/ESZKLAK/" xr:uid="{C59D91DC-008A-4F70-A90A-13A5313805A5}"/>
    <hyperlink ref="A1064" r:id="rId1063" display="https://firgraf.oh.gov.hu/felsooktatasi-kepzesek/kepzes/ESZKLAT/" xr:uid="{9EFDC34F-FED3-463A-AF10-FBC55A16F361}"/>
    <hyperlink ref="A1065" r:id="rId1064" display="https://firgraf.oh.gov.hu/felsooktatasi-kepzesek/kepzes/ESZKLEN/" xr:uid="{EC3289E4-F214-42EA-9790-008407192853}"/>
    <hyperlink ref="A1066" r:id="rId1065" display="https://firgraf.oh.gov.hu/felsooktatasi-kepzesek/kepzes/ESZKLEV/" xr:uid="{EAE563C3-57D6-4A52-BB5F-6D48772D7F80}"/>
    <hyperlink ref="A1067" r:id="rId1066" display="https://firgraf.oh.gov.hu/felsooktatasi-kepzesek/kepzes/ESZKLNI/" xr:uid="{E1755F9F-121A-4EEF-8FD1-BCCE326C484A}"/>
    <hyperlink ref="A1068" r:id="rId1067" display="https://firgraf.oh.gov.hu/felsooktatasi-kepzesek/kepzes/ESZKLNK/" xr:uid="{2274187D-BE78-4C0B-9F5A-FE66365B0D57}"/>
    <hyperlink ref="A1069" r:id="rId1068" display="https://firgraf.oh.gov.hu/felsooktatasi-kepzesek/kepzes/ESZKLOV/" xr:uid="{4106BBCE-FC4D-41D4-AE40-C76CFF444E0A}"/>
    <hyperlink ref="A1070" r:id="rId1069" display="https://firgraf.oh.gov.hu/felsooktatasi-kepzesek/kepzes/ESZKLVT/" xr:uid="{8DA7ADBA-13C5-444D-9F81-7729132508A0}"/>
    <hyperlink ref="A1071" r:id="rId1070" display="https://firgraf.oh.gov.hu/felsooktatasi-kepzesek/kepzes/ESZKMAK/" xr:uid="{F9408628-8C00-4D03-A2CE-400F1943CC6E}"/>
    <hyperlink ref="A1072" r:id="rId1071" display="https://firgraf.oh.gov.hu/felsooktatasi-kepzesek/kepzes/ESZKMAT/" xr:uid="{7879CC3D-76C8-4809-B6B8-DDA5E55E90B6}"/>
    <hyperlink ref="A1073" r:id="rId1072" display="https://firgraf.oh.gov.hu/felsooktatasi-kepzesek/kepzes/ESZKMEA/" xr:uid="{B38FBF5E-442E-468B-B4C5-54F75AE4E729}"/>
    <hyperlink ref="A1074" r:id="rId1073" display="https://firgraf.oh.gov.hu/felsooktatasi-kepzesek/kepzes/ESZKMEK/" xr:uid="{7727BEC6-1399-48A4-9D5F-25986113F2FB}"/>
    <hyperlink ref="A1075" r:id="rId1074" display="https://firgraf.oh.gov.hu/felsooktatasi-kepzesek/kepzes/ESZKMEO/" xr:uid="{3A2B8C76-9F6C-49F2-B9AB-A751BA4B9EDA}"/>
    <hyperlink ref="A1076" r:id="rId1075" display="https://firgraf.oh.gov.hu/felsooktatasi-kepzesek/kepzes/ESZKMEP/" xr:uid="{9C995453-E8B0-464C-9C3E-D7BBB67CCBBD}"/>
    <hyperlink ref="A1077" r:id="rId1076" display="https://firgraf.oh.gov.hu/felsooktatasi-kepzesek/kepzes/ESZKMER/" xr:uid="{C5DD768C-620E-467A-B8A4-3AE817581A71}"/>
    <hyperlink ref="A1078" r:id="rId1077" display="https://firgraf.oh.gov.hu/felsooktatasi-kepzesek/kepzes/ESZKMET/" xr:uid="{F0DCB825-BB53-42F0-8CEE-C4D37C3060CF}"/>
    <hyperlink ref="A1079" r:id="rId1078" display="https://firgraf.oh.gov.hu/felsooktatasi-kepzesek/kepzes/ESZKMGY/" xr:uid="{9DCE49C4-3AE1-4AE4-A924-118E68863EB7}"/>
    <hyperlink ref="A1080" r:id="rId1079" display="https://firgraf.oh.gov.hu/felsooktatasi-kepzesek/kepzes/ESZKMHK/" xr:uid="{C32BA195-E56E-4469-B8BE-CE2B51ABE3FB}"/>
    <hyperlink ref="A1081" r:id="rId1080" display="https://firgraf.oh.gov.hu/felsooktatasi-kepzesek/kepzes/ESZKMHM/" xr:uid="{D22529B4-4BC4-4C8C-B0C6-00499E631470}"/>
    <hyperlink ref="A1082" r:id="rId1081" display="https://firgraf.oh.gov.hu/felsooktatasi-kepzesek/kepzes/ESZKMIK/" xr:uid="{AF184799-2D5F-49AE-865D-16FCE960BC3A}"/>
    <hyperlink ref="A1083" r:id="rId1082" display="https://firgraf.oh.gov.hu/felsooktatasi-kepzesek/kepzes/ESZKMIN/" xr:uid="{24B09A69-6470-4A17-813D-C5CEDD9C2624}"/>
    <hyperlink ref="A1084" r:id="rId1083" display="https://firgraf.oh.gov.hu/felsooktatasi-kepzesek/kepzes/ESZKMMA/" xr:uid="{41BFAABE-82B4-48E3-8089-564AE283AC4C}"/>
    <hyperlink ref="A1085" r:id="rId1084" display="https://firgraf.oh.gov.hu/felsooktatasi-kepzesek/kepzes/ESZKMME/" xr:uid="{38328F67-6EEB-4839-8E33-EAFB6934223C}"/>
    <hyperlink ref="A1086" r:id="rId1085" display="https://firgraf.oh.gov.hu/felsooktatasi-kepzesek/kepzes/ESZKMMK/" xr:uid="{BC2F882E-DC5D-43BF-8F05-694994ECB875}"/>
    <hyperlink ref="A1087" r:id="rId1086" display="https://firgraf.oh.gov.hu/felsooktatasi-kepzesek/kepzes/ESZKMMU/" xr:uid="{01CEAF84-3FB8-46BF-B28B-4F1DC033E6E8}"/>
    <hyperlink ref="A1088" r:id="rId1087" display="https://firgraf.oh.gov.hu/felsooktatasi-kepzesek/kepzes/ESZKMNI/" xr:uid="{AAAD6623-7906-46B0-8230-3831AFA3BDDF}"/>
    <hyperlink ref="A1089" r:id="rId1088" display="https://firgraf.oh.gov.hu/felsooktatasi-kepzesek/kepzes/ESZKMNK/" xr:uid="{14DB5063-870B-4880-A8D2-A984FB514027}"/>
    <hyperlink ref="A1090" r:id="rId1089" display="https://firgraf.oh.gov.hu/felsooktatasi-kepzesek/kepzes/ESZKMOK/" xr:uid="{D9103E61-F537-4208-85DA-DC2CFC11179B}"/>
    <hyperlink ref="A1091" r:id="rId1090" display="https://firgraf.oh.gov.hu/felsooktatasi-kepzesek/kepzes/ESZKMOL/" xr:uid="{473190CF-339A-4FA6-ABE0-9117991B971C}"/>
    <hyperlink ref="A1092" r:id="rId1091" display="https://firgraf.oh.gov.hu/felsooktatasi-kepzesek/kepzes/ESZKMON/" xr:uid="{FF8015CD-197A-4484-92E4-FEDB0DEFC08E}"/>
    <hyperlink ref="A1093" r:id="rId1092" display="https://firgraf.oh.gov.hu/felsooktatasi-kepzesek/kepzes/ESZKMOZ/" xr:uid="{A15E59B6-297A-48E5-A8C5-D776F9463606}"/>
    <hyperlink ref="A1094" r:id="rId1093" display="https://firgraf.oh.gov.hu/felsooktatasi-kepzesek/kepzes/ESZKMTO/" xr:uid="{436C4880-37E9-44F4-A70B-4D9C5A19E3EC}"/>
    <hyperlink ref="A1095" r:id="rId1094" display="https://firgraf.oh.gov.hu/felsooktatasi-kepzesek/kepzes/ESZKMUK/" xr:uid="{FE05D68F-79EF-425D-B132-EBFF0993B1F9}"/>
    <hyperlink ref="A1096" r:id="rId1095" display="https://firgraf.oh.gov.hu/felsooktatasi-kepzesek/kepzes/ESZKMUL/" xr:uid="{CFAC0823-D514-4D56-85BC-230A2DEE774E}"/>
    <hyperlink ref="A1097" r:id="rId1096" display="https://firgraf.oh.gov.hu/felsooktatasi-kepzesek/kepzes/ESZKMUS/" xr:uid="{2437ED02-8C5D-40A8-9910-04E78EA75865}"/>
    <hyperlink ref="A1098" r:id="rId1097" display="https://firgraf.oh.gov.hu/felsooktatasi-kepzesek/kepzes/ESZKMUV/" xr:uid="{E857E59B-DD44-4413-8F9C-2C082FE2D301}"/>
    <hyperlink ref="A1099" r:id="rId1098" display="https://firgraf.oh.gov.hu/felsooktatasi-kepzesek/kepzes/ESZKMUV/" xr:uid="{8E25E60B-21D8-4F62-B061-10CC404E8DB2}"/>
    <hyperlink ref="A1100" r:id="rId1099" display="https://firgraf.oh.gov.hu/felsooktatasi-kepzesek/kepzes/ESZKMVK/" xr:uid="{B7D5DAEB-5BFF-43C6-B71B-F7F9CF2B85FF}"/>
    <hyperlink ref="A1101" r:id="rId1100" display="https://firgraf.oh.gov.hu/felsooktatasi-kepzesek/kepzes/ESZKNED/" xr:uid="{3D16D669-2947-497E-8C2D-BDB632DB0596}"/>
    <hyperlink ref="A1102" r:id="rId1101" display="https://firgraf.oh.gov.hu/felsooktatasi-kepzesek/kepzes/ESZKNEK/" xr:uid="{32743BE8-0181-4450-85A2-16DC3EBB37DC}"/>
    <hyperlink ref="A1103" r:id="rId1102" display="https://firgraf.oh.gov.hu/felsooktatasi-kepzesek/kepzes/ESZKNEP/" xr:uid="{B5507ACA-A364-41CE-81E3-A4168739DE23}"/>
    <hyperlink ref="A1104" r:id="rId1103" display="https://firgraf.oh.gov.hu/felsooktatasi-kepzesek/kepzes/ESZKNET/" xr:uid="{1FDE9EDA-3A03-4B6A-B3CA-8701B784AD00}"/>
    <hyperlink ref="A1105" r:id="rId1104" display="https://firgraf.oh.gov.hu/felsooktatasi-kepzesek/kepzes/ESZKNFE/" xr:uid="{E4C88415-F7BE-4F43-BA89-2FFB67B812A6}"/>
    <hyperlink ref="A1106" r:id="rId1105" display="https://firgraf.oh.gov.hu/felsooktatasi-kepzesek/kepzes/ESZKNFK/" xr:uid="{882B9722-F938-46D9-B906-519EFC40AF3D}"/>
    <hyperlink ref="A1107" r:id="rId1106" display="https://firgraf.oh.gov.hu/felsooktatasi-kepzesek/kepzes/ESZKNIK/" xr:uid="{E186BD27-15FC-4AE7-853E-E7C3503C66E5}"/>
    <hyperlink ref="A1108" r:id="rId1107" display="https://firgraf.oh.gov.hu/felsooktatasi-kepzesek/kepzes/ESZKNKA/" xr:uid="{9B05F696-5EDA-4597-A4F7-C6587983C397}"/>
    <hyperlink ref="A1109" r:id="rId1108" display="https://firgraf.oh.gov.hu/felsooktatasi-kepzesek/kepzes/ESZKNKK/" xr:uid="{3E5320B1-28B5-473E-9DEE-D97EEE3C8E51}"/>
    <hyperlink ref="A1110" r:id="rId1109" display="https://firgraf.oh.gov.hu/felsooktatasi-kepzesek/kepzes/ESZKNNI/" xr:uid="{6DC1808A-7971-40AA-9F1A-86122405735D}"/>
    <hyperlink ref="A1111" r:id="rId1110" display="https://firgraf.oh.gov.hu/felsooktatasi-kepzesek/kepzes/ESZKNNK/" xr:uid="{AE247481-6EFD-4391-819C-CF813E6C94CB}"/>
    <hyperlink ref="A1112" r:id="rId1111" display="https://firgraf.oh.gov.hu/felsooktatasi-kepzesek/kepzes/ESZKNNN/" xr:uid="{482C38CE-A926-470F-93E7-BDDB7E634823}"/>
    <hyperlink ref="A1113" r:id="rId1112" display="https://firgraf.oh.gov.hu/felsooktatasi-kepzesek/kepzes/ESZKNOK/" xr:uid="{812C56EA-AF88-4F71-9EC8-E45748C1287E}"/>
    <hyperlink ref="A1114" r:id="rId1113" display="https://firgraf.oh.gov.hu/felsooktatasi-kepzesek/kepzes/ESZKNOV/" xr:uid="{F6E0DD9B-F0B1-4006-B12B-0EF4DA2F4345}"/>
    <hyperlink ref="A1115" r:id="rId1114" display="https://firgraf.oh.gov.hu/felsooktatasi-kepzesek/kepzes/ESZKOBK/" xr:uid="{44FD5C16-D44F-4CC5-A2A4-6DA798D4F855}"/>
    <hyperlink ref="A1116" r:id="rId1115" display="https://firgraf.oh.gov.hu/felsooktatasi-kepzesek/kepzes/ESZKOBM/" xr:uid="{B826D577-D99D-4B0D-86AB-266511B92EC1}"/>
    <hyperlink ref="A1117" r:id="rId1116" display="https://firgraf.oh.gov.hu/felsooktatasi-kepzesek/kepzes/ESZKOGK/" xr:uid="{712E47F7-BF59-4459-B9F6-6EAAD7C42EC7}"/>
    <hyperlink ref="A1118" r:id="rId1117" display="https://firgraf.oh.gov.hu/felsooktatasi-kepzesek/kepzes/ESZKOGM/" xr:uid="{FE02AAFF-FAD1-4E15-B633-6E5EA4531721}"/>
    <hyperlink ref="A1119" r:id="rId1118" display="https://firgraf.oh.gov.hu/felsooktatasi-kepzesek/kepzes/ESZKOGO/" xr:uid="{AB6AF9DC-7270-406C-95F1-97AECAB49F3B}"/>
    <hyperlink ref="A1120" r:id="rId1119" display="https://firgraf.oh.gov.hu/felsooktatasi-kepzesek/kepzes/ESZKOIR/" xr:uid="{8B747A8E-884A-45C5-907B-3729D64E13B7}"/>
    <hyperlink ref="A1121" r:id="rId1120" display="https://firgraf.oh.gov.hu/felsooktatasi-kepzesek/kepzes/ESZKOLA/" xr:uid="{BB3FCA11-7CA0-4684-89B6-5C82F0854937}"/>
    <hyperlink ref="A1122" r:id="rId1121" display="https://firgraf.oh.gov.hu/felsooktatasi-kepzesek/kepzes/ESZKOLK/" xr:uid="{133EB18D-D695-451A-AE0A-E75C7C6936EE}"/>
    <hyperlink ref="A1123" r:id="rId1122" display="https://firgraf.oh.gov.hu/felsooktatasi-kepzesek/kepzes/ESZKOLN/" xr:uid="{3D294099-C68F-441B-803F-A435891400B7}"/>
    <hyperlink ref="A1124" r:id="rId1123" display="https://firgraf.oh.gov.hu/felsooktatasi-kepzesek/kepzes/ESZKOPE/" xr:uid="{D7A7A984-2DFB-40DD-BD30-EBF152947F50}"/>
    <hyperlink ref="A1125" r:id="rId1124" display="https://firgraf.oh.gov.hu/felsooktatasi-kepzesek/kepzes/ESZKORK/" xr:uid="{0F290CF3-E528-4B73-B42E-99BF5C4D6AA3}"/>
    <hyperlink ref="A1126" r:id="rId1125" display="https://firgraf.oh.gov.hu/felsooktatasi-kepzesek/kepzes/ESZKORO/" xr:uid="{8239C73A-0A65-4B2D-836C-98B468B62866}"/>
    <hyperlink ref="A1127" r:id="rId1126" display="https://firgraf.oh.gov.hu/felsooktatasi-kepzesek/kepzes/ESZKPED/" xr:uid="{6E3B3D1B-FF81-4B02-A315-58A8ECEA658C}"/>
    <hyperlink ref="A1128" r:id="rId1127" display="https://firgraf.oh.gov.hu/felsooktatasi-kepzesek/kepzes/ESZKPEK/" xr:uid="{0FF9467F-BAAB-4940-BA11-FAA4A7BA545F}"/>
    <hyperlink ref="A1129" r:id="rId1128" display="https://firgraf.oh.gov.hu/felsooktatasi-kepzesek/kepzes/ESZKPIM/" xr:uid="{C2662DAE-FC3F-4FA2-AA0C-157DD7C60749}"/>
    <hyperlink ref="A1130" r:id="rId1129" display="https://firgraf.oh.gov.hu/felsooktatasi-kepzesek/kepzes/ESZKPKK/" xr:uid="{955F73BB-CDFC-41D0-A953-4030EFAB8A30}"/>
    <hyperlink ref="A1131" r:id="rId1130" display="https://firgraf.oh.gov.hu/felsooktatasi-kepzesek/kepzes/ESZKPKO/" xr:uid="{5D4AD3CB-5257-4A43-94BA-C2C315BF1390}"/>
    <hyperlink ref="A1132" r:id="rId1131" display="https://firgraf.oh.gov.hu/felsooktatasi-kepzesek/kepzes/ESZKPMA/" xr:uid="{01782A0C-4936-4680-BD47-059804E2DA2C}"/>
    <hyperlink ref="A1133" r:id="rId1132" display="https://firgraf.oh.gov.hu/felsooktatasi-kepzesek/kepzes/ESZKPMK/" xr:uid="{3610165D-51A5-4E8A-A72C-707CF37961AC}"/>
    <hyperlink ref="A1134" r:id="rId1133" display="https://firgraf.oh.gov.hu/felsooktatasi-kepzesek/kepzes/ESZKPNK/" xr:uid="{BEE6B7EC-F44C-44FC-A59B-81A9143C4F93}"/>
    <hyperlink ref="A1135" r:id="rId1134" display="https://firgraf.oh.gov.hu/felsooktatasi-kepzesek/kepzes/ESZKPNZ/" xr:uid="{DC68564B-9CF4-49E1-8B6C-F7D15B9F7905}"/>
    <hyperlink ref="A1136" r:id="rId1135" display="https://firgraf.oh.gov.hu/felsooktatasi-kepzesek/kepzes/ESZKPOG/" xr:uid="{E4C8EB40-34D6-4F56-AADF-647F5E740807}"/>
    <hyperlink ref="A1137" r:id="rId1136" display="https://firgraf.oh.gov.hu/felsooktatasi-kepzesek/kepzes/ESZKPOR/" xr:uid="{50ED3DF0-7792-4AEA-9F66-D49E5BF8D2B8}"/>
    <hyperlink ref="A1138" r:id="rId1137" display="https://firgraf.oh.gov.hu/felsooktatasi-kepzesek/kepzes/ESZKPOT/" xr:uid="{5B2B5371-AC86-49E3-957A-B7C288A0F8F4}"/>
    <hyperlink ref="A1139" r:id="rId1138" display="https://firgraf.oh.gov.hu/felsooktatasi-kepzesek/kepzes/ESZKPSK/" xr:uid="{14B1B0ED-78F0-4F5F-8E40-F9178E6B3FD3}"/>
    <hyperlink ref="A1140" r:id="rId1139" display="https://firgraf.oh.gov.hu/felsooktatasi-kepzesek/kepzes/ESZKPSZ/" xr:uid="{EB04719B-DC6B-4ADC-904F-779BD0C7FA35}"/>
    <hyperlink ref="A1141" r:id="rId1140" display="https://firgraf.oh.gov.hu/felsooktatasi-kepzesek/kepzes/ESZKRAB/" xr:uid="{64C4E905-DB99-4A5B-9806-0A33DDBEFA96}"/>
    <hyperlink ref="A1142" r:id="rId1141" display="https://firgraf.oh.gov.hu/felsooktatasi-kepzesek/kepzes/ESZKREG/" xr:uid="{0815FB0B-7601-45D0-A82F-BFF38084D34F}"/>
    <hyperlink ref="A1143" r:id="rId1142" display="https://firgraf.oh.gov.hu/felsooktatasi-kepzesek/kepzes/ESZKREL/" xr:uid="{7732B176-1E9C-4A07-975A-7A8CE13A3458}"/>
    <hyperlink ref="A1144" r:id="rId1143" display="https://firgraf.oh.gov.hu/felsooktatasi-kepzesek/kepzes/ESZKREN/" xr:uid="{0AEFD159-F655-4D3D-B15E-9B197E09A7B0}"/>
    <hyperlink ref="A1145" r:id="rId1144" display="https://firgraf.oh.gov.hu/felsooktatasi-kepzesek/kepzes/ESZKRES/" xr:uid="{29E03E61-FEA7-4953-B414-9BE9622747E4}"/>
    <hyperlink ref="A1146" r:id="rId1145" display="https://firgraf.oh.gov.hu/felsooktatasi-kepzesek/kepzes/ESZKRNI/" xr:uid="{1DBA8D9D-588F-48D9-8BA0-E37B8778FDA9}"/>
    <hyperlink ref="A1147" r:id="rId1146" display="https://firgraf.oh.gov.hu/felsooktatasi-kepzesek/kepzes/ESZKRNK/" xr:uid="{718AC3E6-3599-4032-BA02-18DFF7F060AF}"/>
    <hyperlink ref="A1148" r:id="rId1147" display="https://firgraf.oh.gov.hu/felsooktatasi-kepzesek/kepzes/ESZKROM/" xr:uid="{88FF2E4E-96E2-410E-9813-C6ADAD93616A}"/>
    <hyperlink ref="A1149" r:id="rId1148" display="https://firgraf.oh.gov.hu/felsooktatasi-kepzesek/kepzes/ESZKRTE/" xr:uid="{6621EC55-977A-4633-A245-9E4E4F7B5E26}"/>
    <hyperlink ref="A1150" r:id="rId1149" display="https://firgraf.oh.gov.hu/felsooktatasi-kepzesek/kepzes/ESZKRTZ/" xr:uid="{13BCDF3E-338C-4806-8F6A-39C8115FD36F}"/>
    <hyperlink ref="A1151" r:id="rId1150" display="https://firgraf.oh.gov.hu/felsooktatasi-kepzesek/kepzes/ESZKRVA/" xr:uid="{5942B5D5-41C1-4C8A-A6AE-20929DBEB923}"/>
    <hyperlink ref="A1152" r:id="rId1151" display="https://firgraf.oh.gov.hu/felsooktatasi-kepzesek/kepzes/ESZKRVK/" xr:uid="{DB16765F-E427-4181-8173-8C0203B6E459}"/>
    <hyperlink ref="A1153" r:id="rId1152" display="https://firgraf.oh.gov.hu/felsooktatasi-kepzesek/kepzes/ESZKSCK/" xr:uid="{514B5F85-EFE0-4434-9223-80D6160F9D0E}"/>
    <hyperlink ref="A1154" r:id="rId1153" display="https://firgraf.oh.gov.hu/felsooktatasi-kepzesek/kepzes/ESZKSGK/" xr:uid="{E62D0E4F-C8BC-4E4C-B7B6-E4D8627F518C}"/>
    <hyperlink ref="A1155" r:id="rId1154" display="https://firgraf.oh.gov.hu/felsooktatasi-kepzesek/kepzes/ESZKSIK/" xr:uid="{B72E2977-89BB-44BF-849B-5529C5790902}"/>
    <hyperlink ref="A1156" r:id="rId1155" display="https://firgraf.oh.gov.hu/felsooktatasi-kepzesek/kepzes/ESZKSKA/" xr:uid="{7BC41314-084A-407C-AEC6-617BD3A2734C}"/>
    <hyperlink ref="A1157" r:id="rId1156" display="https://firgraf.oh.gov.hu/felsooktatasi-kepzesek/kepzes/ESZKSKK/" xr:uid="{AD907BF3-468D-40D1-AF84-602415192437}"/>
    <hyperlink ref="A1158" r:id="rId1157" display="https://firgraf.oh.gov.hu/felsooktatasi-kepzesek/kepzes/ESZKSKO/" xr:uid="{AFA14D9A-A00D-4304-AAA7-82B177304FDA}"/>
    <hyperlink ref="A1159" r:id="rId1158" display="https://firgraf.oh.gov.hu/felsooktatasi-kepzesek/kepzes/ESZKSLF/" xr:uid="{6D6C5419-2F26-4580-A3EB-FE8BFC2D9FF6}"/>
    <hyperlink ref="A1160" r:id="rId1159" display="https://firgraf.oh.gov.hu/felsooktatasi-kepzesek/kepzes/ESZKSLK/" xr:uid="{51B87909-0DBB-40C8-AFFC-F2A3BC2AD4B2}"/>
    <hyperlink ref="A1161" r:id="rId1160" display="https://firgraf.oh.gov.hu/felsooktatasi-kepzesek/kepzes/ESZKSLO/" xr:uid="{39B21F39-C9ED-4200-8255-52F6F2D67458}"/>
    <hyperlink ref="A1162" r:id="rId1161" display="https://firgraf.oh.gov.hu/felsooktatasi-kepzesek/kepzes/ESZKSMK/" xr:uid="{0CF5F09D-37B8-41C8-A06B-30D4626D8C4E}"/>
    <hyperlink ref="A1163" r:id="rId1162" display="https://firgraf.oh.gov.hu/felsooktatasi-kepzesek/kepzes/ESZKSMU/" xr:uid="{4C26DFBD-C43F-47F4-AC39-33F733526D80}"/>
    <hyperlink ref="A1164" r:id="rId1163" display="https://firgraf.oh.gov.hu/felsooktatasi-kepzesek/kepzes/ESZKSNI/" xr:uid="{03B76DEA-E2CE-4CE2-87BD-04BEFCDB31D8}"/>
    <hyperlink ref="A1165" r:id="rId1164" display="https://firgraf.oh.gov.hu/felsooktatasi-kepzesek/kepzes/ESZKSPA/" xr:uid="{C62F83F0-E499-42F4-841B-4272F87E28B4}"/>
    <hyperlink ref="A1166" r:id="rId1165" display="https://firgraf.oh.gov.hu/felsooktatasi-kepzesek/kepzes/ESZKSPK/" xr:uid="{B49ECEE3-0329-4B0B-8EDB-BF850AA3D44C}"/>
    <hyperlink ref="A1167" r:id="rId1166" display="https://firgraf.oh.gov.hu/felsooktatasi-kepzesek/kepzes/ESZKSRE/" xr:uid="{908DEB6E-9C09-4D3F-990C-921DF79C8CBB}"/>
    <hyperlink ref="A1168" r:id="rId1167" display="https://firgraf.oh.gov.hu/felsooktatasi-kepzesek/kepzes/ESZKSTK/" xr:uid="{4698FE68-6C00-41F5-A404-86D3880C2CDB}"/>
    <hyperlink ref="A1169" r:id="rId1168" display="https://firgraf.oh.gov.hu/felsooktatasi-kepzesek/kepzes/ESZKSTO/" xr:uid="{2B30A136-EF44-47C8-B95A-C04E49DFCE06}"/>
    <hyperlink ref="A1170" r:id="rId1169" display="https://firgraf.oh.gov.hu/felsooktatasi-kepzesek/kepzes/ESZKSTU/" xr:uid="{29FBB7F4-C296-43DF-AC7C-572B289443F7}"/>
    <hyperlink ref="A1171" r:id="rId1170" display="https://firgraf.oh.gov.hu/felsooktatasi-kepzesek/kepzes/ESZKSZC/" xr:uid="{C9E49BAC-7B2D-4B5A-99A0-8B3926D1FAF7}"/>
    <hyperlink ref="A1172" r:id="rId1171" display="https://firgraf.oh.gov.hu/felsooktatasi-kepzesek/kepzes/ESZKSZI/" xr:uid="{6C756AB0-9704-4810-84A7-7B3715D2EFBC}"/>
    <hyperlink ref="A1173" r:id="rId1172" display="https://firgraf.oh.gov.hu/felsooktatasi-kepzesek/kepzes/ESZKSZK/" xr:uid="{109D94A1-3235-46F5-969C-95F04FB19881}"/>
    <hyperlink ref="A1174" r:id="rId1173" display="https://firgraf.oh.gov.hu/felsooktatasi-kepzesek/kepzes/ESZKSZO/" xr:uid="{436B5953-148D-4094-A94C-24E67E599887}"/>
    <hyperlink ref="A1175" r:id="rId1174" display="https://firgraf.oh.gov.hu/felsooktatasi-kepzesek/kepzes/ESZKSZP/" xr:uid="{FB527455-248E-4ED8-8574-C139419980E1}"/>
    <hyperlink ref="A1176" r:id="rId1175" display="https://firgraf.oh.gov.hu/felsooktatasi-kepzesek/kepzes/ESZKSZT/" xr:uid="{99DD870D-44E5-406C-BDE3-436E9AA964C8}"/>
    <hyperlink ref="A1177" r:id="rId1176" display="https://firgraf.oh.gov.hu/felsooktatasi-kepzesek/kepzes/ESZKTAI/" xr:uid="{FE3254D9-2868-4BB2-92F4-2F41B30A4410}"/>
    <hyperlink ref="A1178" r:id="rId1177" display="https://firgraf.oh.gov.hu/felsooktatasi-kepzesek/kepzes/ESZKTAM/" xr:uid="{CDD02071-BED5-47FB-A917-F444D9DE2D49}"/>
    <hyperlink ref="A1179" r:id="rId1178" display="https://firgraf.oh.gov.hu/felsooktatasi-kepzesek/kepzes/ESZKTAN/" xr:uid="{2C392EEC-5943-42F3-B598-BE68B26B0DB7}"/>
    <hyperlink ref="A1180" r:id="rId1179" display="https://firgraf.oh.gov.hu/felsooktatasi-kepzesek/kepzes/ESZKTBK/" xr:uid="{4FED376F-CD68-469B-BAA4-B7DF7172878E}"/>
    <hyperlink ref="A1181" r:id="rId1180" display="https://firgraf.oh.gov.hu/felsooktatasi-kepzesek/kepzes/ESZKTBL/" xr:uid="{D5CE1F52-7425-4945-9657-45D59CED4441}"/>
    <hyperlink ref="A1182" r:id="rId1181" display="https://firgraf.oh.gov.hu/felsooktatasi-kepzesek/kepzes/ESZKTBM/" xr:uid="{B289DEFC-403E-4767-BD1D-65C94FCC7CDA}"/>
    <hyperlink ref="A1183" r:id="rId1182" display="https://firgraf.oh.gov.hu/felsooktatasi-kepzesek/kepzes/ESZKTCK/" xr:uid="{40FCEBCA-9C73-4E88-8997-5C4BE83153A6}"/>
    <hyperlink ref="A1184" r:id="rId1183" display="https://firgraf.oh.gov.hu/felsooktatasi-kepzesek/kepzes/ESZKTEC/" xr:uid="{843415BD-0D81-4E9C-91E3-4204FB6931E1}"/>
    <hyperlink ref="A1185" r:id="rId1184" display="https://firgraf.oh.gov.hu/felsooktatasi-kepzesek/kepzes/ESZKTEK/" xr:uid="{2DC6E30C-3C86-490F-86E9-AB9AB8EF9117}"/>
    <hyperlink ref="A1186" r:id="rId1185" display="https://firgraf.oh.gov.hu/felsooktatasi-kepzesek/kepzes/ESZKTEL/" xr:uid="{012A3629-5480-42BA-BCCC-985719C9B9D6}"/>
    <hyperlink ref="A1187" r:id="rId1186" display="https://firgraf.oh.gov.hu/felsooktatasi-kepzesek/kepzes/ESZKTEO/" xr:uid="{F5AB0E03-7C06-4BB3-851F-66F8320CCF94}"/>
    <hyperlink ref="A1188" r:id="rId1187" display="https://firgraf.oh.gov.hu/felsooktatasi-kepzesek/kepzes/ESZKTER/" xr:uid="{D490EBB8-36BB-4B54-A971-1D13AF808D88}"/>
    <hyperlink ref="A1189" r:id="rId1188" display="https://firgraf.oh.gov.hu/felsooktatasi-kepzesek/kepzes/ESZKTEX/" xr:uid="{8E9B9EF7-8A3F-4E8F-AEA7-F0DB546BC66B}"/>
    <hyperlink ref="A1190" r:id="rId1189" display="https://firgraf.oh.gov.hu/felsooktatasi-kepzesek/kepzes/ESZKTFF/" xr:uid="{5E764992-721E-4ABF-A147-047B07A95A25}"/>
    <hyperlink ref="A1191" r:id="rId1190" display="https://firgraf.oh.gov.hu/felsooktatasi-kepzesek/kepzes/ESZKTFN/" xr:uid="{2E7A3259-B9C5-497E-A677-D9C1BFC5956A}"/>
    <hyperlink ref="A1192" r:id="rId1191" display="https://firgraf.oh.gov.hu/felsooktatasi-kepzesek/kepzes/ESZKTFZ/" xr:uid="{2740B54C-12D3-45EA-9E1A-CDED141CC98A}"/>
    <hyperlink ref="A1193" r:id="rId1192" display="https://firgraf.oh.gov.hu/felsooktatasi-kepzesek/kepzes/ESZKTGR/" xr:uid="{AC508F01-8809-4D7F-A8D2-9736CDB5250E}"/>
    <hyperlink ref="A1194" r:id="rId1193" display="https://firgraf.oh.gov.hu/felsooktatasi-kepzesek/kepzes/ESZKTGY/" xr:uid="{2CC56926-D78A-4DAA-96A5-19FB084FE5F3}"/>
    <hyperlink ref="A1195" r:id="rId1194" display="https://firgraf.oh.gov.hu/felsooktatasi-kepzesek/kepzes/ESZKTHN/" xr:uid="{C23971F5-822E-4F6F-93F6-C0244BA80FFC}"/>
    <hyperlink ref="A1196" r:id="rId1195" display="https://firgraf.oh.gov.hu/felsooktatasi-kepzesek/kepzes/ESZKTIB/" xr:uid="{BF95A061-9A9A-42BF-A485-0DCC3969CD30}"/>
    <hyperlink ref="A1197" r:id="rId1196" display="https://firgraf.oh.gov.hu/felsooktatasi-kepzesek/kepzes/ESZKTJA/" xr:uid="{11844220-269D-4E9C-8E73-CFBF3C17D348}"/>
    <hyperlink ref="A1198" r:id="rId1197" display="https://firgraf.oh.gov.hu/felsooktatasi-kepzesek/kepzes/ESZKTKU/" xr:uid="{3D432429-A861-4275-AC8B-AD9E138D38C2}"/>
    <hyperlink ref="A1199" r:id="rId1198" display="https://firgraf.oh.gov.hu/felsooktatasi-kepzesek/kepzes/ESZKTLE/" xr:uid="{3B6C3ABF-B8F6-48E9-A06A-5DCD022EB370}"/>
    <hyperlink ref="A1200" r:id="rId1199" display="https://firgraf.oh.gov.hu/felsooktatasi-kepzesek/kepzes/ESZKTLK/" xr:uid="{07E1E65B-B9B6-42E4-8753-D913293C6E15}"/>
    <hyperlink ref="A1201" r:id="rId1200" display="https://firgraf.oh.gov.hu/felsooktatasi-kepzesek/kepzes/ESZKTLN/" xr:uid="{5E9AD17E-283D-44CC-8A57-F6213760AB36}"/>
    <hyperlink ref="A1202" r:id="rId1201" display="https://firgraf.oh.gov.hu/felsooktatasi-kepzesek/kepzes/ESZKTLO/" xr:uid="{9968C43D-0F46-41DD-AF46-AC203D36C76E}"/>
    <hyperlink ref="A1203" r:id="rId1202" display="https://firgraf.oh.gov.hu/felsooktatasi-kepzesek/kepzes/ESZKTMK/" xr:uid="{E9B70DAA-DA34-47BB-A900-10AD206D2691}"/>
    <hyperlink ref="A1204" r:id="rId1203" display="https://firgraf.oh.gov.hu/felsooktatasi-kepzesek/kepzes/ESZKTMM/" xr:uid="{F1BC3158-9214-48FE-BA10-E67B12FF9934}"/>
    <hyperlink ref="A1205" r:id="rId1204" display="https://firgraf.oh.gov.hu/felsooktatasi-kepzesek/kepzes/ESZKTMN/" xr:uid="{DD187AAE-0EF2-4E0E-9BA1-E9795A9DD3F9}"/>
    <hyperlink ref="A1206" r:id="rId1205" display="https://firgraf.oh.gov.hu/felsooktatasi-kepzesek/kepzes/ESZKTMT/" xr:uid="{6E65C379-24D8-4F7D-88A4-ACA5AE21CB24}"/>
    <hyperlink ref="A1207" r:id="rId1206" display="https://firgraf.oh.gov.hu/felsooktatasi-kepzesek/kepzes/ESZKTNE/" xr:uid="{0749700B-AA4D-4224-B8D5-2ADDF6AAAC4F}"/>
    <hyperlink ref="A1208" r:id="rId1207" display="https://firgraf.oh.gov.hu/felsooktatasi-kepzesek/kepzes/ESZKTNK/" xr:uid="{861AED73-83E6-4875-B47C-7BABAC9214CD}"/>
    <hyperlink ref="A1209" r:id="rId1208" display="https://firgraf.oh.gov.hu/felsooktatasi-kepzesek/kepzes/ESZKTNN/" xr:uid="{CD381276-2982-45E2-AFDF-D409B9E342B9}"/>
    <hyperlink ref="A1210" r:id="rId1209" display="https://firgraf.oh.gov.hu/felsooktatasi-kepzesek/kepzes/ESZKTNR/" xr:uid="{FB503093-0AAF-4DA4-8942-A1F5043FBAD2}"/>
    <hyperlink ref="A1211" r:id="rId1210" display="https://firgraf.oh.gov.hu/felsooktatasi-kepzesek/kepzes/ESZKTNT/" xr:uid="{E1478134-EEC0-48FA-9A26-17989384888D}"/>
    <hyperlink ref="A1212" r:id="rId1211" display="https://firgraf.oh.gov.hu/felsooktatasi-kepzesek/kepzes/ESZKTOG/" xr:uid="{6B12DFAB-23E2-45D0-9114-85CE3C276DA7}"/>
    <hyperlink ref="A1213" r:id="rId1212" display="https://firgraf.oh.gov.hu/felsooktatasi-kepzesek/kepzes/ESZKTOL/" xr:uid="{E42070FA-EF86-44B1-8759-5F9B47B7FC34}"/>
    <hyperlink ref="A1214" r:id="rId1213" display="https://firgraf.oh.gov.hu/felsooktatasi-kepzesek/kepzes/ESZKTOM/" xr:uid="{544FFA6A-9C14-433A-90EB-E798C9C6D182}"/>
    <hyperlink ref="A1215" r:id="rId1214" display="https://firgraf.oh.gov.hu/felsooktatasi-kepzesek/kepzes/ESZKTON/" xr:uid="{9291D326-F896-4F7B-A098-C36EF8B49C1C}"/>
    <hyperlink ref="A1216" r:id="rId1215" display="https://firgraf.oh.gov.hu/felsooktatasi-kepzesek/kepzes/ESZKTOR/" xr:uid="{723DB490-9622-478C-B13F-FE4B4E9692D9}"/>
    <hyperlink ref="A1217" r:id="rId1216" display="https://firgraf.oh.gov.hu/felsooktatasi-kepzesek/kepzes/ESZKTPE/" xr:uid="{E034F78F-F2F8-41B4-83FE-DE77C4F3F85C}"/>
    <hyperlink ref="A1218" r:id="rId1217" display="https://firgraf.oh.gov.hu/felsooktatasi-kepzesek/kepzes/ESZKTPK/" xr:uid="{DEE0380E-2AA8-495B-B221-FCCEEB455298}"/>
    <hyperlink ref="A1219" r:id="rId1218" display="https://firgraf.oh.gov.hu/felsooktatasi-kepzesek/kepzes/ESZKTPM/" xr:uid="{2B7C2052-BE12-45B8-A073-60A466952548}"/>
    <hyperlink ref="A1220" r:id="rId1219" display="https://firgraf.oh.gov.hu/felsooktatasi-kepzesek/kepzes/ESZKTPO/" xr:uid="{93611CC8-6D09-4784-90E0-1DC2B6ED08CB}"/>
    <hyperlink ref="A1221" r:id="rId1220" display="https://firgraf.oh.gov.hu/felsooktatasi-kepzesek/kepzes/ESZKTPS/" xr:uid="{D1C52627-40B4-4EA5-8FBE-1DBA761FDA11}"/>
    <hyperlink ref="A1222" r:id="rId1221" display="https://firgraf.oh.gov.hu/felsooktatasi-kepzesek/kepzes/ESZKTRK/" xr:uid="{E1BC30F5-35F2-4812-BC6E-7C8529A11B6C}"/>
    <hyperlink ref="A1223" r:id="rId1222" display="https://firgraf.oh.gov.hu/felsooktatasi-kepzesek/kepzes/ESZKTRM/" xr:uid="{69339A29-62FB-468A-843C-9639D86519B1}"/>
    <hyperlink ref="A1224" r:id="rId1223" display="https://firgraf.oh.gov.hu/felsooktatasi-kepzesek/kepzes/ESZKTRN/" xr:uid="{833DFF99-6C10-41DF-83D9-F0B848B9DAB2}"/>
    <hyperlink ref="A1225" r:id="rId1224" display="https://firgraf.oh.gov.hu/felsooktatasi-kepzesek/kepzes/ESZKTRT/" xr:uid="{297EFA4F-F15A-449A-B957-482D8635CB4A}"/>
    <hyperlink ref="A1226" r:id="rId1225" display="https://firgraf.oh.gov.hu/felsooktatasi-kepzesek/kepzes/ESZKTSK/" xr:uid="{F6C44976-3E2D-4C51-B849-2BF2FFE34A47}"/>
    <hyperlink ref="A1227" r:id="rId1226" display="https://firgraf.oh.gov.hu/felsooktatasi-kepzesek/kepzes/ESZKTSL/" xr:uid="{EF8C98D1-8797-48D1-96E3-7A8627DCA8B9}"/>
    <hyperlink ref="A1228" r:id="rId1227" display="https://firgraf.oh.gov.hu/felsooktatasi-kepzesek/kepzes/ESZKTSN/" xr:uid="{2FC5EE44-2F0F-44FB-847F-616B3BFC2347}"/>
    <hyperlink ref="A1229" r:id="rId1228" display="https://firgraf.oh.gov.hu/felsooktatasi-kepzesek/kepzes/ESZKTSP/" xr:uid="{4BF33A1F-DC5C-4E98-A499-E6F7ECBCC4ED}"/>
    <hyperlink ref="A1230" r:id="rId1229" display="https://firgraf.oh.gov.hu/felsooktatasi-kepzesek/kepzes/ESZKTSZ/" xr:uid="{4F8EED63-1603-4053-8EAC-4CC4AB83D547}"/>
    <hyperlink ref="A1231" r:id="rId1230" display="https://firgraf.oh.gov.hu/felsooktatasi-kepzesek/kepzes/ESZKTTK/" xr:uid="{4173F730-C3A1-4A3B-82D8-0DED0010A4CB}"/>
    <hyperlink ref="A1232" r:id="rId1231" display="https://firgraf.oh.gov.hu/felsooktatasi-kepzesek/kepzes/ESZKTTR/" xr:uid="{10CE0729-D40A-433C-80F2-6A6E89E0B682}"/>
    <hyperlink ref="A1233" r:id="rId1232" display="https://firgraf.oh.gov.hu/felsooktatasi-kepzesek/kepzes/ESZKTUK/" xr:uid="{F25D2B50-B9C0-4DC7-A546-6BB596B5B99D}"/>
    <hyperlink ref="A1234" r:id="rId1233" display="https://firgraf.oh.gov.hu/felsooktatasi-kepzesek/kepzes/ESZKTUN/" xr:uid="{8C775BAA-2355-4FC0-87B4-15E1E0D63D81}"/>
    <hyperlink ref="A1235" r:id="rId1234" display="https://firgraf.oh.gov.hu/felsooktatasi-kepzesek/kepzes/ESZKTVF/" xr:uid="{AC6A20CC-5B4B-4F23-9B8C-4472FD6B2504}"/>
    <hyperlink ref="A1236" r:id="rId1235" display="https://firgraf.oh.gov.hu/felsooktatasi-kepzesek/kepzes/ESZKTVT/" xr:uid="{C8E09695-A978-4B02-AAEF-A40F43B8A761}"/>
    <hyperlink ref="A1237" r:id="rId1236" display="https://firgraf.oh.gov.hu/felsooktatasi-kepzesek/kepzes/ESZKTXK/" xr:uid="{3F835EAC-2A56-412E-B9E2-5274F3D5CC26}"/>
    <hyperlink ref="A1238" r:id="rId1237" display="https://firgraf.oh.gov.hu/felsooktatasi-kepzesek/kepzes/ESZKUHK/" xr:uid="{01AFE6A3-E81D-4A72-A2FF-B91BF8DA0CD9}"/>
    <hyperlink ref="A1239" r:id="rId1238" display="https://firgraf.oh.gov.hu/felsooktatasi-kepzesek/kepzes/ESZKUHM/" xr:uid="{92E6AA5C-3E5F-4618-BFFA-BB96674FA138}"/>
    <hyperlink ref="A1240" r:id="rId1239" display="https://firgraf.oh.gov.hu/felsooktatasi-kepzesek/kepzes/ESZKUKK/" xr:uid="{D0DC169B-147C-486D-B242-291E0754C49B}"/>
    <hyperlink ref="A1241" r:id="rId1240" display="https://firgraf.oh.gov.hu/felsooktatasi-kepzesek/kepzes/ESZKUKR/" xr:uid="{4396ADEA-A5AB-4A6B-A7B1-5B98307A3492}"/>
    <hyperlink ref="A1242" r:id="rId1241" display="https://firgraf.oh.gov.hu/felsooktatasi-kepzesek/kepzes/ESZKULK/" xr:uid="{C4AE97AA-C484-40E6-9B52-C46A5515A50D}"/>
    <hyperlink ref="A1243" r:id="rId1242" display="https://firgraf.oh.gov.hu/felsooktatasi-kepzesek/kepzes/ESZKUNI/" xr:uid="{765605BD-CDF4-4DAA-9244-B0F6BF3CC9C7}"/>
    <hyperlink ref="A1244" r:id="rId1243" display="https://firgraf.oh.gov.hu/felsooktatasi-kepzesek/kepzes/ESZKVDK/" xr:uid="{A519D664-B032-4C40-ABD4-AC4CA796BF47}"/>
    <hyperlink ref="A1245" r:id="rId1244" display="https://firgraf.oh.gov.hu/felsooktatasi-kepzesek/kepzes/ESZKVDN/" xr:uid="{F692A8A6-2913-4607-B564-C57EFB69D619}"/>
    <hyperlink ref="A1246" r:id="rId1245" display="https://firgraf.oh.gov.hu/felsooktatasi-kepzesek/kepzes/ESZKVED/" xr:uid="{54157817-AB5C-4D2D-B51A-3E84CE2CD7DE}"/>
    <hyperlink ref="A1247" r:id="rId1246" display="https://firgraf.oh.gov.hu/felsooktatasi-kepzesek/kepzes/ESZKVEK/" xr:uid="{7E019F7D-A5C4-4607-B509-A397DA56EC0A}"/>
    <hyperlink ref="A1248" r:id="rId1247" display="https://firgraf.oh.gov.hu/felsooktatasi-kepzesek/kepzes/ESZKVEM/" xr:uid="{77D27DEB-E48B-4E47-8570-0E5A02E48F64}"/>
    <hyperlink ref="A1249" r:id="rId1248" display="https://firgraf.oh.gov.hu/felsooktatasi-kepzesek/kepzes/ESZKVGY/" xr:uid="{5289367E-44BB-424E-ACEE-3DEB2534A3C2}"/>
    <hyperlink ref="A1250" r:id="rId1249" display="https://firgraf.oh.gov.hu/felsooktatasi-kepzesek/kepzes/ESZKVID/" xr:uid="{F0802CE5-5DBE-416D-90DD-1A43C3847337}"/>
    <hyperlink ref="A1251" r:id="rId1250" display="https://firgraf.oh.gov.hu/felsooktatasi-kepzesek/kepzes/ESZKVIK/" xr:uid="{0C9D4384-6E39-4708-87C3-B867C62D1C04}"/>
    <hyperlink ref="A1252" r:id="rId1251" display="https://firgraf.oh.gov.hu/felsooktatasi-kepzesek/kepzes/ESZKVIL/" xr:uid="{21226361-0EF4-4B3D-A499-F5794209C2E7}"/>
    <hyperlink ref="A1253" r:id="rId1252" display="https://firgraf.oh.gov.hu/felsooktatasi-kepzesek/kepzes/ESZKVIN/" xr:uid="{6B402EEB-4569-4219-9769-0B684C578623}"/>
    <hyperlink ref="A1254" r:id="rId1253" display="https://firgraf.oh.gov.hu/felsooktatasi-kepzesek/kepzes/ESZKVIZ/" xr:uid="{AAEEF0B2-5EF6-46A7-9ACF-50E71C579612}"/>
    <hyperlink ref="A1255" r:id="rId1254" display="https://firgraf.oh.gov.hu/felsooktatasi-kepzesek/kepzes/ESZKVKK/" xr:uid="{83C23811-DB9D-4087-B06B-64AEB7616376}"/>
    <hyperlink ref="A1256" r:id="rId1255" display="https://firgraf.oh.gov.hu/felsooktatasi-kepzesek/kepzes/ESZKVKO/" xr:uid="{4B16CD10-8721-4DF9-BB62-BF03B3C0525B}"/>
    <hyperlink ref="A1257" r:id="rId1256" display="https://firgraf.oh.gov.hu/felsooktatasi-kepzesek/kepzes/ESZKVLK/" xr:uid="{56FCF7C2-0BDA-4FF2-9E8C-4798E1E6D3E9}"/>
    <hyperlink ref="A1258" r:id="rId1257" display="https://firgraf.oh.gov.hu/felsooktatasi-kepzesek/kepzes/ESZKVTU/" xr:uid="{55AB3661-0300-4DF6-A148-451C9699312D}"/>
    <hyperlink ref="A1259" r:id="rId1258" display="https://firgraf.oh.gov.hu/felsooktatasi-kepzesek/kepzes/ESZKZEM/" xr:uid="{FEC4B78B-DEA4-4A42-AFF4-1658DBBA773D}"/>
    <hyperlink ref="A1260" r:id="rId1259" display="https://firgraf.oh.gov.hu/felsooktatasi-kepzesek/kepzes/ESZKZET/" xr:uid="{64542793-27E7-45F8-BD38-94D5046233B9}"/>
    <hyperlink ref="A1261" r:id="rId1260" display="https://firgraf.oh.gov.hu/felsooktatasi-kepzesek/kepzes/ESZKZNT/" xr:uid="{54D4C648-3D2F-4A16-935E-6648DDAF4A28}"/>
    <hyperlink ref="A1262" r:id="rId1261" display="https://firgraf.oh.gov.hu/felsooktatasi-kepzesek/kepzes/ESZKZOK/" xr:uid="{4CBE2234-A158-4D68-B966-6C4C4EDA8185}"/>
    <hyperlink ref="A1263" r:id="rId1262" display="https://firgraf.oh.gov.hu/felsooktatasi-kepzesek/kepzes/ESZKZOM/" xr:uid="{C75B9F4A-01D4-4778-A084-328D46175530}"/>
    <hyperlink ref="A1264" r:id="rId1263" display="https://firgraf.oh.gov.hu/felsooktatasi-kepzesek/kepzes/ESZKZON/" xr:uid="{4BB767E4-E728-49AA-88D2-35B868A1EBDB}"/>
    <hyperlink ref="A1265" r:id="rId1264" display="https://firgraf.oh.gov.hu/felsooktatasi-kepzesek/kepzes/ESZKZSM/" xr:uid="{B44E03A4-CD1D-4ED1-A49A-97DBB6D44A9A}"/>
    <hyperlink ref="A1266" r:id="rId1265" display="https://firgraf.oh.gov.hu/felsooktatasi-kepzesek/kepzes/ESZKZTA/" xr:uid="{EC4A4F45-F1EB-4ADA-BD8E-E199F09A4B19}"/>
    <hyperlink ref="A1267" r:id="rId1266" display="https://firgraf.oh.gov.hu/felsooktatasi-kepzesek/kepzes/FSZKADA/" xr:uid="{C397EC7C-DDBB-40BA-A9BE-6B6390D164E4}"/>
    <hyperlink ref="A1268" r:id="rId1267" display="https://firgraf.oh.gov.hu/felsooktatasi-kepzesek/kepzes/FSZKAGR/" xr:uid="{52DEDE0E-75FD-4B59-AC87-5C506CF92566}"/>
    <hyperlink ref="A1269" r:id="rId1268" display="https://firgraf.oh.gov.hu/felsooktatasi-kepzesek/kepzes/FSZKAKO/" xr:uid="{F68AF2DA-882E-4D8A-A312-614B76525E94}"/>
    <hyperlink ref="A1270" r:id="rId1269" display="https://firgraf.oh.gov.hu/felsooktatasi-kepzesek/kepzes/FSZKALK/" xr:uid="{A67D2A38-D286-448C-A666-80C8EE033759}"/>
    <hyperlink ref="A1271" r:id="rId1270" display="https://firgraf.oh.gov.hu/felsooktatasi-kepzesek/kepzes/FSZKAME/" xr:uid="{35FB59F6-C2D6-4AF9-9893-31CB9E69F609}"/>
    <hyperlink ref="A1272" r:id="rId1271" display="https://firgraf.oh.gov.hu/felsooktatasi-kepzesek/kepzes/FSZKANA/" xr:uid="{1A9A215B-C6F8-4CC1-8203-E2ED08C8EBF0}"/>
    <hyperlink ref="A1273" r:id="rId1272" display="https://firgraf.oh.gov.hu/felsooktatasi-kepzesek/kepzes/FSZKANI/" xr:uid="{76F9E93F-4941-4EEA-AB64-799B34F9592A}"/>
    <hyperlink ref="A1274" r:id="rId1273" display="https://firgraf.oh.gov.hu/felsooktatasi-kepzesek/kepzes/FSZKANY/" xr:uid="{12690DCD-4C71-4462-8EBE-F505FE23C9FF}"/>
    <hyperlink ref="A1275" r:id="rId1274" display="https://firgraf.oh.gov.hu/felsooktatasi-kepzesek/kepzes/FSZKAPO/" xr:uid="{B322F099-ABAD-4196-A95A-409373FA727F}"/>
    <hyperlink ref="A1276" r:id="rId1275" display="https://firgraf.oh.gov.hu/felsooktatasi-kepzesek/kepzes/FSZKAPO/" xr:uid="{5403A68F-5567-4C7A-9841-9A5B44F22CC3}"/>
    <hyperlink ref="A1277" r:id="rId1276" display="https://firgraf.oh.gov.hu/felsooktatasi-kepzesek/kepzes/FSZKARA/" xr:uid="{794853AB-1D0A-4DEB-B9A1-90F8748E9EE6}"/>
    <hyperlink ref="A1278" r:id="rId1277" display="https://firgraf.oh.gov.hu/felsooktatasi-kepzesek/kepzes/FSZKASM/" xr:uid="{6D971073-4F0B-4E13-B607-F707911E9670}"/>
    <hyperlink ref="A1279" r:id="rId1278" display="https://firgraf.oh.gov.hu/felsooktatasi-kepzesek/kepzes/FSZKBAL/" xr:uid="{7D3E303D-C7FC-4154-955D-9F39D6E7EBD0}"/>
    <hyperlink ref="A1280" r:id="rId1279" display="https://firgraf.oh.gov.hu/felsooktatasi-kepzesek/kepzes/FSZKBIL/" xr:uid="{D201CA38-577C-4A9C-A639-E29A2D463C46}"/>
    <hyperlink ref="A1281" r:id="rId1280" display="https://firgraf.oh.gov.hu/felsooktatasi-kepzesek/kepzes/FSZKBIO/" xr:uid="{05B06DE6-AA69-460B-A7CF-502DD401419E}"/>
    <hyperlink ref="A1282" r:id="rId1281" display="https://firgraf.oh.gov.hu/felsooktatasi-kepzesek/kepzes/FSZKBIT/" xr:uid="{F1F3851B-8A0D-4437-AEDD-8706279A5726}"/>
    <hyperlink ref="A1283" r:id="rId1282" display="https://firgraf.oh.gov.hu/felsooktatasi-kepzesek/kepzes/FSZKBLC/" xr:uid="{A0A7F34A-A4D4-457B-AC56-AA67E483913C}"/>
    <hyperlink ref="A1284" r:id="rId1283" display="https://firgraf.oh.gov.hu/felsooktatasi-kepzesek/kepzes/FSZKBLO/" xr:uid="{7D761321-ECA8-4985-88B1-2F8ECFD0E641}"/>
    <hyperlink ref="A1285" r:id="rId1284" display="https://firgraf.oh.gov.hu/felsooktatasi-kepzesek/kepzes/FSZKBNU/" xr:uid="{A003E49E-6532-4172-BC45-55C6A3CB492D}"/>
    <hyperlink ref="A1286" r:id="rId1285" display="https://firgraf.oh.gov.hu/felsooktatasi-kepzesek/kepzes/FSZKBNY/" xr:uid="{651799EC-1E4F-4A9E-9B8C-BE0619EC1FED}"/>
    <hyperlink ref="A1287" r:id="rId1286" display="https://firgraf.oh.gov.hu/felsooktatasi-kepzesek/kepzes/FSZKBOM/" xr:uid="{05E5745E-EF0D-4A09-B342-0688E98D890F}"/>
    <hyperlink ref="A1288" r:id="rId1287" display="https://firgraf.oh.gov.hu/felsooktatasi-kepzesek/kepzes/FSZKBUD/" xr:uid="{4DE81CAB-60C7-4AD7-9F50-BC10EA230634}"/>
    <hyperlink ref="A1289" r:id="rId1288" display="https://firgraf.oh.gov.hu/felsooktatasi-kepzesek/kepzes/FSZKBUN/" xr:uid="{1102FEC4-AC62-4436-B4B7-9E33E53BB673}"/>
    <hyperlink ref="A1290" r:id="rId1289" display="https://firgraf.oh.gov.hu/felsooktatasi-kepzesek/kepzes/FSZKCIK/" xr:uid="{ED7E6D93-137C-4C2D-8D1F-2A7C07D051A9}"/>
    <hyperlink ref="A1291" r:id="rId1290" display="https://firgraf.oh.gov.hu/felsooktatasi-kepzesek/kepzes/FSZKDIA/" xr:uid="{38499D08-1926-47A1-8837-9C52668DFEBA}"/>
    <hyperlink ref="A1292" r:id="rId1291" display="https://firgraf.oh.gov.hu/felsooktatasi-kepzesek/kepzes/FSZKDIE/" xr:uid="{9254B848-A6A8-473F-BFB3-291B58525F38}"/>
    <hyperlink ref="A1293" r:id="rId1292" display="https://firgraf.oh.gov.hu/felsooktatasi-kepzesek/kepzes/FSZKEEK/" xr:uid="{F297EF1E-DCFA-43C6-9C70-3920FDDB3AE5}"/>
    <hyperlink ref="A1294" r:id="rId1293" display="https://firgraf.oh.gov.hu/felsooktatasi-kepzesek/kepzes/FSZKEGE/" xr:uid="{F8E6C0AA-835E-4021-B4B8-D3A5DEE10D9D}"/>
    <hyperlink ref="A1295" r:id="rId1294" display="https://firgraf.oh.gov.hu/felsooktatasi-kepzesek/kepzes/FSZKEGH/" xr:uid="{C731917B-4762-47F6-8C7E-293861A1DE3B}"/>
    <hyperlink ref="A1296" r:id="rId1295" display="https://firgraf.oh.gov.hu/felsooktatasi-kepzesek/kepzes/FSZKEGS/" xr:uid="{95BB80BD-36B8-414B-8BBA-1E35B564C2DA}"/>
    <hyperlink ref="A1297" r:id="rId1296" display="https://firgraf.oh.gov.hu/felsooktatasi-kepzesek/kepzes/FSZKEIT/" xr:uid="{480B99EF-EA23-4FFF-B092-C2D851F91D5E}"/>
    <hyperlink ref="A1298" r:id="rId1297" display="https://firgraf.oh.gov.hu/felsooktatasi-kepzesek/kepzes/FSZKEKE/" xr:uid="{FB0C22C8-C1CD-456B-878A-C29E1C8B8A8A}"/>
    <hyperlink ref="A1299" r:id="rId1298" display="https://firgraf.oh.gov.hu/felsooktatasi-kepzesek/kepzes/FSZKEKU/" xr:uid="{CD022949-E9DA-488B-A1AB-36C51D3BE613}"/>
    <hyperlink ref="A1300" r:id="rId1299" display="https://firgraf.oh.gov.hu/felsooktatasi-kepzesek/kepzes/FSZKEKZ/" xr:uid="{88F1970B-1A03-4B9F-AE85-5C7464A605FF}"/>
    <hyperlink ref="A1301" r:id="rId1300" display="https://firgraf.oh.gov.hu/felsooktatasi-kepzesek/kepzes/FSZKELL/" xr:uid="{D6F7517E-D8D7-44F3-B5DA-449D8F402AA6}"/>
    <hyperlink ref="A1302" r:id="rId1301" display="https://firgraf.oh.gov.hu/felsooktatasi-kepzesek/kepzes/FSZKELM/" xr:uid="{0AF900EC-5316-4EB9-B13D-F9CEBD9CF9F0}"/>
    <hyperlink ref="A1303" r:id="rId1302" display="https://firgraf.oh.gov.hu/felsooktatasi-kepzesek/kepzes/FSZKENE/" xr:uid="{82E6DAB3-969B-42BD-A95F-BE2AE875D337}"/>
    <hyperlink ref="A1304" r:id="rId1303" display="https://firgraf.oh.gov.hu/felsooktatasi-kepzesek/kepzes/FSZKENK/" xr:uid="{48B3382D-01F0-45BC-ADC2-1FFCC7D8BCB8}"/>
    <hyperlink ref="A1305" r:id="rId1304" display="https://firgraf.oh.gov.hu/felsooktatasi-kepzesek/kepzes/FSZKEPO/" xr:uid="{3C91137E-C098-4DD4-8F5E-1C8BCD6BE7D2}"/>
    <hyperlink ref="A1306" r:id="rId1305" display="https://firgraf.oh.gov.hu/felsooktatasi-kepzesek/kepzes/FSZKERT/" xr:uid="{6233F5B7-3A27-4A84-9309-BE13A8884188}"/>
    <hyperlink ref="A1307" r:id="rId1306" display="https://firgraf.oh.gov.hu/felsooktatasi-kepzesek/kepzes/FSZKESP/" xr:uid="{5B635E72-8F46-41E0-BDB6-A6484E540F50}"/>
    <hyperlink ref="A1308" r:id="rId1307" display="https://firgraf.oh.gov.hu/felsooktatasi-kepzesek/kepzes/FSZKESZ/" xr:uid="{9EBFCAA2-14BF-4271-A653-E556611DD61E}"/>
    <hyperlink ref="A1309" r:id="rId1308" display="https://firgraf.oh.gov.hu/felsooktatasi-kepzesek/kepzes/FSZKEZS/" xr:uid="{9848BDE5-88CD-45AF-A179-8EA1EA42F07C}"/>
    <hyperlink ref="A1310" r:id="rId1309" display="https://firgraf.oh.gov.hu/felsooktatasi-kepzesek/kepzes/FSZKFAI/" xr:uid="{69DFF321-1245-417E-A6EE-B4F53FC2E72F}"/>
    <hyperlink ref="A1311" r:id="rId1310" display="https://firgraf.oh.gov.hu/felsooktatasi-kepzesek/kepzes/FSZKFAK/" xr:uid="{0CFAB0A5-A4BE-455A-80C5-2387C26FA568}"/>
    <hyperlink ref="A1312" r:id="rId1311" display="https://firgraf.oh.gov.hu/felsooktatasi-kepzesek/kepzes/FSZKFIZ/" xr:uid="{1D5E7163-5AD7-4F43-93EF-DEB2518B8D6F}"/>
    <hyperlink ref="A1313" r:id="rId1312" display="https://firgraf.oh.gov.hu/felsooktatasi-kepzesek/kepzes/FSZKFOD/" xr:uid="{3CFBC180-D0C9-4932-ABD7-C9BEEE9437E9}"/>
    <hyperlink ref="A1314" r:id="rId1313" display="https://firgraf.oh.gov.hu/felsooktatasi-kepzesek/kepzes/FSZKFOM/" xr:uid="{7B082350-4FCA-4D74-A230-301279E9E95E}"/>
    <hyperlink ref="A1315" r:id="rId1314" display="https://firgraf.oh.gov.hu/felsooktatasi-kepzesek/kepzes/FSZKFOR/" xr:uid="{A26B93A5-479F-41F7-BE46-4D3A86EFA720}"/>
    <hyperlink ref="A1316" r:id="rId1315" display="https://firgraf.oh.gov.hu/felsooktatasi-kepzesek/kepzes/FSZKFOT/" xr:uid="{01F20229-81F9-49C8-962F-F411BA93C96E}"/>
    <hyperlink ref="A1317" r:id="rId1316" display="https://firgraf.oh.gov.hu/felsooktatasi-kepzesek/kepzes/FSZKFRA/" xr:uid="{2F1F591B-7BA9-489D-B235-BC46E54DE9FA}"/>
    <hyperlink ref="A1318" r:id="rId1317" display="https://firgraf.oh.gov.hu/felsooktatasi-kepzesek/kepzes/FSZKFRN/" xr:uid="{61C1C1F3-4F97-41A4-8E31-40F326AB778F}"/>
    <hyperlink ref="A1319" r:id="rId1318" display="https://firgraf.oh.gov.hu/felsooktatasi-kepzesek/kepzes/FSZKFUK/" xr:uid="{A11C5377-1113-4D25-8108-185C0657CC19}"/>
    <hyperlink ref="A1320" r:id="rId1319" display="https://firgraf.oh.gov.hu/felsooktatasi-kepzesek/kepzes/FSZKFUV/" xr:uid="{51E03EB0-213A-4286-AB78-952A83E0CF38}"/>
    <hyperlink ref="A1321" r:id="rId1320" display="https://firgraf.oh.gov.hu/felsooktatasi-kepzesek/kepzes/FSZKGAD/" xr:uid="{C77A67C2-8591-4E05-8E8E-25BCD424577A}"/>
    <hyperlink ref="A1322" r:id="rId1321" display="https://firgraf.oh.gov.hu/felsooktatasi-kepzesek/kepzes/FSZKGAS/" xr:uid="{1E1EBB00-8C1B-4AFE-B263-81D196DCB96F}"/>
    <hyperlink ref="A1323" r:id="rId1322" display="https://firgraf.oh.gov.hu/felsooktatasi-kepzesek/kepzes/FSZKGEE/" xr:uid="{52C43C4D-D4E1-4134-B17C-A3C551CD2E53}"/>
    <hyperlink ref="A1324" r:id="rId1323" display="https://firgraf.oh.gov.hu/felsooktatasi-kepzesek/kepzes/FSZKGIK/" xr:uid="{F28B017C-C0AE-4656-95C4-038F23E89173}"/>
    <hyperlink ref="A1325" r:id="rId1324" display="https://firgraf.oh.gov.hu/felsooktatasi-kepzesek/kepzes/FSZKGOG/" xr:uid="{74B64A4B-1BAE-41A0-B049-9390A0F71405}"/>
    <hyperlink ref="A1326" r:id="rId1325" display="https://firgraf.oh.gov.hu/felsooktatasi-kepzesek/kepzes/FSZKGOK/" xr:uid="{EFEDB1C9-412A-4B4C-A28A-91D0581ED078}"/>
    <hyperlink ref="A1327" r:id="rId1326" display="https://firgraf.oh.gov.hu/felsooktatasi-kepzesek/kepzes/FSZKGRK/" xr:uid="{FE0A77CC-E304-45FE-AFA9-EDE7300AD81B}"/>
    <hyperlink ref="A1328" r:id="rId1327" display="https://firgraf.oh.gov.hu/felsooktatasi-kepzesek/kepzes/FSZKGTO/" xr:uid="{910D9781-9B5C-4388-80D1-A273D6638D8E}"/>
    <hyperlink ref="A1329" r:id="rId1328" display="https://firgraf.oh.gov.hu/felsooktatasi-kepzesek/kepzes/FSZKGVE/" xr:uid="{2C666509-D721-4F8D-8297-602B4392F720}"/>
    <hyperlink ref="A1330" r:id="rId1329" display="https://firgraf.oh.gov.hu/felsooktatasi-kepzesek/kepzes/FSZKGYA/" xr:uid="{66629AB2-1E3E-45E7-9DFD-797182F912F4}"/>
    <hyperlink ref="A1331" r:id="rId1330" display="https://firgraf.oh.gov.hu/felsooktatasi-kepzesek/kepzes/FSZKGYO/" xr:uid="{735A46B0-7EE5-4345-95AB-28DC4E46707B}"/>
    <hyperlink ref="A1332" r:id="rId1331" display="https://firgraf.oh.gov.hu/felsooktatasi-kepzesek/kepzes/FSZKGZD/" xr:uid="{326D7142-9137-4FD7-870C-210B56F26EC5}"/>
    <hyperlink ref="A1333" r:id="rId1332" display="https://firgraf.oh.gov.hu/felsooktatasi-kepzesek/kepzes/FSZKGZS/" xr:uid="{997878F8-FAF6-4EC3-A179-8978EB089E05}"/>
    <hyperlink ref="A1334" r:id="rId1333" display="https://firgraf.oh.gov.hu/felsooktatasi-kepzesek/kepzes/FSZKHAK/" xr:uid="{E8FBD5A9-8614-4517-80E1-CE4223E39EF7}"/>
    <hyperlink ref="A1335" r:id="rId1334" display="https://firgraf.oh.gov.hu/felsooktatasi-kepzesek/kepzes/FSZKHAL/" xr:uid="{25A542B9-0A2D-4D57-A2A5-31AB920C16FE}"/>
    <hyperlink ref="A1336" r:id="rId1335" display="https://firgraf.oh.gov.hu/felsooktatasi-kepzesek/kepzes/FSZKHAN/" xr:uid="{3DCDC0B1-DBA0-44DD-9196-32E23A9CB799}"/>
    <hyperlink ref="A1337" r:id="rId1336" display="https://firgraf.oh.gov.hu/felsooktatasi-kepzesek/kepzes/FSZKHAR/" xr:uid="{2A5087BB-29B9-48CE-90BE-AFD2F895E2F9}"/>
    <hyperlink ref="A1338" r:id="rId1337" display="https://firgraf.oh.gov.hu/felsooktatasi-kepzesek/kepzes/FSZKHAT/" xr:uid="{F24FD44F-995F-4919-85EA-1FB0E571BE8C}"/>
    <hyperlink ref="A1339" r:id="rId1338" display="https://firgraf.oh.gov.hu/felsooktatasi-kepzesek/kepzes/FSZKHAZ/" xr:uid="{A47B58E0-5001-4532-8734-2A505BFE9CB4}"/>
    <hyperlink ref="A1340" r:id="rId1339" display="https://firgraf.oh.gov.hu/felsooktatasi-kepzesek/kepzes/FSZKHEK/" xr:uid="{44596AED-D447-439A-B10A-FC7B0DBC9BA9}"/>
    <hyperlink ref="A1341" r:id="rId1340" display="https://firgraf.oh.gov.hu/felsooktatasi-kepzesek/kepzes/FSZKHFK/" xr:uid="{0C5A4A15-01FA-4237-BC96-B627A1C38990}"/>
    <hyperlink ref="A1342" r:id="rId1341" display="https://firgraf.oh.gov.hu/felsooktatasi-kepzesek/kepzes/FSZKHNE/" xr:uid="{A4340FD2-FFE0-4311-9B66-5A1C5614E70F}"/>
    <hyperlink ref="A1343" r:id="rId1342" display="https://firgraf.oh.gov.hu/felsooktatasi-kepzesek/kepzes/FSZKHNN/" xr:uid="{393FE3C6-39EB-4DA8-9F12-773B60810315}"/>
    <hyperlink ref="A1344" r:id="rId1343" display="https://firgraf.oh.gov.hu/felsooktatasi-kepzesek/kepzes/FSZKHRK/" xr:uid="{7DF0A310-5EB5-457A-B057-150BACC39286}"/>
    <hyperlink ref="A1345" r:id="rId1344" display="https://firgraf.oh.gov.hu/felsooktatasi-kepzesek/kepzes/FSZKHTA/" xr:uid="{7B6EB427-BCD7-4C5C-A840-71C41BBE9865}"/>
    <hyperlink ref="A1346" r:id="rId1345" display="https://firgraf.oh.gov.hu/felsooktatasi-kepzesek/kepzes/FSZKHTO/" xr:uid="{B84241CC-89B8-4290-891F-A6A2E26D8E64}"/>
    <hyperlink ref="A1347" r:id="rId1346" display="https://firgraf.oh.gov.hu/felsooktatasi-kepzesek/kepzes/FSZKHUM/" xr:uid="{D54A0449-C6AA-4E27-9A53-441F5FDFE424}"/>
    <hyperlink ref="A1348" r:id="rId1347" display="https://firgraf.oh.gov.hu/felsooktatasi-kepzesek/kepzes/FSZKIAZ/" xr:uid="{31F82A38-9F59-451A-A068-05FD14E94416}"/>
    <hyperlink ref="A1349" r:id="rId1348" display="https://firgraf.oh.gov.hu/felsooktatasi-kepzesek/kepzes/FSZKIDE/" xr:uid="{DF74E272-9307-4ECA-8D20-722EDBF0084F}"/>
    <hyperlink ref="A1350" r:id="rId1349" display="https://firgraf.oh.gov.hu/felsooktatasi-kepzesek/kepzes/FSZKIDG/" xr:uid="{7A8C9225-FAF6-4BF4-B8E6-2399230874C7}"/>
    <hyperlink ref="A1351" r:id="rId1350" display="https://firgraf.oh.gov.hu/felsooktatasi-kepzesek/kepzes/FSZKIFM/" xr:uid="{DF62B05E-2E65-4677-B0BF-733B4AAD7EBB}"/>
    <hyperlink ref="A1352" r:id="rId1351" display="https://firgraf.oh.gov.hu/felsooktatasi-kepzesek/kepzes/FSZKIGA/" xr:uid="{AC70C4FF-9BF1-41D2-920B-875198014902}"/>
    <hyperlink ref="A1353" r:id="rId1352" display="https://firgraf.oh.gov.hu/felsooktatasi-kepzesek/kepzes/FSZKIGZ/" xr:uid="{0E58569C-2536-4305-B216-57835259BB45}"/>
    <hyperlink ref="A1354" r:id="rId1353" display="https://firgraf.oh.gov.hu/felsooktatasi-kepzesek/kepzes/FSZKINK/" xr:uid="{FE973298-483F-4C75-8892-52D488FE1C95}"/>
    <hyperlink ref="A1355" r:id="rId1354" display="https://firgraf.oh.gov.hu/felsooktatasi-kepzesek/kepzes/FSZKINK/" xr:uid="{D323624F-A799-43A7-94C5-D1F03F3BD14E}"/>
    <hyperlink ref="A1356" r:id="rId1355" display="https://firgraf.oh.gov.hu/felsooktatasi-kepzesek/kepzes/FSZKINS/" xr:uid="{AD7C102E-818C-4B01-977D-266EB8FB4BA9}"/>
    <hyperlink ref="A1357" r:id="rId1356" display="https://firgraf.oh.gov.hu/felsooktatasi-kepzesek/kepzes/FSZKJAZ/" xr:uid="{4B1285F0-BD0A-4373-B673-9FE43380AE47}"/>
    <hyperlink ref="A1358" r:id="rId1357" display="https://firgraf.oh.gov.hu/felsooktatasi-kepzesek/kepzes/FSZKJBE/" xr:uid="{5C7755D6-EFC8-419C-A4E5-F42392C36409}"/>
    <hyperlink ref="A1359" r:id="rId1358" display="https://firgraf.oh.gov.hu/felsooktatasi-kepzesek/kepzes/FSZKJDE/" xr:uid="{FA06271F-B774-4D97-8E8C-891938C3A428}"/>
    <hyperlink ref="A1360" r:id="rId1359" display="https://firgraf.oh.gov.hu/felsooktatasi-kepzesek/kepzes/FSZKJGE/" xr:uid="{351140E3-D053-417D-A540-4B6C0410F2D8}"/>
    <hyperlink ref="A1361" r:id="rId1360" display="https://firgraf.oh.gov.hu/felsooktatasi-kepzesek/kepzes/FSZKJHE/" xr:uid="{D667CBB3-D57A-48BB-8C3F-04B1EF85B535}"/>
    <hyperlink ref="A1362" r:id="rId1361" display="https://firgraf.oh.gov.hu/felsooktatasi-kepzesek/kepzes/FSZKJIE/" xr:uid="{072EC771-7031-44D5-9C26-C9DFCDABDD8F}"/>
    <hyperlink ref="A1363" r:id="rId1362" display="https://firgraf.oh.gov.hu/felsooktatasi-kepzesek/kepzes/FSZKJTE/" xr:uid="{304C80E8-B4E7-4A94-AD9F-6E377FE40CEE}"/>
    <hyperlink ref="A1364" r:id="rId1363" display="https://firgraf.oh.gov.hu/felsooktatasi-kepzesek/kepzes/FSZKJUD/" xr:uid="{F40FA430-3624-409A-A2BB-77CFBB3D143D}"/>
    <hyperlink ref="A1365" r:id="rId1364" display="https://firgraf.oh.gov.hu/felsooktatasi-kepzesek/kepzes/FSZKJXE/" xr:uid="{60B271FE-8E53-4B0C-8AA5-526CB47A86FA}"/>
    <hyperlink ref="A1366" r:id="rId1365" display="https://firgraf.oh.gov.hu/felsooktatasi-kepzesek/kepzes/FSZKJZE/" xr:uid="{B42FE82A-5D77-4765-9091-A034327A629D}"/>
    <hyperlink ref="A1367" r:id="rId1366" display="https://firgraf.oh.gov.hu/felsooktatasi-kepzesek/kepzes/FSZKJZT/" xr:uid="{A32C1205-43B5-4532-83A0-6748C11635B5}"/>
    <hyperlink ref="A1368" r:id="rId1367" display="https://firgraf.oh.gov.hu/felsooktatasi-kepzesek/kepzes/FSZKKAH/" xr:uid="{3727621F-F857-4252-BC15-0F02D671A493}"/>
    <hyperlink ref="A1369" r:id="rId1368" display="https://firgraf.oh.gov.hu/felsooktatasi-kepzesek/kepzes/FSZKKAK/" xr:uid="{9FCDDBA7-7F95-43C3-853F-A85119EDC11C}"/>
    <hyperlink ref="A1370" r:id="rId1369" display="https://firgraf.oh.gov.hu/felsooktatasi-kepzesek/kepzes/FSZKKAM/" xr:uid="{A26726C5-FE75-4B6B-890F-B0BB59DD4734}"/>
    <hyperlink ref="A1371" r:id="rId1370" display="https://firgraf.oh.gov.hu/felsooktatasi-kepzesek/kepzes/FSZKKAN/" xr:uid="{3FBFE468-66DC-49E5-B71E-C74EB32B4FDD}"/>
    <hyperlink ref="A1372" r:id="rId1371" display="https://firgraf.oh.gov.hu/felsooktatasi-kepzesek/kepzes/FSZKKAT/" xr:uid="{04477206-D489-4290-AD3F-96C4426239EB}"/>
    <hyperlink ref="A1373" r:id="rId1372" display="https://firgraf.oh.gov.hu/felsooktatasi-kepzesek/kepzes/FSZKKAV/" xr:uid="{3A7321FE-D388-4E1E-889E-8426C753AF0D}"/>
    <hyperlink ref="A1374" r:id="rId1373" display="https://firgraf.oh.gov.hu/felsooktatasi-kepzesek/kepzes/FSZKKEM/" xr:uid="{D69AA1EA-5957-4021-8B2D-DA13B9B96123}"/>
    <hyperlink ref="A1375" r:id="rId1374" display="https://firgraf.oh.gov.hu/felsooktatasi-kepzesek/kepzes/FSZKKER/" xr:uid="{955ED171-4F54-454B-ACF2-B259F7BE2C64}"/>
    <hyperlink ref="A1376" r:id="rId1375" display="https://firgraf.oh.gov.hu/felsooktatasi-kepzesek/kepzes/FSZKKGD/" xr:uid="{A40D3856-5C28-4363-9A1C-9CF20A92F102}"/>
    <hyperlink ref="A1377" r:id="rId1376" display="https://firgraf.oh.gov.hu/felsooktatasi-kepzesek/kepzes/FSZKKKG/" xr:uid="{D08ECAB9-0A0C-4E94-BEF9-5A3A3C14B2B9}"/>
    <hyperlink ref="A1378" r:id="rId1377" display="https://firgraf.oh.gov.hu/felsooktatasi-kepzesek/kepzes/FSZKKKO/" xr:uid="{3EAFAD64-91A1-4796-B537-3AC20C51D261}"/>
    <hyperlink ref="A1379" r:id="rId1378" display="https://firgraf.oh.gov.hu/felsooktatasi-kepzesek/kepzes/FSZKKKT/" xr:uid="{876EBE3B-62B7-4871-B238-164EB43B993E}"/>
    <hyperlink ref="A1380" r:id="rId1379" display="https://firgraf.oh.gov.hu/felsooktatasi-kepzesek/kepzes/FSZKKLM/" xr:uid="{DEB57CD0-3A30-41F6-8334-B8A537429623}"/>
    <hyperlink ref="A1381" r:id="rId1380" display="https://firgraf.oh.gov.hu/felsooktatasi-kepzesek/kepzes/FSZKKLR/" xr:uid="{6D9DE245-5CEA-40C0-91CD-EC26FF28BFB4}"/>
    <hyperlink ref="A1382" r:id="rId1381" display="https://firgraf.oh.gov.hu/felsooktatasi-kepzesek/kepzes/FSZKKME/" xr:uid="{79EDD36A-2667-470B-A3F8-E9633AFCD0EB}"/>
    <hyperlink ref="A1383" r:id="rId1382" display="https://firgraf.oh.gov.hu/felsooktatasi-kepzesek/kepzes/FSZKKMM/" xr:uid="{414E3854-E9F1-4EA4-9396-BDC424ED9370}"/>
    <hyperlink ref="A1384" r:id="rId1383" display="https://firgraf.oh.gov.hu/felsooktatasi-kepzesek/kepzes/FSZKKMU/" xr:uid="{BDB378D9-3DF1-4D4A-934F-35CCD60D522D}"/>
    <hyperlink ref="A1385" r:id="rId1384" display="https://firgraf.oh.gov.hu/felsooktatasi-kepzesek/kepzes/FSZKKND/" xr:uid="{41F51C21-3A30-4101-9723-2CE9C1EDA285}"/>
    <hyperlink ref="A1386" r:id="rId1385" display="https://firgraf.oh.gov.hu/felsooktatasi-kepzesek/kepzes/FSZKKNN/" xr:uid="{4A457484-B0FC-4AB0-8C9F-9ED2E7E60801}"/>
    <hyperlink ref="A1387" r:id="rId1386" display="https://firgraf.oh.gov.hu/felsooktatasi-kepzesek/kepzes/FSZKKNT/" xr:uid="{FDA54A41-D91C-4DC0-B4CA-7193440BD82F}"/>
    <hyperlink ref="A1388" r:id="rId1387" display="https://firgraf.oh.gov.hu/felsooktatasi-kepzesek/kepzes/FSZKKOD/" xr:uid="{D909ADC5-8EA9-4B39-9949-FFB3F6C5165B}"/>
    <hyperlink ref="A1389" r:id="rId1388" display="https://firgraf.oh.gov.hu/felsooktatasi-kepzesek/kepzes/FSZKKOH/" xr:uid="{39218318-C788-412C-ACE4-010A99F8D07B}"/>
    <hyperlink ref="A1390" r:id="rId1389" display="https://firgraf.oh.gov.hu/felsooktatasi-kepzesek/kepzes/FSZKKOM/" xr:uid="{CD556322-8237-4B82-A9F4-DA6B7D32645F}"/>
    <hyperlink ref="A1391" r:id="rId1390" display="https://firgraf.oh.gov.hu/felsooktatasi-kepzesek/kepzes/FSZKKOR/" xr:uid="{19EE070E-4929-4FFD-B3D4-BD0EC35FD044}"/>
    <hyperlink ref="A1392" r:id="rId1391" display="https://firgraf.oh.gov.hu/felsooktatasi-kepzesek/kepzes/FSZKKOZ/" xr:uid="{528EC993-88CE-4933-9DC7-D5D7E083CBA4}"/>
    <hyperlink ref="A1393" r:id="rId1392" display="https://firgraf.oh.gov.hu/felsooktatasi-kepzesek/kepzes/FSZKKPE/" xr:uid="{04E7F22A-AA47-4298-8D00-4205E50AB355}"/>
    <hyperlink ref="A1394" r:id="rId1393" display="https://firgraf.oh.gov.hu/felsooktatasi-kepzesek/kepzes/FSZKKRM/" xr:uid="{8841FF07-46F5-44B1-B64B-AEB120246222}"/>
    <hyperlink ref="A1395" r:id="rId1394" display="https://firgraf.oh.gov.hu/felsooktatasi-kepzesek/kepzes/FSZKKRN/" xr:uid="{F0E3701F-99B9-46F5-A05F-472C76AE16A8}"/>
    <hyperlink ref="A1396" r:id="rId1395" display="https://firgraf.oh.gov.hu/felsooktatasi-kepzesek/kepzes/FSZKKRV/" xr:uid="{B0694B30-35B7-494A-8333-A740848C16A7}"/>
    <hyperlink ref="A1397" r:id="rId1396" display="https://firgraf.oh.gov.hu/felsooktatasi-kepzesek/kepzes/FSZKKTK/" xr:uid="{90840EEC-714C-4F2C-8818-3B8A039DD04C}"/>
    <hyperlink ref="A1398" r:id="rId1397" display="https://firgraf.oh.gov.hu/felsooktatasi-kepzesek/kepzes/FSZKKUK/" xr:uid="{34A28DC5-4F4E-48D0-A429-B026E003341C}"/>
    <hyperlink ref="A1399" r:id="rId1398" display="https://firgraf.oh.gov.hu/felsooktatasi-kepzesek/kepzes/FSZKLAT/" xr:uid="{167618A8-D14C-42E4-8DAD-2A1AE9365470}"/>
    <hyperlink ref="A1400" r:id="rId1399" display="https://firgraf.oh.gov.hu/felsooktatasi-kepzesek/kepzes/FSZKLEL/" xr:uid="{6204B753-0B51-43F2-B1B3-4C097F2801E8}"/>
    <hyperlink ref="A1401" r:id="rId1400" display="https://firgraf.oh.gov.hu/felsooktatasi-kepzesek/kepzes/FSZKLIT/" xr:uid="{C5BC759F-1E8C-43B3-AC2D-74E0CB58EB05}"/>
    <hyperlink ref="A1402" r:id="rId1401" display="https://firgraf.oh.gov.hu/felsooktatasi-kepzesek/kepzes/FSZKLOG/" xr:uid="{9C200A0C-66FC-4C3E-A595-F33F0E08B043}"/>
    <hyperlink ref="A1403" r:id="rId1402" display="https://firgraf.oh.gov.hu/felsooktatasi-kepzesek/kepzes/FSZKLPE/" xr:uid="{DC5805EE-F4A8-4113-AF60-8F9C0266C1B1}"/>
    <hyperlink ref="A1404" r:id="rId1403" display="https://firgraf.oh.gov.hu/felsooktatasi-kepzesek/kepzes/FSZKMAG/" xr:uid="{A618DFE6-8F06-4AE4-A36A-7CF346396C46}"/>
    <hyperlink ref="A1405" r:id="rId1404" display="https://firgraf.oh.gov.hu/felsooktatasi-kepzesek/kepzes/FSZKMAT/" xr:uid="{D166A478-7CE9-4BAB-9A22-D934CF887520}"/>
    <hyperlink ref="A1406" r:id="rId1405" display="https://firgraf.oh.gov.hu/felsooktatasi-kepzesek/kepzes/FSZKMEA/" xr:uid="{037323FB-4BC9-4D31-A034-51675B4B1AC7}"/>
    <hyperlink ref="A1407" r:id="rId1406" display="https://firgraf.oh.gov.hu/felsooktatasi-kepzesek/kepzes/FSZKMEK/" xr:uid="{6C04D7E2-ECCB-4CD0-9DEA-B7219C0D0AAE}"/>
    <hyperlink ref="A1408" r:id="rId1407" display="https://firgraf.oh.gov.hu/felsooktatasi-kepzesek/kepzes/FSZKMEN/" xr:uid="{DB1EC96B-35AB-42E3-A6AA-30AB06333A03}"/>
    <hyperlink ref="A1409" r:id="rId1408" display="https://firgraf.oh.gov.hu/felsooktatasi-kepzesek/kepzes/FSZKMEO/" xr:uid="{A70EC3B2-4083-405F-8FEF-6E28D1EF8862}"/>
    <hyperlink ref="A1410" r:id="rId1409" display="https://firgraf.oh.gov.hu/felsooktatasi-kepzesek/kepzes/FSZKMEZ/" xr:uid="{793B31FC-D228-4054-98D0-C001E560D2B6}"/>
    <hyperlink ref="A1411" r:id="rId1410" display="https://firgraf.oh.gov.hu/felsooktatasi-kepzesek/kepzes/FSZKMHK/" xr:uid="{289F0542-1E7F-4B0F-9795-86DB105FB2D3}"/>
    <hyperlink ref="A1412" r:id="rId1411" display="https://firgraf.oh.gov.hu/felsooktatasi-kepzesek/kepzes/FSZKMLR/" xr:uid="{578CFB4A-FDEA-4DC6-B122-ACF8C88471C3}"/>
    <hyperlink ref="A1413" r:id="rId1412" display="https://firgraf.oh.gov.hu/felsooktatasi-kepzesek/kepzes/FSZKMMK/" xr:uid="{361A3288-E806-427F-BFBC-F8392900AECE}"/>
    <hyperlink ref="A1414" r:id="rId1413" display="https://firgraf.oh.gov.hu/felsooktatasi-kepzesek/kepzes/FSZKMMU/" xr:uid="{8726CBB2-54DE-46B5-9874-195455F04E03}"/>
    <hyperlink ref="A1415" r:id="rId1414" display="https://firgraf.oh.gov.hu/felsooktatasi-kepzesek/kepzes/FSZKMNI/" xr:uid="{DD252068-1CA2-4608-90B6-3106C9887F39}"/>
    <hyperlink ref="A1416" r:id="rId1415" display="https://firgraf.oh.gov.hu/felsooktatasi-kepzesek/kepzes/FSZKMSS/" xr:uid="{3DC19D02-9382-437F-9FB2-7DA060CA8A33}"/>
    <hyperlink ref="A1417" r:id="rId1416" display="https://firgraf.oh.gov.hu/felsooktatasi-kepzesek/kepzes/FSZKMUI/" xr:uid="{0F6587E0-EBEA-4113-92CC-A61F3424DBED}"/>
    <hyperlink ref="A1418" r:id="rId1417" display="https://firgraf.oh.gov.hu/felsooktatasi-kepzesek/kepzes/FSZKMUM/" xr:uid="{549D03BE-420A-4A6F-95BA-756115A7AA04}"/>
    <hyperlink ref="A1419" r:id="rId1418" display="https://firgraf.oh.gov.hu/felsooktatasi-kepzesek/kepzes/FSZKMUN/" xr:uid="{4742AF4F-2C0F-48C4-8F94-2FEC2ADCC477}"/>
    <hyperlink ref="A1420" r:id="rId1419" display="https://firgraf.oh.gov.hu/felsooktatasi-kepzesek/kepzes/FSZKMUT/" xr:uid="{45A71D9D-B89F-4D07-9EB8-A4EF478F3AF5}"/>
    <hyperlink ref="A1421" r:id="rId1420" display="https://firgraf.oh.gov.hu/felsooktatasi-kepzesek/kepzes/FSZKMUV/" xr:uid="{6A5D042E-5CA7-4DBD-8F05-166D941B3057}"/>
    <hyperlink ref="A1422" r:id="rId1421" display="https://firgraf.oh.gov.hu/felsooktatasi-kepzesek/kepzes/FSZKMZA/" xr:uid="{83A8DEE9-6020-41C0-A995-3B55FB43F6B4}"/>
    <hyperlink ref="A1423" r:id="rId1422" display="https://firgraf.oh.gov.hu/felsooktatasi-kepzesek/kepzes/FSZKNBI/" xr:uid="{A52830F9-AFA5-42B6-85B6-57708C1703EC}"/>
    <hyperlink ref="A1424" r:id="rId1423" display="https://firgraf.oh.gov.hu/felsooktatasi-kepzesek/kepzes/FSZKNKA/" xr:uid="{8FBB67DA-E27A-4C73-8C90-546802314B34}"/>
    <hyperlink ref="A1425" r:id="rId1424" display="https://firgraf.oh.gov.hu/felsooktatasi-kepzesek/kepzes/FSZKNKO/" xr:uid="{750D0E81-A0BD-4D34-BDEC-2EEF9196D9A4}"/>
    <hyperlink ref="A1426" r:id="rId1425" display="https://firgraf.oh.gov.hu/felsooktatasi-kepzesek/kepzes/FSZKNMT/" xr:uid="{7E7C618A-3B0E-40C5-AC73-D81A01620B6D}"/>
    <hyperlink ref="A1427" r:id="rId1426" display="https://firgraf.oh.gov.hu/felsooktatasi-kepzesek/kepzes/FSZKNNI/" xr:uid="{92DC845A-0CCC-4091-A223-29E4A0ED7498}"/>
    <hyperlink ref="A1428" r:id="rId1427" display="https://firgraf.oh.gov.hu/felsooktatasi-kepzesek/kepzes/FSZKNNN/" xr:uid="{7AD2166A-E223-4032-8AFE-A618E6DC640D}"/>
    <hyperlink ref="A1429" r:id="rId1428" display="https://firgraf.oh.gov.hu/felsooktatasi-kepzesek/kepzes/FSZKNNY/" xr:uid="{4349B139-120D-4035-9605-A56C26106FA9}"/>
    <hyperlink ref="A1430" r:id="rId1429" display="https://firgraf.oh.gov.hu/felsooktatasi-kepzesek/kepzes/FSZKNOE/" xr:uid="{226C3BF2-C4E3-4928-8EFD-AAE127E54D5E}"/>
    <hyperlink ref="A1431" r:id="rId1430" display="https://firgraf.oh.gov.hu/felsooktatasi-kepzesek/kepzes/FSZKNOH/" xr:uid="{9D7E455E-F775-4FAA-A2CF-86BA654BA85F}"/>
    <hyperlink ref="A1432" r:id="rId1431" display="https://firgraf.oh.gov.hu/felsooktatasi-kepzesek/kepzes/FSZKNOL/" xr:uid="{7029AB66-56EA-4C6B-AB10-1ABF48F5F657}"/>
    <hyperlink ref="A1433" r:id="rId1432" display="https://firgraf.oh.gov.hu/felsooktatasi-kepzesek/kepzes/FSZKNON/" xr:uid="{4306D916-E4E5-45FC-9454-722CC2FF24E6}"/>
    <hyperlink ref="A1434" r:id="rId1433" display="https://firgraf.oh.gov.hu/felsooktatasi-kepzesek/kepzes/FSZKNOO/" xr:uid="{6FF62652-22C8-479E-B61D-D06000EBC610}"/>
    <hyperlink ref="A1435" r:id="rId1434" display="https://firgraf.oh.gov.hu/felsooktatasi-kepzesek/kepzes/FSZKNOR/" xr:uid="{40E0C030-12FB-4CE4-82F0-C86EEFB9DA41}"/>
    <hyperlink ref="A1436" r:id="rId1435" display="https://firgraf.oh.gov.hu/felsooktatasi-kepzesek/kepzes/FSZKNOS/" xr:uid="{C0DD8261-2635-45C0-AD62-5035D5C0AE47}"/>
    <hyperlink ref="A1437" r:id="rId1436" display="https://firgraf.oh.gov.hu/felsooktatasi-kepzesek/kepzes/FSZKNOT/" xr:uid="{932BFFD6-97DE-421B-81ED-DC57D52565F1}"/>
    <hyperlink ref="A1438" r:id="rId1437" display="https://firgraf.oh.gov.hu/felsooktatasi-kepzesek/kepzes/FSZKNSZ/" xr:uid="{EDFD93F6-02C5-4AC7-8D77-D8FBDDB3772C}"/>
    <hyperlink ref="A1439" r:id="rId1438" display="https://firgraf.oh.gov.hu/felsooktatasi-kepzesek/kepzes/FSZKNTH/" xr:uid="{138E9202-5C23-48D0-B9EA-D035DF692E1B}"/>
    <hyperlink ref="A1440" r:id="rId1439" display="https://firgraf.oh.gov.hu/felsooktatasi-kepzesek/kepzes/FSZKNTL/" xr:uid="{7E06FF72-6014-4E4F-8D0D-0E508E01F1BB}"/>
    <hyperlink ref="A1441" r:id="rId1440" display="https://firgraf.oh.gov.hu/felsooktatasi-kepzesek/kepzes/FSZKNTN/" xr:uid="{701E740B-2BF1-46A1-A7A0-680205F0CB11}"/>
    <hyperlink ref="A1442" r:id="rId1441" display="https://firgraf.oh.gov.hu/felsooktatasi-kepzesek/kepzes/FSZKNTO/" xr:uid="{63E7B364-295A-4782-A824-30EA2D5931B4}"/>
    <hyperlink ref="A1443" r:id="rId1442" display="https://firgraf.oh.gov.hu/felsooktatasi-kepzesek/kepzes/FSZKNTR/" xr:uid="{7A8850CB-555D-4C4B-92CC-4660B3A623BE}"/>
    <hyperlink ref="A1444" r:id="rId1443" display="https://firgraf.oh.gov.hu/felsooktatasi-kepzesek/kepzes/FSZKNTS/" xr:uid="{9AF40A07-64E7-4A68-A146-63039C3E31F7}"/>
    <hyperlink ref="A1445" r:id="rId1444" display="https://firgraf.oh.gov.hu/felsooktatasi-kepzesek/kepzes/FSZKOBK/" xr:uid="{0108AADF-0CC3-411A-9DCE-45C8326698C2}"/>
    <hyperlink ref="A1446" r:id="rId1445" display="https://firgraf.oh.gov.hu/felsooktatasi-kepzesek/kepzes/FSZKOGK/" xr:uid="{31C61668-D3CA-48CE-A5DD-196BA72DCE45}"/>
    <hyperlink ref="A1447" r:id="rId1446" display="https://firgraf.oh.gov.hu/felsooktatasi-kepzesek/kepzes/FSZKOLN/" xr:uid="{CA931B13-7FD3-47B3-A1AD-1CCBE3CF6E35}"/>
    <hyperlink ref="A1448" r:id="rId1447" display="https://firgraf.oh.gov.hu/felsooktatasi-kepzesek/kepzes/FSZKONY/" xr:uid="{80BB7C0F-5A88-4A2B-AFE6-101979F60CFD}"/>
    <hyperlink ref="A1449" r:id="rId1448" display="https://firgraf.oh.gov.hu/felsooktatasi-kepzesek/kepzes/FSZKOPT/" xr:uid="{EC7D07FE-C333-4D3A-9A4C-A5479678BA05}"/>
    <hyperlink ref="A1450" r:id="rId1449" display="https://firgraf.oh.gov.hu/felsooktatasi-kepzesek/kepzes/FSZKORD/" xr:uid="{FB5FFD50-2BFB-4D40-A8D3-A9F1531E12BC}"/>
    <hyperlink ref="A1451" r:id="rId1450" display="https://firgraf.oh.gov.hu/felsooktatasi-kepzesek/kepzes/FSZKORO/" xr:uid="{3A14ACD2-37E0-43E6-A38B-5301E3972D70}"/>
    <hyperlink ref="A1452" r:id="rId1451" display="https://firgraf.oh.gov.hu/felsooktatasi-kepzesek/kepzes/FSZKOVO/" xr:uid="{389467FD-ECC2-4245-A3F5-230F43376E6B}"/>
    <hyperlink ref="A1453" r:id="rId1452" display="https://firgraf.oh.gov.hu/felsooktatasi-kepzesek/kepzes/FSZKPED/" xr:uid="{62038162-6125-429A-B2FD-F71E69A0A1FD}"/>
    <hyperlink ref="A1454" r:id="rId1453" display="https://firgraf.oh.gov.hu/felsooktatasi-kepzesek/kepzes/FSZKPNY/" xr:uid="{94DFFF21-2DDD-4737-8AD8-DB069B01D27F}"/>
    <hyperlink ref="A1455" r:id="rId1454" display="https://firgraf.oh.gov.hu/felsooktatasi-kepzesek/kepzes/FSZKPNZ/" xr:uid="{A9F34569-6D14-4A47-AC25-2A9753DC1E00}"/>
    <hyperlink ref="A1456" r:id="rId1455" display="https://firgraf.oh.gov.hu/felsooktatasi-kepzesek/kepzes/FSZKPPE/" xr:uid="{2BBF5DEC-1919-477F-B8D9-85C0A86E468F}"/>
    <hyperlink ref="A1457" r:id="rId1456" display="https://firgraf.oh.gov.hu/felsooktatasi-kepzesek/kepzes/FSZKPRO/" xr:uid="{2AD9F9A3-3F4B-471E-9B24-7A9260B68C3F}"/>
    <hyperlink ref="A1458" r:id="rId1457" display="https://firgraf.oh.gov.hu/felsooktatasi-kepzesek/kepzes/FSZKPSZ/" xr:uid="{12EC3E9C-7A71-4D68-BE46-06A2399FAE10}"/>
    <hyperlink ref="A1459" r:id="rId1458" display="https://firgraf.oh.gov.hu/felsooktatasi-kepzesek/kepzes/FSZKRAJ/" xr:uid="{EFA75962-E0DC-4B9E-8714-CF63A087C5AC}"/>
    <hyperlink ref="A1460" r:id="rId1459" display="https://firgraf.oh.gov.hu/felsooktatasi-kepzesek/kepzes/FSZKRBA/" xr:uid="{FFC4392B-051A-472A-BE60-524365BAB859}"/>
    <hyperlink ref="A1461" r:id="rId1460" display="https://firgraf.oh.gov.hu/felsooktatasi-kepzesek/kepzes/FSZKRBE/" xr:uid="{79E13B02-3F95-4DA7-8617-044132C38C87}"/>
    <hyperlink ref="A1462" r:id="rId1461" display="https://firgraf.oh.gov.hu/felsooktatasi-kepzesek/kepzes/FSZKRBF/" xr:uid="{3944BB58-8B0C-4ACF-B221-9DAB8A199AF9}"/>
    <hyperlink ref="A1463" r:id="rId1462" display="https://firgraf.oh.gov.hu/felsooktatasi-kepzesek/kepzes/FSZKRBG/" xr:uid="{62330E4F-EA90-41C9-ADAE-39F8DBBA14B1}"/>
    <hyperlink ref="A1464" r:id="rId1463" display="https://firgraf.oh.gov.hu/felsooktatasi-kepzesek/kepzes/FSZKRBH/" xr:uid="{046D6ACA-25EB-4DA0-9BFC-B1336BF972E6}"/>
    <hyperlink ref="A1465" r:id="rId1464" display="https://firgraf.oh.gov.hu/felsooktatasi-kepzesek/kepzes/FSZKRBL/" xr:uid="{B090319D-D0C3-4F35-95FA-9047ACBFE695}"/>
    <hyperlink ref="A1466" r:id="rId1465" display="https://firgraf.oh.gov.hu/felsooktatasi-kepzesek/kepzes/FSZKRBO/" xr:uid="{80BD9A2D-21C0-4219-B482-B53E534D3371}"/>
    <hyperlink ref="A1467" r:id="rId1466" display="https://firgraf.oh.gov.hu/felsooktatasi-kepzesek/kepzes/FSZKRBT/" xr:uid="{6AC39127-C5D4-4CB4-88F7-240C3E59D577}"/>
    <hyperlink ref="A1468" r:id="rId1467" display="https://firgraf.oh.gov.hu/felsooktatasi-kepzesek/kepzes/FSZKRCO/" xr:uid="{FACBBDD6-3B63-4419-B3F8-503D8BCB29F1}"/>
    <hyperlink ref="A1469" r:id="rId1468" display="https://firgraf.oh.gov.hu/felsooktatasi-kepzesek/kepzes/FSZKRCS/" xr:uid="{3239D97F-18A1-4675-AD24-02F3061E7FD0}"/>
    <hyperlink ref="A1470" r:id="rId1469" display="https://firgraf.oh.gov.hu/felsooktatasi-kepzesek/kepzes/FSZKREF/" xr:uid="{05FFA858-5C2E-4690-899A-F862EC0A939C}"/>
    <hyperlink ref="A1471" r:id="rId1470" display="https://firgraf.oh.gov.hu/felsooktatasi-kepzesek/kepzes/FSZKREK/" xr:uid="{BBFECE22-75C5-4BA8-BA62-8CFF024882C2}"/>
    <hyperlink ref="A1472" r:id="rId1471" display="https://firgraf.oh.gov.hu/felsooktatasi-kepzesek/kepzes/FSZKREP/" xr:uid="{DD5B4899-0AAE-4B45-8822-0012221BE9FD}"/>
    <hyperlink ref="A1473" r:id="rId1472" display="https://firgraf.oh.gov.hu/felsooktatasi-kepzesek/kepzes/FSZKRHI/" xr:uid="{3B685E98-BEDF-48A2-A908-6143C00AD0F1}"/>
    <hyperlink ref="A1474" r:id="rId1473" display="https://firgraf.oh.gov.hu/felsooktatasi-kepzesek/kepzes/FSZKRKA/" xr:uid="{C8A9149F-A207-4D3C-A1ED-2FD224B974C1}"/>
    <hyperlink ref="A1475" r:id="rId1474" display="https://firgraf.oh.gov.hu/felsooktatasi-kepzesek/kepzes/FSZKRKK/" xr:uid="{56F1DD2E-0B15-4747-9CB8-F6B20C6E3634}"/>
    <hyperlink ref="A1476" r:id="rId1475" display="https://firgraf.oh.gov.hu/felsooktatasi-kepzesek/kepzes/FSZKRLN/" xr:uid="{C40C1544-681F-476D-B117-94E5A85F8579}"/>
    <hyperlink ref="A1477" r:id="rId1476" display="https://firgraf.oh.gov.hu/felsooktatasi-kepzesek/kepzes/FSZKRNK/" xr:uid="{594F2A33-AD4F-41AD-9761-C0B01C5A49FE}"/>
    <hyperlink ref="A1478" r:id="rId1477" display="https://firgraf.oh.gov.hu/felsooktatasi-kepzesek/kepzes/FSZKRNN/" xr:uid="{9F57B542-C129-4733-82F9-B66DD8BCC0BA}"/>
    <hyperlink ref="A1479" r:id="rId1478" display="https://firgraf.oh.gov.hu/felsooktatasi-kepzesek/kepzes/FSZKRNT/" xr:uid="{DBD838F8-B89E-4831-B4F9-B396F4B5C0CB}"/>
    <hyperlink ref="A1480" r:id="rId1479" display="https://firgraf.oh.gov.hu/felsooktatasi-kepzesek/kepzes/FSZKRVG/" xr:uid="{B112EEBF-B13B-4F05-A3DF-EA3295D9E5E9}"/>
    <hyperlink ref="A1481" r:id="rId1480" display="https://firgraf.oh.gov.hu/felsooktatasi-kepzesek/kepzes/FSZKSEN/" xr:uid="{C4BDD61D-4045-4619-BA04-DBFD13CEA82E}"/>
    <hyperlink ref="A1482" r:id="rId1481" display="https://firgraf.oh.gov.hu/felsooktatasi-kepzesek/kepzes/FSZKSLF/" xr:uid="{6F0353CE-C604-47A4-8514-828DABF78AA8}"/>
    <hyperlink ref="A1483" r:id="rId1482" display="https://firgraf.oh.gov.hu/felsooktatasi-kepzesek/kepzes/FSZKSNN/" xr:uid="{4B63A53B-7C60-4755-9CF6-37247033EF40}"/>
    <hyperlink ref="A1484" r:id="rId1483" display="https://firgraf.oh.gov.hu/felsooktatasi-kepzesek/kepzes/FSZKSNY/" xr:uid="{3CB92F28-B69A-4751-8B68-CF4A424BC6CE}"/>
    <hyperlink ref="A1485" r:id="rId1484" display="https://firgraf.oh.gov.hu/felsooktatasi-kepzesek/kepzes/FSZKSPA/" xr:uid="{77362906-0A00-4329-91F0-DBECFFAA1645}"/>
    <hyperlink ref="A1486" r:id="rId1485" display="https://firgraf.oh.gov.hu/felsooktatasi-kepzesek/kepzes/FSZKSPE/" xr:uid="{3089C175-286E-4162-AC89-A0E91CC841E1}"/>
    <hyperlink ref="A1487" r:id="rId1486" display="https://firgraf.oh.gov.hu/felsooktatasi-kepzesek/kepzes/FSZKSPO/" xr:uid="{7486D6FE-661B-4531-955D-EE878C26D017}"/>
    <hyperlink ref="A1488" r:id="rId1487" display="https://firgraf.oh.gov.hu/felsooktatasi-kepzesek/kepzes/FSZKSUS/" xr:uid="{915F337F-0664-4979-9823-BA2002EEBD94}"/>
    <hyperlink ref="A1489" r:id="rId1488" display="https://firgraf.oh.gov.hu/felsooktatasi-kepzesek/kepzes/FSZKSVI/" xr:uid="{84834686-184A-406A-AF6D-B065BF246E05}"/>
    <hyperlink ref="A1490" r:id="rId1489" display="https://firgraf.oh.gov.hu/felsooktatasi-kepzesek/kepzes/FSZKSZA/" xr:uid="{D4A81948-C80C-417D-A84D-7502B921D9AA}"/>
    <hyperlink ref="A1491" r:id="rId1490" display="https://firgraf.oh.gov.hu/felsooktatasi-kepzesek/kepzes/FSZKSZB/" xr:uid="{06851093-AC73-4BBE-9E4D-5359BAF631AE}"/>
    <hyperlink ref="A1492" r:id="rId1491" display="https://firgraf.oh.gov.hu/felsooktatasi-kepzesek/kepzes/FSZKSZI/" xr:uid="{01726049-C30D-4F99-A4B9-F81C8DD40643}"/>
    <hyperlink ref="A1493" r:id="rId1492" display="https://firgraf.oh.gov.hu/felsooktatasi-kepzesek/kepzes/FSZKSZP/" xr:uid="{B5BAC704-2274-4050-A79B-0BAD3C2C0DE6}"/>
    <hyperlink ref="A1494" r:id="rId1493" display="https://firgraf.oh.gov.hu/felsooktatasi-kepzesek/kepzes/FSZKSZT/" xr:uid="{F4B57CB3-5662-400A-894F-6536714C4A2B}"/>
    <hyperlink ref="A1495" r:id="rId1494" display="https://firgraf.oh.gov.hu/felsooktatasi-kepzesek/kepzes/FSZKTAJ/" xr:uid="{2C767735-71BC-4F7A-98EB-38D1248B0FE7}"/>
    <hyperlink ref="A1496" r:id="rId1495" display="https://firgraf.oh.gov.hu/felsooktatasi-kepzesek/kepzes/FSZKTAP/" xr:uid="{C794CC90-DA21-4C99-9550-2C8A44CE3D6E}"/>
    <hyperlink ref="A1497" r:id="rId1496" display="https://firgraf.oh.gov.hu/felsooktatasi-kepzesek/kepzes/FSZKTAR/" xr:uid="{955CDDF6-C63D-4612-9D7C-0DB4A7015712}"/>
    <hyperlink ref="A1498" r:id="rId1497" display="https://firgraf.oh.gov.hu/felsooktatasi-kepzesek/kepzes/FSZKTBK/" xr:uid="{800DB3E6-D9E5-4B2C-A097-056FEA000E75}"/>
    <hyperlink ref="A1499" r:id="rId1498" display="https://firgraf.oh.gov.hu/felsooktatasi-kepzesek/kepzes/FSZKTCP/" xr:uid="{F6C3E394-1F6D-4916-AA9D-9217DD5600A0}"/>
    <hyperlink ref="A1500" r:id="rId1499" display="https://firgraf.oh.gov.hu/felsooktatasi-kepzesek/kepzes/FSZKTEC/" xr:uid="{6F575BFB-5709-4610-A053-ACB7E8903AE8}"/>
    <hyperlink ref="A1501" r:id="rId1500" display="https://firgraf.oh.gov.hu/felsooktatasi-kepzesek/kepzes/FSZKTEO/" xr:uid="{326A6723-3EBB-4714-9179-4B0291A6702A}"/>
    <hyperlink ref="A1502" r:id="rId1501" display="https://firgraf.oh.gov.hu/felsooktatasi-kepzesek/kepzes/FSZKTER/" xr:uid="{4CB55B88-6AC2-4D0E-9C87-4B3971B00389}"/>
    <hyperlink ref="A1503" r:id="rId1502" display="https://firgraf.oh.gov.hu/felsooktatasi-kepzesek/kepzes/FSZKTHA/" xr:uid="{429481C5-342D-46A7-B409-C01CF4B2D14A}"/>
    <hyperlink ref="A1504" r:id="rId1503" display="https://firgraf.oh.gov.hu/felsooktatasi-kepzesek/kepzes/FSZKTLO/" xr:uid="{5A1EE75C-E667-415C-B74A-540BCC22E5D6}"/>
    <hyperlink ref="A1505" r:id="rId1504" display="https://firgraf.oh.gov.hu/felsooktatasi-kepzesek/kepzes/FSZKTLP/" xr:uid="{7FE1541E-15BC-4743-B3D3-87BCC2B055FF}"/>
    <hyperlink ref="A1506" r:id="rId1505" display="https://firgraf.oh.gov.hu/felsooktatasi-kepzesek/kepzes/FSZKTNC/" xr:uid="{51A40FFB-A671-40C2-8102-663401C26992}"/>
    <hyperlink ref="A1507" r:id="rId1506" display="https://firgraf.oh.gov.hu/felsooktatasi-kepzesek/kepzes/FSZKTNE/" xr:uid="{90382FB0-6C7F-4284-BE2C-1993CAC06ED7}"/>
    <hyperlink ref="A1508" r:id="rId1507" display="https://firgraf.oh.gov.hu/felsooktatasi-kepzesek/kepzes/FSZKTNI/" xr:uid="{A41438FC-4CC6-45DA-9CDA-1EE5FEC6AF5E}"/>
    <hyperlink ref="A1509" r:id="rId1508" display="https://firgraf.oh.gov.hu/felsooktatasi-kepzesek/kepzes/FSZKTPM/" xr:uid="{E942F4C7-66CE-4254-BDD2-ECCEA84737F9}"/>
    <hyperlink ref="A1510" r:id="rId1509" display="https://firgraf.oh.gov.hu/felsooktatasi-kepzesek/kepzes/FSZKTPP/" xr:uid="{D8B2C2EA-DC0D-48AF-A3A2-FEA614B7AD8F}"/>
    <hyperlink ref="A1511" r:id="rId1510" display="https://firgraf.oh.gov.hu/felsooktatasi-kepzesek/kepzes/FSZKTRK/" xr:uid="{AF750F96-07E8-45E5-AA3D-AC0F232F7835}"/>
    <hyperlink ref="A1512" r:id="rId1511" display="https://firgraf.oh.gov.hu/felsooktatasi-kepzesek/kepzes/FSZKTRT/" xr:uid="{B30F14D9-10E8-4140-9473-7B4F2B558F1C}"/>
    <hyperlink ref="A1513" r:id="rId1512" display="https://firgraf.oh.gov.hu/felsooktatasi-kepzesek/kepzes/FSZKTSZ/" xr:uid="{2295E92D-A4B3-4516-97F7-94069D985902}"/>
    <hyperlink ref="A1514" r:id="rId1513" display="https://firgraf.oh.gov.hu/felsooktatasi-kepzesek/kepzes/FSZKTTA/" xr:uid="{6D4E20FB-6278-42EC-B41A-64C9C9D1E850}"/>
    <hyperlink ref="A1515" r:id="rId1514" display="https://firgraf.oh.gov.hu/felsooktatasi-kepzesek/kepzes/FSZKTVM/" xr:uid="{A7B00C31-EED3-483F-9D70-49F084AF439C}"/>
    <hyperlink ref="A1516" r:id="rId1515" display="https://firgraf.oh.gov.hu/felsooktatasi-kepzesek/kepzes/FSZKTZV/" xr:uid="{4B879A0C-E665-4997-91F9-5C4B1F63A5DB}"/>
    <hyperlink ref="A1517" r:id="rId1516" display="https://firgraf.oh.gov.hu/felsooktatasi-kepzesek/kepzes/FSZKUGY/" xr:uid="{98E11F90-DDB3-4C76-B5F9-B262B9FC073E}"/>
    <hyperlink ref="A1518" r:id="rId1517" display="https://firgraf.oh.gov.hu/felsooktatasi-kepzesek/kepzes/FSZKUHK/" xr:uid="{F03FF68C-6514-40DB-97B9-8E84C40ABD18}"/>
    <hyperlink ref="A1519" r:id="rId1518" display="https://firgraf.oh.gov.hu/felsooktatasi-kepzesek/kepzes/FSZKUKR/" xr:uid="{27F8EF22-EA60-49F7-A8B1-EB5F16B2FCC1}"/>
    <hyperlink ref="A1520" r:id="rId1519" display="https://firgraf.oh.gov.hu/felsooktatasi-kepzesek/kepzes/FSZKUZL/" xr:uid="{E1FAF4F9-0C85-473A-ABE0-58FEE129225B}"/>
    <hyperlink ref="A1521" r:id="rId1520" display="https://firgraf.oh.gov.hu/felsooktatasi-kepzesek/kepzes/FSZKVAD/" xr:uid="{C6CF8953-6DEA-4A57-8675-E905574D60EC}"/>
    <hyperlink ref="A1522" r:id="rId1521" display="https://firgraf.oh.gov.hu/felsooktatasi-kepzesek/kepzes/FSZKVAG/" xr:uid="{C85BE927-5412-4078-BF4F-520E386CCAEE}"/>
    <hyperlink ref="A1523" r:id="rId1522" display="https://firgraf.oh.gov.hu/felsooktatasi-kepzesek/kepzes/FSZKVAI/" xr:uid="{3B13F07F-4E33-47F1-9787-EF49B93CEF2A}"/>
    <hyperlink ref="A1524" r:id="rId1523" display="https://firgraf.oh.gov.hu/felsooktatasi-kepzesek/kepzes/FSZKVAL/" xr:uid="{2C67FCF9-0CA3-4852-B1B5-BDA648F66043}"/>
    <hyperlink ref="A1525" r:id="rId1524" display="https://firgraf.oh.gov.hu/felsooktatasi-kepzesek/kepzes/FSZKVAM/" xr:uid="{85FDF0DD-697F-407C-88CB-9BA26B7208B9}"/>
    <hyperlink ref="A1526" r:id="rId1525" display="https://firgraf.oh.gov.hu/felsooktatasi-kepzesek/kepzes/FSZKVAR/" xr:uid="{FE71AFD6-89D5-42B3-B161-B2F740904B12}"/>
    <hyperlink ref="A1527" r:id="rId1526" display="https://firgraf.oh.gov.hu/felsooktatasi-kepzesek/kepzes/FSZKVDN/" xr:uid="{2CC03E61-38F5-4EE8-ACC6-28376644CA24}"/>
    <hyperlink ref="A1528" r:id="rId1527" display="https://firgraf.oh.gov.hu/felsooktatasi-kepzesek/kepzes/FSZKVEM/" xr:uid="{159E5E8D-A0C7-4D9D-8739-0D467DAADA69}"/>
    <hyperlink ref="A1529" r:id="rId1528" display="https://firgraf.oh.gov.hu/felsooktatasi-kepzesek/kepzes/FSZKVFL/" xr:uid="{22E5F3A7-5B49-46C4-BF2A-3952A94B55CB}"/>
    <hyperlink ref="A1530" r:id="rId1529" display="https://firgraf.oh.gov.hu/felsooktatasi-kepzesek/kepzes/FSZKVID/" xr:uid="{7120BF81-E433-47BF-A45A-29740F62DC59}"/>
    <hyperlink ref="A1531" r:id="rId1530" display="https://firgraf.oh.gov.hu/felsooktatasi-kepzesek/kepzes/FSZKVIL/" xr:uid="{BC57BCC5-5386-43B8-ABEC-80612C9108A5}"/>
    <hyperlink ref="A1532" r:id="rId1531" display="https://firgraf.oh.gov.hu/felsooktatasi-kepzesek/kepzes/FSZKVKT/" xr:uid="{94A5412E-4564-4C61-9080-438BA86E1918}"/>
    <hyperlink ref="A1533" r:id="rId1532" display="https://firgraf.oh.gov.hu/felsooktatasi-kepzesek/kepzes/FSZKVME/" xr:uid="{FCCA8149-02B3-4B12-A11D-D830AE917267}"/>
    <hyperlink ref="A1534" r:id="rId1533" display="https://firgraf.oh.gov.hu/felsooktatasi-kepzesek/kepzes/FSZKVSK/" xr:uid="{6FC1DCC7-4959-4F61-BB8C-73A3CB405A5F}"/>
    <hyperlink ref="A1535" r:id="rId1534" display="https://firgraf.oh.gov.hu/felsooktatasi-kepzesek/kepzes/FSZKVSZ/" xr:uid="{B8AAB1C8-7080-4925-A32B-CEE7D0BDCDBF}"/>
    <hyperlink ref="A1536" r:id="rId1535" display="https://firgraf.oh.gov.hu/felsooktatasi-kepzesek/kepzes/FSZKZDA/" xr:uid="{1A2DDCCA-BDFC-4597-BAE3-80A57FAC11AF}"/>
    <hyperlink ref="A1537" r:id="rId1536" display="https://firgraf.oh.gov.hu/felsooktatasi-kepzesek/kepzes/FSZKZEN/" xr:uid="{AC78B87F-76E3-40C4-976C-80F1722306C7}"/>
    <hyperlink ref="A1538" r:id="rId1537" display="https://firgraf.oh.gov.hu/felsooktatasi-kepzesek/kepzes/FSZKZOK/" xr:uid="{9C0684CF-D4B5-44ED-A95A-F4EE1609187F}"/>
    <hyperlink ref="A1539" r:id="rId1538" display="https://firgraf.oh.gov.hu/felsooktatasi-kepzesek/kepzes/FSZKZON/" xr:uid="{35EE56F2-24EB-4CBC-AB49-7082F5CF6FE6}"/>
    <hyperlink ref="A1540" r:id="rId1539" display="https://firgraf.oh.gov.hu/felsooktatasi-kepzesek/kepzes/FSZKZSI/" xr:uid="{D2D82058-5BB4-4CBB-9874-CBAE0350950B}"/>
    <hyperlink ref="A1541" r:id="rId1540" display="https://firgraf.oh.gov.hu/felsooktatasi-kepzesek/kepzes/KSZKCOV/" xr:uid="{17F63AB1-1B47-4F47-8915-1EF61AA20C8B}"/>
    <hyperlink ref="A1542" r:id="rId1541" display="https://firgraf.oh.gov.hu/felsooktatasi-kepzesek/kepzes/KSZKDLM/" xr:uid="{85E8D811-26CE-4691-B80F-99C70BCC7093}"/>
    <hyperlink ref="A1543" r:id="rId1542" display="https://firgraf.oh.gov.hu/felsooktatasi-kepzesek/kepzes/KSZKINZ/" xr:uid="{06F90108-D013-4098-B14B-38E63095A6B2}"/>
    <hyperlink ref="A1544" r:id="rId1543" display="https://firgraf.oh.gov.hu/felsooktatasi-kepzesek/kepzes/KSZKKHA/" xr:uid="{F7893756-D4E4-48A8-B3C4-801B6FE7E421}"/>
    <hyperlink ref="A1545" r:id="rId1544" display="https://firgraf.oh.gov.hu/felsooktatasi-kepzesek/kepzes/KSZKMEN/" xr:uid="{F721E829-2BD3-4FF2-BB96-87B9421CA674}"/>
    <hyperlink ref="A1546" r:id="rId1545" display="https://firgraf.oh.gov.hu/felsooktatasi-kepzesek/kepzes/KSZKPRI/" xr:uid="{E09297AC-2631-4A2C-89F6-D2D95C562B44}"/>
    <hyperlink ref="A1547" r:id="rId1546" display="https://firgraf.oh.gov.hu/felsooktatasi-kepzesek/kepzes/LSZKAAM/" xr:uid="{D725F0D2-7C5D-4F36-8B40-D53319F5C040}"/>
    <hyperlink ref="A1548" r:id="rId1547" display="https://firgraf.oh.gov.hu/felsooktatasi-kepzesek/kepzes/LSZKABA/" xr:uid="{15C9D851-D993-4FA5-87B4-81F16A94AD64}"/>
    <hyperlink ref="A1549" r:id="rId1548" display="https://firgraf.oh.gov.hu/felsooktatasi-kepzesek/kepzes/LSZKACM/" xr:uid="{182577E5-B385-4FDA-B6F0-7D80857D06E3}"/>
    <hyperlink ref="A1550" r:id="rId1549" display="https://firgraf.oh.gov.hu/felsooktatasi-kepzesek/kepzes/LSZKAPS/" xr:uid="{4C12A410-2530-467A-BFC2-F8180D2502E0}"/>
    <hyperlink ref="A1551" r:id="rId1550" display="https://firgraf.oh.gov.hu/felsooktatasi-kepzesek/kepzes/LSZKAPV/" xr:uid="{82827997-DDCB-4C92-86CA-654A16A28763}"/>
    <hyperlink ref="A1552" r:id="rId1551" display="https://firgraf.oh.gov.hu/felsooktatasi-kepzesek/kepzes/LSZKAPV/" xr:uid="{A1E811BB-53BB-4789-AB6F-25BB6CA09BCE}"/>
    <hyperlink ref="A1553" r:id="rId1552" display="https://firgraf.oh.gov.hu/felsooktatasi-kepzesek/kepzes/LSZKAPV/" xr:uid="{2BDF495F-D74C-4BD7-93D8-B0666D787B19}"/>
    <hyperlink ref="A1554" r:id="rId1553" display="https://firgraf.oh.gov.hu/felsooktatasi-kepzesek/kepzes/LSZKARH/" xr:uid="{D1D19E90-16A8-4C25-8E8F-C8125FE7B302}"/>
    <hyperlink ref="A1555" r:id="rId1554" display="https://firgraf.oh.gov.hu/felsooktatasi-kepzesek/kepzes/LSZKARM/" xr:uid="{F73F20FE-ECFF-4571-A4D3-0EF455D9110C}"/>
    <hyperlink ref="A1556" r:id="rId1555" display="https://firgraf.oh.gov.hu/felsooktatasi-kepzesek/kepzes/LSZKBAT/" xr:uid="{7D4FD05F-E53A-4C32-B606-2E8950EE0869}"/>
    <hyperlink ref="A1557" r:id="rId1556" display="https://firgraf.oh.gov.hu/felsooktatasi-kepzesek/kepzes/LSZKBCE/" xr:uid="{053AEC69-AC17-4C5F-9922-6D0C2A051D6C}"/>
    <hyperlink ref="A1558" r:id="rId1557" display="https://firgraf.oh.gov.hu/felsooktatasi-kepzesek/kepzes/LSZKBEA/" xr:uid="{F5C06110-907B-49B0-A31B-54E1017CCF6F}"/>
    <hyperlink ref="A1559" r:id="rId1558" display="https://firgraf.oh.gov.hu/felsooktatasi-kepzesek/kepzes/LSZKBEE/" xr:uid="{0354C87E-AC96-4123-A28C-09E896AA2350}"/>
    <hyperlink ref="A1560" r:id="rId1559" display="https://firgraf.oh.gov.hu/felsooktatasi-kepzesek/kepzes/LSZKBHF/" xr:uid="{8B0D28F9-1541-426F-A7AC-9F95F802D242}"/>
    <hyperlink ref="A1561" r:id="rId1560" display="https://firgraf.oh.gov.hu/felsooktatasi-kepzesek/kepzes/LSZKBII/" xr:uid="{49A5B6EE-D7DC-467D-B364-DE23574DF76F}"/>
    <hyperlink ref="A1562" r:id="rId1561" display="https://firgraf.oh.gov.hu/felsooktatasi-kepzesek/kepzes/LSZKBKI/" xr:uid="{FAF39A46-7B4E-46FE-B3BE-049AB5E45F0C}"/>
    <hyperlink ref="A1563" r:id="rId1562" display="https://firgraf.oh.gov.hu/felsooktatasi-kepzesek/kepzes/LSZKBLA/" xr:uid="{D9193421-4A46-46EB-BF50-903237EC5DE0}"/>
    <hyperlink ref="A1564" r:id="rId1563" display="https://firgraf.oh.gov.hu/felsooktatasi-kepzesek/kepzes/LSZKBLW/" xr:uid="{32CA327E-CA85-4CA8-97AD-FC804774BD0A}"/>
    <hyperlink ref="A1565" r:id="rId1564" display="https://firgraf.oh.gov.hu/felsooktatasi-kepzesek/kepzes/LSZKBLW/" xr:uid="{3C4920AD-E588-45F2-83C0-7B31A5F66AC2}"/>
    <hyperlink ref="A1566" r:id="rId1565" display="https://firgraf.oh.gov.hu/felsooktatasi-kepzesek/kepzes/LSZKBMB/" xr:uid="{E12B85C6-00E1-408C-BD91-BF029CBAFA48}"/>
    <hyperlink ref="A1567" r:id="rId1566" display="https://firgraf.oh.gov.hu/felsooktatasi-kepzesek/kepzes/LSZKBNT/" xr:uid="{66C4912A-CB62-4778-9F44-9CF298704388}"/>
    <hyperlink ref="A1568" r:id="rId1567" display="https://firgraf.oh.gov.hu/felsooktatasi-kepzesek/kepzes/LSZKBRE/" xr:uid="{B544DCA3-97D7-41DA-AAAD-35F896824DC9}"/>
    <hyperlink ref="A1569" r:id="rId1568" display="https://firgraf.oh.gov.hu/felsooktatasi-kepzesek/kepzes/LSZKBRU/" xr:uid="{94A52E22-B19E-415D-A810-7D6E73C6D818}"/>
    <hyperlink ref="A1570" r:id="rId1569" display="https://firgraf.oh.gov.hu/felsooktatasi-kepzesek/kepzes/LSZKBSA/" xr:uid="{B12D2740-C6D4-4D82-89D5-73C7801FFC6B}"/>
    <hyperlink ref="A1571" r:id="rId1570" display="https://firgraf.oh.gov.hu/felsooktatasi-kepzesek/kepzes/LSZKBSI/" xr:uid="{6BD7471D-F9BD-47B6-9353-477258D41916}"/>
    <hyperlink ref="A1572" r:id="rId1571" display="https://firgraf.oh.gov.hu/felsooktatasi-kepzesek/kepzes/LSZKBSI/" xr:uid="{D7B054C8-DAA4-4DFB-9708-DF10B11A0A46}"/>
    <hyperlink ref="A1573" r:id="rId1572" display="https://firgraf.oh.gov.hu/felsooktatasi-kepzesek/kepzes/LSZKBSM/" xr:uid="{4009A09E-B503-4627-B834-CB3054674DAE}"/>
    <hyperlink ref="A1574" r:id="rId1573" display="https://firgraf.oh.gov.hu/felsooktatasi-kepzesek/kepzes/LSZKBSM/" xr:uid="{7C63E90A-1026-470B-8E5D-29A3F6C43927}"/>
    <hyperlink ref="A1575" r:id="rId1574" display="https://firgraf.oh.gov.hu/felsooktatasi-kepzesek/kepzes/LSZKBUD/" xr:uid="{6EB63484-5183-49DE-A274-776DF5DD08FC}"/>
    <hyperlink ref="A1576" r:id="rId1575" display="https://firgraf.oh.gov.hu/felsooktatasi-kepzesek/kepzes/LSZKBUS/" xr:uid="{14792A31-E888-42AB-98B8-58A05A32B27B}"/>
    <hyperlink ref="A1577" r:id="rId1576" display="https://firgraf.oh.gov.hu/felsooktatasi-kepzesek/kepzes/LSZKCMN/" xr:uid="{8FCE5D12-B0C1-4B37-97DD-CC689AB90AAF}"/>
    <hyperlink ref="A1578" r:id="rId1577" display="https://firgraf.oh.gov.hu/felsooktatasi-kepzesek/kepzes/LSZKECO/" xr:uid="{D201A517-9FF4-49DE-A222-D751971D7DFE}"/>
    <hyperlink ref="A1579" r:id="rId1578" display="https://firgraf.oh.gov.hu/felsooktatasi-kepzesek/kepzes/LSZKFIA/" xr:uid="{C7F7D964-6E09-48CE-8E0E-50C7169275F1}"/>
    <hyperlink ref="A1580" r:id="rId1579" display="https://firgraf.oh.gov.hu/felsooktatasi-kepzesek/kepzes/LSZKFIM/" xr:uid="{4758C7E7-B55F-4902-90F9-7A18E93001A9}"/>
    <hyperlink ref="A1581" r:id="rId1580" display="https://firgraf.oh.gov.hu/felsooktatasi-kepzesek/kepzes/LSZKHBA/" xr:uid="{6B10AA0E-C7F5-4FED-A01B-6DD2FFA55E6E}"/>
    <hyperlink ref="A1582" r:id="rId1581" display="https://firgraf.oh.gov.hu/felsooktatasi-kepzesek/kepzes/LSZKHBS/" xr:uid="{31D0E0E7-CB1C-4A14-9B20-EDE114928ADA}"/>
    <hyperlink ref="A1583" r:id="rId1582" display="https://firgraf.oh.gov.hu/felsooktatasi-kepzesek/kepzes/LSZKHSP/" xr:uid="{92899825-5A78-4BDA-8D07-9F69F7B1FD33}"/>
    <hyperlink ref="A1584" r:id="rId1583" display="https://firgraf.oh.gov.hu/felsooktatasi-kepzesek/kepzes/LSZKIBR/" xr:uid="{A214A6DF-EEA0-43A5-A3A8-830A002DE5D6}"/>
    <hyperlink ref="A1585" r:id="rId1584" display="https://firgraf.oh.gov.hu/felsooktatasi-kepzesek/kepzes/LSZKIES/" xr:uid="{BD2981C5-6FD8-4265-9AF5-B738DF2B43FD}"/>
    <hyperlink ref="A1586" r:id="rId1585" display="https://firgraf.oh.gov.hu/felsooktatasi-kepzesek/kepzes/LSZKINU/" xr:uid="{742F4493-7A7F-4C27-832B-0EEDB3E3AEE7}"/>
    <hyperlink ref="A1587" r:id="rId1586" display="https://firgraf.oh.gov.hu/felsooktatasi-kepzesek/kepzes/LSZKITE/" xr:uid="{C27183B6-19F9-4578-8163-063B85F5EDFE}"/>
    <hyperlink ref="A1588" r:id="rId1587" display="https://firgraf.oh.gov.hu/felsooktatasi-kepzesek/kepzes/LSZKKWS/" xr:uid="{07B3A627-E683-41B8-A2E1-3667A41CE647}"/>
    <hyperlink ref="A1589" r:id="rId1588" display="https://firgraf.oh.gov.hu/felsooktatasi-kepzesek/kepzes/LSZKKWS/" xr:uid="{39CBD3C1-6038-4793-8FDB-73EFC46A7687}"/>
    <hyperlink ref="A1590" r:id="rId1589" display="https://firgraf.oh.gov.hu/felsooktatasi-kepzesek/kepzes/LSZKLAW/" xr:uid="{22643DE0-F504-466C-9A62-5B522E8B38EC}"/>
    <hyperlink ref="A1591" r:id="rId1590" display="https://firgraf.oh.gov.hu/felsooktatasi-kepzesek/kepzes/LSZKLAW/" xr:uid="{6B714240-E849-4552-BB88-A1EDE13CDA09}"/>
    <hyperlink ref="A1592" r:id="rId1591" display="https://firgraf.oh.gov.hu/felsooktatasi-kepzesek/kepzes/LSZKLTG/" xr:uid="{D5E71ADF-6152-4460-8D3C-41E51ECAC7A8}"/>
    <hyperlink ref="A1593" r:id="rId1592" display="https://firgraf.oh.gov.hu/felsooktatasi-kepzesek/kepzes/LSZKMIS/" xr:uid="{614E7B2B-5CB9-406E-BE6F-7EB5346C65D6}"/>
    <hyperlink ref="A1594" r:id="rId1593" display="https://firgraf.oh.gov.hu/felsooktatasi-kepzesek/kepzes/LSZKMWL/" xr:uid="{84E4E62A-78FE-40ED-86FA-F6D2854BEFA5}"/>
    <hyperlink ref="A1595" r:id="rId1594" display="https://firgraf.oh.gov.hu/felsooktatasi-kepzesek/kepzes/LSZKMWP/" xr:uid="{3E6DCB6E-FEF4-486E-9EFA-01759C5D97BB}"/>
    <hyperlink ref="A1596" r:id="rId1595" display="https://firgraf.oh.gov.hu/felsooktatasi-kepzesek/kepzes/LSZKOCE/" xr:uid="{35CECEC6-09E4-473B-ACED-A0A5F607F133}"/>
    <hyperlink ref="A1597" r:id="rId1596" display="https://firgraf.oh.gov.hu/felsooktatasi-kepzesek/kepzes/LSZKPSS/" xr:uid="{FACC668E-8550-4EAE-B490-C95937934D63}"/>
    <hyperlink ref="A1598" r:id="rId1597" display="https://firgraf.oh.gov.hu/felsooktatasi-kepzesek/kepzes/LSZKPSY/" xr:uid="{F1986506-7C3F-4964-8EF6-76486C90BF00}"/>
    <hyperlink ref="A1599" r:id="rId1598" display="https://firgraf.oh.gov.hu/felsooktatasi-kepzesek/kepzes/LSZKPSY/" xr:uid="{27B9058E-5C6C-4BF5-8291-C70483C433F6}"/>
    <hyperlink ref="A1600" r:id="rId1599" display="https://firgraf.oh.gov.hu/felsooktatasi-kepzesek/kepzes/LSZKSAM/" xr:uid="{52DC776F-702C-4E87-AB9C-6A24063BFA2C}"/>
    <hyperlink ref="A1601" r:id="rId1600" display="https://firgraf.oh.gov.hu/felsooktatasi-kepzesek/kepzes/LSZKSIM/" xr:uid="{3121B7DF-33A7-4278-88AF-CA262F17723B}"/>
    <hyperlink ref="A1602" r:id="rId1601" display="https://firgraf.oh.gov.hu/felsooktatasi-kepzesek/kepzes/LSZKSTA/" xr:uid="{CA907B24-2FDA-4975-B0CC-4DEE188A5EE9}"/>
    <hyperlink ref="A1603" r:id="rId1602" display="https://firgraf.oh.gov.hu/felsooktatasi-kepzesek/kepzes/LSZKTTM/" xr:uid="{AE87DD4A-52F2-4530-BCFA-A89124125FD0}"/>
    <hyperlink ref="A1604" r:id="rId1603" display="https://firgraf.oh.gov.hu/felsooktatasi-kepzesek/kepzes/LSZKWII/" xr:uid="{4D0ECDA2-A6F2-4A63-92EB-F348E36B63FF}"/>
    <hyperlink ref="A1605" r:id="rId1604" display="https://firgraf.oh.gov.hu/felsooktatasi-kepzesek/kepzes/LSZKWII/" xr:uid="{E0DB3834-F954-4E88-97AD-55E5F3235A20}"/>
    <hyperlink ref="A1606" r:id="rId1605" display="https://firgraf.oh.gov.hu/felsooktatasi-kepzesek/kepzes/LSZKWIW/" xr:uid="{9C91631F-9BA1-486C-9612-8E9C3EB5E069}"/>
    <hyperlink ref="A1607" r:id="rId1606" display="https://firgraf.oh.gov.hu/felsooktatasi-kepzesek/kepzes/LSZKWIW/" xr:uid="{3586B3C1-68BB-4508-937E-E012D496BFC3}"/>
    <hyperlink ref="A1608" r:id="rId1607" display="https://firgraf.oh.gov.hu/felsooktatasi-kepzesek/kepzes/MSZKAAA/" xr:uid="{E9AB4D52-6585-4F50-BE0C-9585B79005A6}"/>
    <hyperlink ref="A1609" r:id="rId1608" display="https://firgraf.oh.gov.hu/felsooktatasi-kepzesek/kepzes/MSZKACO/" xr:uid="{9C3916C4-9CF7-43A8-97AF-BD299D4C1AA4}"/>
    <hyperlink ref="A1610" r:id="rId1609" display="https://firgraf.oh.gov.hu/felsooktatasi-kepzesek/kepzes/MSZKACO/" xr:uid="{8B4BEDA5-A52E-4CFA-960C-AF33A7CFA29E}"/>
    <hyperlink ref="A1611" r:id="rId1610" display="https://firgraf.oh.gov.hu/felsooktatasi-kepzesek/kepzes/MSZKADD/" xr:uid="{6B509035-5BB7-455A-B8C5-34B40DF5C55E}"/>
    <hyperlink ref="A1612" r:id="rId1611" display="https://firgraf.oh.gov.hu/felsooktatasi-kepzesek/kepzes/MSZKAGE/" xr:uid="{FE21000C-2264-4EDB-B7E4-E97D88AEE503}"/>
    <hyperlink ref="A1613" r:id="rId1612" display="https://firgraf.oh.gov.hu/felsooktatasi-kepzesek/kepzes/MSZKAGR/" xr:uid="{CFD53897-DDAE-44DA-8EB6-36F064A2D521}"/>
    <hyperlink ref="A1614" r:id="rId1613" display="https://firgraf.oh.gov.hu/felsooktatasi-kepzesek/kepzes/MSZKAGY/" xr:uid="{D4E18AFA-66CE-46FC-8381-BEE894D5D0A0}"/>
    <hyperlink ref="A1615" r:id="rId1614" display="https://firgraf.oh.gov.hu/felsooktatasi-kepzesek/kepzes/MSZKAIT/" xr:uid="{EF4540F2-DB89-4238-8F40-E7EC7E0EA0B3}"/>
    <hyperlink ref="A1616" r:id="rId1615" display="https://firgraf.oh.gov.hu/felsooktatasi-kepzesek/kepzes/MSZKALM/" xr:uid="{396836B7-391B-45D0-9029-A5B6E991AC55}"/>
    <hyperlink ref="A1617" r:id="rId1616" display="https://firgraf.oh.gov.hu/felsooktatasi-kepzesek/kepzes/MSZKALN/" xr:uid="{0C60345D-6E9D-4C89-97DB-E690994272B8}"/>
    <hyperlink ref="A1618" r:id="rId1617" display="https://firgraf.oh.gov.hu/felsooktatasi-kepzesek/kepzes/MSZKALT/" xr:uid="{12526EB8-9227-4B6C-9189-D6E5E8502579}"/>
    <hyperlink ref="A1619" r:id="rId1618" display="https://firgraf.oh.gov.hu/felsooktatasi-kepzesek/kepzes/MSZKAME/" xr:uid="{13B5E27B-7597-4887-BB3B-3EF7CA394FDA}"/>
    <hyperlink ref="A1620" r:id="rId1619" display="https://firgraf.oh.gov.hu/felsooktatasi-kepzesek/kepzes/MSZKAND/" xr:uid="{F0F9461F-E7DE-4C2C-A1BD-322E8616A8DD}"/>
    <hyperlink ref="A1621" r:id="rId1620" display="https://firgraf.oh.gov.hu/felsooktatasi-kepzesek/kepzes/MSZKANG/" xr:uid="{B2C6E43A-74DB-4E3C-A5F5-C5AE003BA9CF}"/>
    <hyperlink ref="A1622" r:id="rId1621" display="https://firgraf.oh.gov.hu/felsooktatasi-kepzesek/kepzes/MSZKANI/" xr:uid="{362DEF5C-2A10-4A62-84B9-88307EC67633}"/>
    <hyperlink ref="A1623" r:id="rId1622" display="https://firgraf.oh.gov.hu/felsooktatasi-kepzesek/kepzes/MSZKANY/" xr:uid="{57891D8D-7425-4168-B750-E74AFA463807}"/>
    <hyperlink ref="A1624" r:id="rId1623" display="https://firgraf.oh.gov.hu/felsooktatasi-kepzesek/kepzes/MSZKAOE/" xr:uid="{48C0CB15-D94B-48BE-93CC-F46F0F99ADEC}"/>
    <hyperlink ref="A1625" r:id="rId1624" display="https://firgraf.oh.gov.hu/felsooktatasi-kepzesek/kepzes/MSZKAOI/" xr:uid="{C5E8BBB7-6873-4095-8640-5298497B72F8}"/>
    <hyperlink ref="A1626" r:id="rId1625" display="https://firgraf.oh.gov.hu/felsooktatasi-kepzesek/kepzes/MSZKAPO/" xr:uid="{A5EA0713-9683-4BE6-959D-5079FF687E06}"/>
    <hyperlink ref="A1627" r:id="rId1626" display="https://firgraf.oh.gov.hu/felsooktatasi-kepzesek/kepzes/MSZKAPT/" xr:uid="{016FB302-4AAB-4936-8AF2-7E2269F35D07}"/>
    <hyperlink ref="A1628" r:id="rId1627" display="https://firgraf.oh.gov.hu/felsooktatasi-kepzesek/kepzes/MSZKARA/" xr:uid="{DEADA346-D1A7-4DF9-85AF-69106A3F9D6D}"/>
    <hyperlink ref="A1629" r:id="rId1628" display="https://firgraf.oh.gov.hu/felsooktatasi-kepzesek/kepzes/MSZKARR/" xr:uid="{A9C347A4-B14C-47E8-8B2D-E05C54C76C81}"/>
    <hyperlink ref="A1630" r:id="rId1629" display="https://firgraf.oh.gov.hu/felsooktatasi-kepzesek/kepzes/MSZKASI/" xr:uid="{8A7F86C8-D99A-46DA-92DE-3B09047190B9}"/>
    <hyperlink ref="A1631" r:id="rId1630" display="https://firgraf.oh.gov.hu/felsooktatasi-kepzesek/kepzes/MSZKASS/" xr:uid="{317413D0-EB36-4DA0-9353-9B9326EB0251}"/>
    <hyperlink ref="A1632" r:id="rId1631" display="https://firgraf.oh.gov.hu/felsooktatasi-kepzesek/kepzes/MSZKASZ/" xr:uid="{DBB143EF-5782-408E-BD64-A76164CB1C7A}"/>
    <hyperlink ref="A1633" r:id="rId1632" display="https://firgraf.oh.gov.hu/felsooktatasi-kepzesek/kepzes/MSZKATU/" xr:uid="{3EB91485-5A05-4B02-AC44-4E19620CF2FF}"/>
    <hyperlink ref="A1634" r:id="rId1633" display="https://firgraf.oh.gov.hu/felsooktatasi-kepzesek/kepzes/MSZKBAM/" xr:uid="{241FFF59-C913-4D0D-A118-A5877B791F90}"/>
    <hyperlink ref="A1635" r:id="rId1634" display="https://firgraf.oh.gov.hu/felsooktatasi-kepzesek/kepzes/MSZKBAM/" xr:uid="{DFA74B68-E6D9-4AAE-9318-7BBE4F1E585B}"/>
    <hyperlink ref="A1636" r:id="rId1635" display="https://firgraf.oh.gov.hu/felsooktatasi-kepzesek/kepzes/MSZKBAM/" xr:uid="{6B8862D5-9C30-476C-9D02-98097DDD7531}"/>
    <hyperlink ref="A1637" r:id="rId1636" display="https://firgraf.oh.gov.hu/felsooktatasi-kepzesek/kepzes/MSZKBEP/" xr:uid="{CE337C8E-C171-442D-99B9-5F31F22EB5B8}"/>
    <hyperlink ref="A1638" r:id="rId1637" display="https://firgraf.oh.gov.hu/felsooktatasi-kepzesek/kepzes/MSZKBET/" xr:uid="{EE3689ED-1BCE-401C-9B52-DD3D4A9B4B35}"/>
    <hyperlink ref="A1639" r:id="rId1638" display="https://firgraf.oh.gov.hu/felsooktatasi-kepzesek/kepzes/MSZKBIF/" xr:uid="{641D2243-0FDD-43D8-9F0F-062CD2814767}"/>
    <hyperlink ref="A1640" r:id="rId1639" display="https://firgraf.oh.gov.hu/felsooktatasi-kepzesek/kepzes/MSZKBIM/" xr:uid="{AFF16261-8857-44D2-80DB-D6A7FF543B80}"/>
    <hyperlink ref="A1641" r:id="rId1640" display="https://firgraf.oh.gov.hu/felsooktatasi-kepzesek/kepzes/MSZKBIO/" xr:uid="{466F4FA7-A4AB-45ED-B445-E65C2BE33CDF}"/>
    <hyperlink ref="A1642" r:id="rId1641" display="https://firgraf.oh.gov.hu/felsooktatasi-kepzesek/kepzes/MSZKBIV/" xr:uid="{DBA21977-F28D-45EE-BFE0-FD7E283D0CDE}"/>
    <hyperlink ref="A1643" r:id="rId1642" display="https://firgraf.oh.gov.hu/felsooktatasi-kepzesek/kepzes/MSZKBIV/" xr:uid="{48015464-9533-43F0-9A61-FB74ABD30351}"/>
    <hyperlink ref="A1644" r:id="rId1643" display="https://firgraf.oh.gov.hu/felsooktatasi-kepzesek/kepzes/MSZKBLU/" xr:uid="{FF24405C-6978-471F-9135-E122A40A396A}"/>
    <hyperlink ref="A1645" r:id="rId1644" display="https://firgraf.oh.gov.hu/felsooktatasi-kepzesek/kepzes/MSZKBME/" xr:uid="{A30EE22A-0F1C-4AA7-AF62-A755AE60B86A}"/>
    <hyperlink ref="A1646" r:id="rId1645" display="https://firgraf.oh.gov.hu/felsooktatasi-kepzesek/kepzes/MSZKBNF/" xr:uid="{1043AC5C-5F3F-49F2-BDE5-2EBCF3A2E7D0}"/>
    <hyperlink ref="A1647" r:id="rId1646" display="https://firgraf.oh.gov.hu/felsooktatasi-kepzesek/kepzes/MSZKBNI/" xr:uid="{D0B57EE5-EDBF-4E0F-9552-C423CF6226B7}"/>
    <hyperlink ref="A1648" r:id="rId1647" display="https://firgraf.oh.gov.hu/felsooktatasi-kepzesek/kepzes/MSZKBNO/" xr:uid="{903B1EBB-B699-493E-AD6C-0904885312BE}"/>
    <hyperlink ref="A1649" r:id="rId1648" display="https://firgraf.oh.gov.hu/felsooktatasi-kepzesek/kepzes/MSZKBPM/" xr:uid="{28F63727-D728-4969-99F4-D243A2AE799A}"/>
    <hyperlink ref="A1650" r:id="rId1649" display="https://firgraf.oh.gov.hu/felsooktatasi-kepzesek/kepzes/MSZKBRE/" xr:uid="{63CFFB23-0674-4514-AFD2-58217B926D93}"/>
    <hyperlink ref="A1651" r:id="rId1650" display="https://firgraf.oh.gov.hu/felsooktatasi-kepzesek/kepzes/MSZKBSZ/" xr:uid="{CA7E374D-A908-4924-8966-F1AD2332B1FA}"/>
    <hyperlink ref="A1652" r:id="rId1651" display="https://firgraf.oh.gov.hu/felsooktatasi-kepzesek/kepzes/MSZKBTE/" xr:uid="{0E0D3415-C513-49FF-9BA8-EAA4948C56BD}"/>
    <hyperlink ref="A1653" r:id="rId1652" display="https://firgraf.oh.gov.hu/felsooktatasi-kepzesek/kepzes/MSZKBUD/" xr:uid="{EAD923A0-1838-4036-B1DA-00748263BA96}"/>
    <hyperlink ref="A1654" r:id="rId1653" display="https://firgraf.oh.gov.hu/felsooktatasi-kepzesek/kepzes/MSZKBUD/" xr:uid="{39B0A046-E63B-44FC-B2E7-1187B552DB2D}"/>
    <hyperlink ref="A1655" r:id="rId1654" display="https://firgraf.oh.gov.hu/felsooktatasi-kepzesek/kepzes/MSZKBUT/" xr:uid="{C906D57B-798A-42C0-8583-36EC18845E6D}"/>
    <hyperlink ref="A1656" r:id="rId1655" display="https://firgraf.oh.gov.hu/felsooktatasi-kepzesek/kepzes/MSZKBVV/" xr:uid="{EB4484D9-EB4F-4884-B285-345059521253}"/>
    <hyperlink ref="A1657" r:id="rId1656" display="https://firgraf.oh.gov.hu/felsooktatasi-kepzesek/kepzes/MSZKBZR/" xr:uid="{D9BB7F84-F860-4C41-AC06-CC208BBD405C}"/>
    <hyperlink ref="A1658" r:id="rId1657" display="https://firgraf.oh.gov.hu/felsooktatasi-kepzesek/kepzes/MSZKCAE/" xr:uid="{182A6A23-28A8-4054-8BF1-8C341B22617A}"/>
    <hyperlink ref="A1659" r:id="rId1658" display="https://firgraf.oh.gov.hu/felsooktatasi-kepzesek/kepzes/MSZKCAS/" xr:uid="{05F41BC0-18F4-49B4-93CC-72DE0D399666}"/>
    <hyperlink ref="A1660" r:id="rId1659" display="https://firgraf.oh.gov.hu/felsooktatasi-kepzesek/kepzes/MSZKCIA/" xr:uid="{8D1E1DE1-DEB3-4817-BA90-B83C2435359F}"/>
    <hyperlink ref="A1661" r:id="rId1660" display="https://firgraf.oh.gov.hu/felsooktatasi-kepzesek/kepzes/MSZKCNA/" xr:uid="{AC604F36-7515-4D2C-A2C8-8ABAB0BA73DD}"/>
    <hyperlink ref="A1662" r:id="rId1661" display="https://firgraf.oh.gov.hu/felsooktatasi-kepzesek/kepzes/MSZKCNI/" xr:uid="{677B404F-B251-4001-AED6-C99997848154}"/>
    <hyperlink ref="A1663" r:id="rId1662" display="https://firgraf.oh.gov.hu/felsooktatasi-kepzesek/kepzes/MSZKCSI/" xr:uid="{E2CCF097-F84A-4C8B-961E-EBDAC99021B9}"/>
    <hyperlink ref="A1664" r:id="rId1663" display="https://firgraf.oh.gov.hu/felsooktatasi-kepzesek/kepzes/MSZKCZS/" xr:uid="{69F6A530-869C-434B-B19B-E2DE44705ACD}"/>
    <hyperlink ref="A1665" r:id="rId1664" display="https://firgraf.oh.gov.hu/felsooktatasi-kepzesek/kepzes/MSZKDAD/" xr:uid="{FD8DE95B-5ABB-420C-AECD-5F2C4317BA5D}"/>
    <hyperlink ref="A1666" r:id="rId1665" display="https://firgraf.oh.gov.hu/felsooktatasi-kepzesek/kepzes/MSZKDAL/" xr:uid="{76CB9371-0E97-4863-9A03-8DA329AFC0EA}"/>
    <hyperlink ref="A1667" r:id="rId1666" display="https://firgraf.oh.gov.hu/felsooktatasi-kepzesek/kepzes/MSZKDBO/" xr:uid="{36698873-CFCF-4C49-9DC3-B5DC54FD446D}"/>
    <hyperlink ref="A1668" r:id="rId1667" display="https://firgraf.oh.gov.hu/felsooktatasi-kepzesek/kepzes/MSZKDEE/" xr:uid="{14A65D24-B40F-4077-9342-C8BA82C30A9E}"/>
    <hyperlink ref="A1669" r:id="rId1668" display="https://firgraf.oh.gov.hu/felsooktatasi-kepzesek/kepzes/MSZKDIK/" xr:uid="{5A8194C7-D37F-4B18-9CD3-26A45F5B2805}"/>
    <hyperlink ref="A1670" r:id="rId1669" display="https://firgraf.oh.gov.hu/felsooktatasi-kepzesek/kepzes/MSZKDMM/" xr:uid="{16A31FE0-B708-4F47-A54B-2DC13B81745A}"/>
    <hyperlink ref="A1671" r:id="rId1670" display="https://firgraf.oh.gov.hu/felsooktatasi-kepzesek/kepzes/MSZKDMS/" xr:uid="{3514A7A7-FEF0-4F6E-AE20-107E77576BCF}"/>
    <hyperlink ref="A1672" r:id="rId1671" display="https://firgraf.oh.gov.hu/felsooktatasi-kepzesek/kepzes/MSZKDOK/" xr:uid="{37819271-D4B9-429B-AC5B-E67897DF0BF7}"/>
    <hyperlink ref="A1673" r:id="rId1672" display="https://firgraf.oh.gov.hu/felsooktatasi-kepzesek/kepzes/MSZKDPL/" xr:uid="{166F3917-B86D-48DE-BFE8-825E21645FD9}"/>
    <hyperlink ref="A1674" r:id="rId1673" display="https://firgraf.oh.gov.hu/felsooktatasi-kepzesek/kepzes/MSZKDTE/" xr:uid="{2571704D-DC27-434A-97F7-85E6DD046DE4}"/>
    <hyperlink ref="A1675" r:id="rId1674" display="https://firgraf.oh.gov.hu/felsooktatasi-kepzesek/kepzes/MSZKDTI/" xr:uid="{10784CEB-9993-40C7-B134-59F1D20D4DEC}"/>
    <hyperlink ref="A1676" r:id="rId1675" display="https://firgraf.oh.gov.hu/felsooktatasi-kepzesek/kepzes/MSZKEBM/" xr:uid="{09270EE0-924E-43CC-9E19-60F291B7BE19}"/>
    <hyperlink ref="A1677" r:id="rId1676" display="https://firgraf.oh.gov.hu/felsooktatasi-kepzesek/kepzes/MSZKEEK/" xr:uid="{17A04701-FCA1-4C4C-B522-95C0C679BD01}"/>
    <hyperlink ref="A1678" r:id="rId1677" display="https://firgraf.oh.gov.hu/felsooktatasi-kepzesek/kepzes/MSZKEEL/" xr:uid="{E4BBA222-578F-4C76-A958-05DEBEB3F8E9}"/>
    <hyperlink ref="A1679" r:id="rId1678" display="https://firgraf.oh.gov.hu/felsooktatasi-kepzesek/kepzes/MSZKEET/" xr:uid="{A1DBE44F-01E8-4D8D-8C55-6536FE533D61}"/>
    <hyperlink ref="A1680" r:id="rId1679" display="https://firgraf.oh.gov.hu/felsooktatasi-kepzesek/kepzes/MSZKEGM/" xr:uid="{175DADE3-76A7-45E6-9007-177C2F84C0CC}"/>
    <hyperlink ref="A1681" r:id="rId1680" display="https://firgraf.oh.gov.hu/felsooktatasi-kepzesek/kepzes/MSZKEGP/" xr:uid="{F72805F3-E68C-44CA-958C-F9B39E51B904}"/>
    <hyperlink ref="A1682" r:id="rId1681" display="https://firgraf.oh.gov.hu/felsooktatasi-kepzesek/kepzes/MSZKEHZ/" xr:uid="{1AB3481D-076E-4302-AAC3-9DD7C6F5C5FE}"/>
    <hyperlink ref="A1683" r:id="rId1682" display="https://firgraf.oh.gov.hu/felsooktatasi-kepzesek/kepzes/MSZKEHZ/" xr:uid="{E8238955-71E5-490F-8928-7318E4437183}"/>
    <hyperlink ref="A1684" r:id="rId1683" display="https://firgraf.oh.gov.hu/felsooktatasi-kepzesek/kepzes/MSZKEIE/" xr:uid="{B8E83097-824A-45F2-97E4-172E787F249B}"/>
    <hyperlink ref="A1685" r:id="rId1684" display="https://firgraf.oh.gov.hu/felsooktatasi-kepzesek/kepzes/MSZKEIM/" xr:uid="{1902F1E1-CB4C-4515-9CB7-ED72916FDB07}"/>
    <hyperlink ref="A1686" r:id="rId1685" display="https://firgraf.oh.gov.hu/felsooktatasi-kepzesek/kepzes/MSZKEJL/" xr:uid="{F3CFCFE5-8E67-49F9-ABF3-9FC5EE1E42C8}"/>
    <hyperlink ref="A1687" r:id="rId1686" display="https://firgraf.oh.gov.hu/felsooktatasi-kepzesek/kepzes/MSZKEJZ/" xr:uid="{58C48A78-F694-4466-A5FC-C155435607D7}"/>
    <hyperlink ref="A1688" r:id="rId1687" display="https://firgraf.oh.gov.hu/felsooktatasi-kepzesek/kepzes/MSZKEKM/" xr:uid="{48BD062E-51F9-4B45-9240-B7BA23157F23}"/>
    <hyperlink ref="A1689" r:id="rId1688" display="https://firgraf.oh.gov.hu/felsooktatasi-kepzesek/kepzes/MSZKELH/" xr:uid="{930771B4-0F2B-4B8E-A289-36175674F665}"/>
    <hyperlink ref="A1690" r:id="rId1689" display="https://firgraf.oh.gov.hu/felsooktatasi-kepzesek/kepzes/MSZKELM/" xr:uid="{F8754FA2-A040-4E5F-9CD7-B9B01BAD0029}"/>
    <hyperlink ref="A1691" r:id="rId1690" display="https://firgraf.oh.gov.hu/felsooktatasi-kepzesek/kepzes/MSZKEME/" xr:uid="{1152648A-FA69-4515-8C29-2C761FB0DF06}"/>
    <hyperlink ref="A1692" r:id="rId1691" display="https://firgraf.oh.gov.hu/felsooktatasi-kepzesek/kepzes/MSZKEMI/" xr:uid="{FDE64D8A-BA8B-48FC-98BC-8EF5C086EDDB}"/>
    <hyperlink ref="A1693" r:id="rId1692" display="https://firgraf.oh.gov.hu/felsooktatasi-kepzesek/kepzes/MSZKENI/" xr:uid="{74AFDC4A-1498-436F-9953-25A08DF37C62}"/>
    <hyperlink ref="A1694" r:id="rId1693" display="https://firgraf.oh.gov.hu/felsooktatasi-kepzesek/kepzes/MSZKENM/" xr:uid="{BDF64EEB-A5B9-4112-A77C-14967D0E90A4}"/>
    <hyperlink ref="A1695" r:id="rId1694" display="https://firgraf.oh.gov.hu/felsooktatasi-kepzesek/kepzes/MSZKENY/" xr:uid="{9A0D4DF5-62ED-48F6-B847-5D1B7D29AE7C}"/>
    <hyperlink ref="A1696" r:id="rId1695" display="https://firgraf.oh.gov.hu/felsooktatasi-kepzesek/kepzes/MSZKEOK/" xr:uid="{8528EFAA-409B-49B3-8035-D784E086599C}"/>
    <hyperlink ref="A1697" r:id="rId1696" display="https://firgraf.oh.gov.hu/felsooktatasi-kepzesek/kepzes/MSZKEPI/" xr:uid="{0976E414-CD99-41BF-94DD-773B04B0AC5D}"/>
    <hyperlink ref="A1698" r:id="rId1697" display="https://firgraf.oh.gov.hu/felsooktatasi-kepzesek/kepzes/MSZKEPR/" xr:uid="{E02AA9EE-FFC8-4F93-A7A3-1A7B6E0DFF10}"/>
    <hyperlink ref="A1699" r:id="rId1698" display="https://firgraf.oh.gov.hu/felsooktatasi-kepzesek/kepzes/MSZKEPS/" xr:uid="{393F6AFF-CCD6-4D69-AC82-CEC89B56FB97}"/>
    <hyperlink ref="A1700" r:id="rId1699" display="https://firgraf.oh.gov.hu/felsooktatasi-kepzesek/kepzes/MSZKERM/" xr:uid="{1D43A919-1C54-4901-A302-4A68FB2A9B02}"/>
    <hyperlink ref="A1701" r:id="rId1700" display="https://firgraf.oh.gov.hu/felsooktatasi-kepzesek/kepzes/MSZKESD/" xr:uid="{B9A758F2-2E88-466A-8CDB-CB7C9EFDE282}"/>
    <hyperlink ref="A1702" r:id="rId1701" display="https://firgraf.oh.gov.hu/felsooktatasi-kepzesek/kepzes/MSZKEST/" xr:uid="{05A2063A-2506-420A-866D-F4C0741D40DE}"/>
    <hyperlink ref="A1703" r:id="rId1702" display="https://firgraf.oh.gov.hu/felsooktatasi-kepzesek/kepzes/MSZKESZ/" xr:uid="{A3A1A0BA-0E8F-40F6-8064-8648747D2BCC}"/>
    <hyperlink ref="A1704" r:id="rId1703" display="https://firgraf.oh.gov.hu/felsooktatasi-kepzesek/kepzes/MSZKETE/" xr:uid="{78D779D0-E05E-4ECC-A0BA-C516CBE65ACA}"/>
    <hyperlink ref="A1705" r:id="rId1704" display="https://firgraf.oh.gov.hu/felsooktatasi-kepzesek/kepzes/MSZKETF/" xr:uid="{D09E70E2-D967-4EEA-8E45-72A14AA5264E}"/>
    <hyperlink ref="A1706" r:id="rId1705" display="https://firgraf.oh.gov.hu/felsooktatasi-kepzesek/kepzes/MSZKETI/" xr:uid="{24AADB68-8154-43A2-99DD-536030A12D0F}"/>
    <hyperlink ref="A1707" r:id="rId1706" display="https://firgraf.oh.gov.hu/felsooktatasi-kepzesek/kepzes/MSZKETM/" xr:uid="{D843BE3C-A227-44B1-9363-088C612788D9}"/>
    <hyperlink ref="A1708" r:id="rId1707" display="https://firgraf.oh.gov.hu/felsooktatasi-kepzesek/kepzes/MSZKEUJ/" xr:uid="{B486FD5D-C287-4C67-9E15-96A7240F97CA}"/>
    <hyperlink ref="A1709" r:id="rId1708" display="https://firgraf.oh.gov.hu/felsooktatasi-kepzesek/kepzes/MSZKEUT/" xr:uid="{5EDE5A8F-B595-424C-B6FA-9040F2FFD6FC}"/>
    <hyperlink ref="A1710" r:id="rId1709" display="https://firgraf.oh.gov.hu/felsooktatasi-kepzesek/kepzes/MSZKEUT/" xr:uid="{F3DB210A-4A8C-4C9F-8927-8E18B547D68A}"/>
    <hyperlink ref="A1711" r:id="rId1710" display="https://firgraf.oh.gov.hu/felsooktatasi-kepzesek/kepzes/MSZKFBT/" xr:uid="{DD6EF697-B429-4799-AC23-67B6E02E7451}"/>
    <hyperlink ref="A1712" r:id="rId1711" display="https://firgraf.oh.gov.hu/felsooktatasi-kepzesek/kepzes/MSZKFEE/" xr:uid="{D9C40AD6-0A20-4B8F-9F6D-393B38EF9602}"/>
    <hyperlink ref="A1713" r:id="rId1712" display="https://firgraf.oh.gov.hu/felsooktatasi-kepzesek/kepzes/MSZKFEM/" xr:uid="{8300227A-026C-4297-A78C-77C6733EB51F}"/>
    <hyperlink ref="A1714" r:id="rId1713" display="https://firgraf.oh.gov.hu/felsooktatasi-kepzesek/kepzes/MSZKFEM/" xr:uid="{DF8C0EE8-A772-4F0C-BE68-0AFD8404D666}"/>
    <hyperlink ref="A1715" r:id="rId1714" display="https://firgraf.oh.gov.hu/felsooktatasi-kepzesek/kepzes/MSZKFIK/" xr:uid="{99C4E9D1-57CD-4BAA-8F29-8AEA14667A93}"/>
    <hyperlink ref="A1716" r:id="rId1715" display="https://firgraf.oh.gov.hu/felsooktatasi-kepzesek/kepzes/MSZKFIL/" xr:uid="{64477A19-A7E0-4696-A31A-D06396DC2DC0}"/>
    <hyperlink ref="A1717" r:id="rId1716" display="https://firgraf.oh.gov.hu/felsooktatasi-kepzesek/kepzes/MSZKFIM/" xr:uid="{845E697D-BFA8-4F40-8AC4-DEBB7E7A64FD}"/>
    <hyperlink ref="A1718" r:id="rId1717" display="https://firgraf.oh.gov.hu/felsooktatasi-kepzesek/kepzes/MSZKFIN/" xr:uid="{41D98DD3-5FF4-48FB-B394-9100DE82093B}"/>
    <hyperlink ref="A1719" r:id="rId1718" display="https://firgraf.oh.gov.hu/felsooktatasi-kepzesek/kepzes/MSZKFIT/" xr:uid="{6DF8EC31-7671-40ED-9982-45FED8C083F3}"/>
    <hyperlink ref="A1720" r:id="rId1719" display="https://firgraf.oh.gov.hu/felsooktatasi-kepzesek/kepzes/MSZKFIZ/" xr:uid="{24BA8709-56E0-4D2B-9A76-E3A16BE42FF0}"/>
    <hyperlink ref="A1721" r:id="rId1720" display="https://firgraf.oh.gov.hu/felsooktatasi-kepzesek/kepzes/MSZKFJZ/" xr:uid="{AFA5BA41-9E1B-4B36-BCA3-920C935B427E}"/>
    <hyperlink ref="A1722" r:id="rId1721" display="https://firgraf.oh.gov.hu/felsooktatasi-kepzesek/kepzes/MSZKFLM/" xr:uid="{04A08ED1-9D3A-4D2D-8DFA-625960CB6341}"/>
    <hyperlink ref="A1723" r:id="rId1722" display="https://firgraf.oh.gov.hu/felsooktatasi-kepzesek/kepzes/MSZKFLO/" xr:uid="{7C9D074D-3CF6-4668-9727-113846B8AAEF}"/>
    <hyperlink ref="A1724" r:id="rId1723" display="https://firgraf.oh.gov.hu/felsooktatasi-kepzesek/kepzes/MSZKFLO/" xr:uid="{9A5C8D7D-E15C-486B-8A08-8ACDE20C607F}"/>
    <hyperlink ref="A1725" r:id="rId1724" display="https://firgraf.oh.gov.hu/felsooktatasi-kepzesek/kepzes/MSZKFLO/" xr:uid="{4AF6301A-1C7A-47E9-A2C4-A59849597BC4}"/>
    <hyperlink ref="A1726" r:id="rId1725" display="https://firgraf.oh.gov.hu/felsooktatasi-kepzesek/kepzes/MSZKFNA/" xr:uid="{B7918611-F74E-438A-AA5A-78BB4532A8A1}"/>
    <hyperlink ref="A1727" r:id="rId1726" display="https://firgraf.oh.gov.hu/felsooktatasi-kepzesek/kepzes/MSZKFNO/" xr:uid="{C9980D78-3922-402C-B376-75A65FE3355E}"/>
    <hyperlink ref="A1728" r:id="rId1727" display="https://firgraf.oh.gov.hu/felsooktatasi-kepzesek/kepzes/MSZKFOM/" xr:uid="{32B5507A-4FFD-4C18-8B0B-32E09F225B6A}"/>
    <hyperlink ref="A1729" r:id="rId1728" display="https://firgraf.oh.gov.hu/felsooktatasi-kepzesek/kepzes/MSZKFOT/" xr:uid="{AF98611E-33B0-4AC2-8250-2ED59DF2775B}"/>
    <hyperlink ref="A1730" r:id="rId1729" display="https://firgraf.oh.gov.hu/felsooktatasi-kepzesek/kepzes/MSZKFRM/" xr:uid="{0EC5F4DC-1314-4D33-A48F-FAE439F383AF}"/>
    <hyperlink ref="A1731" r:id="rId1730" display="https://firgraf.oh.gov.hu/felsooktatasi-kepzesek/kepzes/MSZKFRM/" xr:uid="{1E3BE1BE-5B2B-442A-8B36-D324D9CB6EDF}"/>
    <hyperlink ref="A1732" r:id="rId1731" display="https://firgraf.oh.gov.hu/felsooktatasi-kepzesek/kepzes/MSZKFRM/" xr:uid="{6960404D-B72E-42EA-BF4F-1796B2BA8866}"/>
    <hyperlink ref="A1733" r:id="rId1732" display="https://firgraf.oh.gov.hu/felsooktatasi-kepzesek/kepzes/MSZKFRT/" xr:uid="{A58D8A9A-F288-4DDE-8AB3-F4FFE25721A6}"/>
    <hyperlink ref="A1734" r:id="rId1733" display="https://firgraf.oh.gov.hu/felsooktatasi-kepzesek/kepzes/MSZKFSS/" xr:uid="{30AB408C-6248-4D74-8142-26721397020C}"/>
    <hyperlink ref="A1735" r:id="rId1734" display="https://firgraf.oh.gov.hu/felsooktatasi-kepzesek/kepzes/MSZKFTA/" xr:uid="{9DC7CB65-98BF-4E33-9694-B30355FE146F}"/>
    <hyperlink ref="A1736" r:id="rId1735" display="https://firgraf.oh.gov.hu/felsooktatasi-kepzesek/kepzes/MSZKFTI/" xr:uid="{8F2B4043-0B1D-4811-92BD-457E2D68F51B}"/>
    <hyperlink ref="A1737" r:id="rId1736" display="https://firgraf.oh.gov.hu/felsooktatasi-kepzesek/kepzes/MSZKFTM/" xr:uid="{0DE82F92-4AE5-430E-9BE3-A61E0CCD31BA}"/>
    <hyperlink ref="A1738" r:id="rId1737" display="https://firgraf.oh.gov.hu/felsooktatasi-kepzesek/kepzes/MSZKFTT/" xr:uid="{BA236876-D83C-4B59-909A-C8D98677E12E}"/>
    <hyperlink ref="A1739" r:id="rId1738" display="https://firgraf.oh.gov.hu/felsooktatasi-kepzesek/kepzes/MSZKFTU/" xr:uid="{60ECDC83-9753-40F4-8A49-CE5E2F2BEA59}"/>
    <hyperlink ref="A1740" r:id="rId1739" display="https://firgraf.oh.gov.hu/felsooktatasi-kepzesek/kepzes/MSZKFTV/" xr:uid="{0181D326-6644-4C5C-9A43-71662A7E98C0}"/>
    <hyperlink ref="A1741" r:id="rId1740" display="https://firgraf.oh.gov.hu/felsooktatasi-kepzesek/kepzes/MSZKFTV/" xr:uid="{8AC37C99-8A45-4D60-9562-1E1961C77C50}"/>
    <hyperlink ref="A1742" r:id="rId1741" display="https://firgraf.oh.gov.hu/felsooktatasi-kepzesek/kepzes/MSZKFVK/" xr:uid="{C67A9023-AC46-41C3-B458-9A157A6C7A6E}"/>
    <hyperlink ref="A1743" r:id="rId1742" display="https://firgraf.oh.gov.hu/felsooktatasi-kepzesek/kepzes/MSZKGAI/" xr:uid="{B6E0C652-9FA0-4C47-A250-6E81CFB14A8B}"/>
    <hyperlink ref="A1744" r:id="rId1743" display="https://firgraf.oh.gov.hu/felsooktatasi-kepzesek/kepzes/MSZKGAM/" xr:uid="{A56E77EB-770A-421F-A7E4-B3F7EC7D79EB}"/>
    <hyperlink ref="A1745" r:id="rId1744" display="https://firgraf.oh.gov.hu/felsooktatasi-kepzesek/kepzes/MSZKGAU/" xr:uid="{3200A02D-8831-45C1-9957-2BDE705ABC0E}"/>
    <hyperlink ref="A1746" r:id="rId1745" display="https://firgraf.oh.gov.hu/felsooktatasi-kepzesek/kepzes/MSZKGBI/" xr:uid="{EE94DA9B-156F-457E-AF7A-ADB879F83E36}"/>
    <hyperlink ref="A1747" r:id="rId1746" display="https://firgraf.oh.gov.hu/felsooktatasi-kepzesek/kepzes/MSZKGDU/" xr:uid="{6B0229DE-AEAB-427B-87E2-9BE717A4D8D1}"/>
    <hyperlink ref="A1748" r:id="rId1747" display="https://firgraf.oh.gov.hu/felsooktatasi-kepzesek/kepzes/MSZKGEF/" xr:uid="{E398BC74-CCE9-48A0-B27A-881413633A7F}"/>
    <hyperlink ref="A1749" r:id="rId1748" display="https://firgraf.oh.gov.hu/felsooktatasi-kepzesek/kepzes/MSZKGEL/" xr:uid="{30546CB6-7824-461E-AFED-5FAF2B517046}"/>
    <hyperlink ref="A1750" r:id="rId1749" display="https://firgraf.oh.gov.hu/felsooktatasi-kepzesek/kepzes/MSZKGEO/" xr:uid="{4D14CEA9-D222-4FF6-BA35-F4771003E094}"/>
    <hyperlink ref="A1751" r:id="rId1750" display="https://firgraf.oh.gov.hu/felsooktatasi-kepzesek/kepzes/MSZKGEP/" xr:uid="{4537E940-B4EB-4372-AAE4-C81ADD92FA2F}"/>
    <hyperlink ref="A1752" r:id="rId1751" display="https://firgraf.oh.gov.hu/felsooktatasi-kepzesek/kepzes/MSZKGGE/" xr:uid="{24C2D97A-EDA2-4CF8-9DB9-249CE207CF68}"/>
    <hyperlink ref="A1753" r:id="rId1752" display="https://firgraf.oh.gov.hu/felsooktatasi-kepzesek/kepzes/MSZKGIU/" xr:uid="{73A59CA3-5CF0-4C04-85B6-2C18651D165F}"/>
    <hyperlink ref="A1754" r:id="rId1753" display="https://firgraf.oh.gov.hu/felsooktatasi-kepzesek/kepzes/MSZKGME/" xr:uid="{6FC9CF6F-BA58-44BA-8B44-049F99D91127}"/>
    <hyperlink ref="A1755" r:id="rId1754" display="https://firgraf.oh.gov.hu/felsooktatasi-kepzesek/kepzes/MSZKGMO/" xr:uid="{713A737C-917E-4C06-9DC6-9C644C5A6512}"/>
    <hyperlink ref="A1756" r:id="rId1755" display="https://firgraf.oh.gov.hu/felsooktatasi-kepzesek/kepzes/MSZKGNO/" xr:uid="{9CF1C552-F377-41D5-A335-6EFB63AD4980}"/>
    <hyperlink ref="A1757" r:id="rId1756" display="https://firgraf.oh.gov.hu/felsooktatasi-kepzesek/kepzes/MSZKGOP/" xr:uid="{3D4F200F-E6B1-4C19-A887-72E547312764}"/>
    <hyperlink ref="A1758" r:id="rId1757" display="https://firgraf.oh.gov.hu/felsooktatasi-kepzesek/kepzes/MSZKGPA/" xr:uid="{258E3DA6-D388-44FA-87D2-AE73ECA8738A}"/>
    <hyperlink ref="A1759" r:id="rId1758" display="https://firgraf.oh.gov.hu/felsooktatasi-kepzesek/kepzes/MSZKGRA/" xr:uid="{D2CB64F2-4FE5-4D94-B873-2292E89A207D}"/>
    <hyperlink ref="A1760" r:id="rId1759" display="https://firgraf.oh.gov.hu/felsooktatasi-kepzesek/kepzes/MSZKGYA/" xr:uid="{4C1725FA-5DAC-4B8B-90A0-7CAE22888E61}"/>
    <hyperlink ref="A1761" r:id="rId1760" display="https://firgraf.oh.gov.hu/felsooktatasi-kepzesek/kepzes/MSZKGYP/" xr:uid="{1D65D0CA-CF83-4D9E-92E2-F7736FF880B3}"/>
    <hyperlink ref="A1762" r:id="rId1761" display="https://firgraf.oh.gov.hu/felsooktatasi-kepzesek/kepzes/MSZKGYV/" xr:uid="{99CAACC5-0488-4916-9846-6749BD5F99B7}"/>
    <hyperlink ref="A1763" r:id="rId1762" display="https://firgraf.oh.gov.hu/felsooktatasi-kepzesek/kepzes/MSZKHAI/" xr:uid="{A9F22555-BEA8-409A-BDA6-7346AB0B5394}"/>
    <hyperlink ref="A1764" r:id="rId1763" display="https://firgraf.oh.gov.hu/felsooktatasi-kepzesek/kepzes/MSZKHBI/" xr:uid="{DD78D0D3-7D6A-441F-ADC1-7CDEF7D08F5C}"/>
    <hyperlink ref="A1765" r:id="rId1764" display="https://firgraf.oh.gov.hu/felsooktatasi-kepzesek/kepzes/MSZKHBI/" xr:uid="{001666F9-D35C-4771-9DC9-1D7CB26E9D24}"/>
    <hyperlink ref="A1766" r:id="rId1765" display="https://firgraf.oh.gov.hu/felsooktatasi-kepzesek/kepzes/MSZKHBR/" xr:uid="{6322F5AC-0203-4155-9DDE-8DE7A1B98976}"/>
    <hyperlink ref="A1767" r:id="rId1766" display="https://firgraf.oh.gov.hu/felsooktatasi-kepzesek/kepzes/MSZKHDL/" xr:uid="{A1B65F17-CEEE-4C66-B860-550391AB06E3}"/>
    <hyperlink ref="A1768" r:id="rId1767" display="https://firgraf.oh.gov.hu/felsooktatasi-kepzesek/kepzes/MSZKHEB/" xr:uid="{56EABA12-AEF8-4DAA-9B8B-4DEE086FE30B}"/>
    <hyperlink ref="A1769" r:id="rId1768" display="https://firgraf.oh.gov.hu/felsooktatasi-kepzesek/kepzes/MSZKHIB/" xr:uid="{70C33CA9-7C2D-4B5A-B963-01DFCDEE1ADE}"/>
    <hyperlink ref="A1770" r:id="rId1769" display="https://firgraf.oh.gov.hu/felsooktatasi-kepzesek/kepzes/MSZKHIM/" xr:uid="{CBABB160-EFCD-4A1F-BE24-1520FEBEBA26}"/>
    <hyperlink ref="A1771" r:id="rId1770" display="https://firgraf.oh.gov.hu/felsooktatasi-kepzesek/kepzes/MSZKHLG/" xr:uid="{B485C045-D2C6-43B0-8329-FB8FACA4BC44}"/>
    <hyperlink ref="A1772" r:id="rId1771" display="https://firgraf.oh.gov.hu/felsooktatasi-kepzesek/kepzes/MSZKHME/" xr:uid="{B1E64F1B-894A-45F8-A940-5481ACC30DF1}"/>
    <hyperlink ref="A1773" r:id="rId1772" display="https://firgraf.oh.gov.hu/felsooktatasi-kepzesek/kepzes/MSZKHNI/" xr:uid="{7F60806D-9338-4649-84C3-C6F48D8CDDA6}"/>
    <hyperlink ref="A1774" r:id="rId1773" display="https://firgraf.oh.gov.hu/felsooktatasi-kepzesek/kepzes/MSZKHUK/" xr:uid="{B1DFB858-F18C-4998-BB5F-CEF9066CD4F1}"/>
    <hyperlink ref="A1775" r:id="rId1774" display="https://firgraf.oh.gov.hu/felsooktatasi-kepzesek/kepzes/MSZKHUN/" xr:uid="{0B5954B1-C7DA-4518-892B-5D91424855AC}"/>
    <hyperlink ref="A1776" r:id="rId1775" display="https://firgraf.oh.gov.hu/felsooktatasi-kepzesek/kepzes/MSZKHUO/" xr:uid="{8D279CDE-1CCA-433F-9659-B4493EE64B67}"/>
    <hyperlink ref="A1777" r:id="rId1776" display="https://firgraf.oh.gov.hu/felsooktatasi-kepzesek/kepzes/MSZKIAK/" xr:uid="{E796908B-CFC7-419E-A846-CE27BF5ABA44}"/>
    <hyperlink ref="A1778" r:id="rId1777" display="https://firgraf.oh.gov.hu/felsooktatasi-kepzesek/kepzes/MSZKIAO/" xr:uid="{923ED992-D37B-49F6-94F4-A0A505763D99}"/>
    <hyperlink ref="A1779" r:id="rId1778" display="https://firgraf.oh.gov.hu/felsooktatasi-kepzesek/kepzes/MSZKIBI/" xr:uid="{70ED34EB-B093-453D-A3A3-00D609A894CD}"/>
    <hyperlink ref="A1780" r:id="rId1779" display="https://firgraf.oh.gov.hu/felsooktatasi-kepzesek/kepzes/MSZKIBI/" xr:uid="{1FF89562-54D3-486F-8EA1-32881DDCFA90}"/>
    <hyperlink ref="A1781" r:id="rId1780" display="https://firgraf.oh.gov.hu/felsooktatasi-kepzesek/kepzes/MSZKIFE/" xr:uid="{F7CE125C-25CF-4AE8-B4C4-509A8FD98644}"/>
    <hyperlink ref="A1782" r:id="rId1781" display="https://firgraf.oh.gov.hu/felsooktatasi-kepzesek/kepzes/MSZKIGP/" xr:uid="{08960469-1135-454A-9E20-DE355023F8A2}"/>
    <hyperlink ref="A1783" r:id="rId1782" display="https://firgraf.oh.gov.hu/felsooktatasi-kepzesek/kepzes/MSZKIIV/" xr:uid="{37690F43-AF7C-4A6D-8277-AAB6D21508C8}"/>
    <hyperlink ref="A1784" r:id="rId1783" display="https://firgraf.oh.gov.hu/felsooktatasi-kepzesek/kepzes/MSZKIMU/" xr:uid="{C800C54D-CB36-4235-89B9-F9D659C79258}"/>
    <hyperlink ref="A1785" r:id="rId1784" display="https://firgraf.oh.gov.hu/felsooktatasi-kepzesek/kepzes/MSZKIND/" xr:uid="{56B61363-7B9B-47E6-8B4B-83C76659E1C3}"/>
    <hyperlink ref="A1786" r:id="rId1785" display="https://firgraf.oh.gov.hu/felsooktatasi-kepzesek/kepzes/MSZKINE/" xr:uid="{A9432423-3CE4-4246-8D31-874DDADBE1E3}"/>
    <hyperlink ref="A1787" r:id="rId1786" display="https://firgraf.oh.gov.hu/felsooktatasi-kepzesek/kepzes/MSZKINK/" xr:uid="{5B0C16B9-CCFD-472D-B2AA-B1E3884AD424}"/>
    <hyperlink ref="A1788" r:id="rId1787" display="https://firgraf.oh.gov.hu/felsooktatasi-kepzesek/kepzes/MSZKINK/" xr:uid="{D45810F6-1152-450B-9033-CBC0BAC8326C}"/>
    <hyperlink ref="A1789" r:id="rId1788" display="https://firgraf.oh.gov.hu/felsooktatasi-kepzesek/kepzes/MSZKINK/" xr:uid="{B1DFD71F-EE5D-46EC-B9D3-62B4A2C8DA24}"/>
    <hyperlink ref="A1790" r:id="rId1789" display="https://firgraf.oh.gov.hu/felsooktatasi-kepzesek/kepzes/MSZKINT/" xr:uid="{41326BF0-69BD-4E1C-87F4-31BD9C9C0705}"/>
    <hyperlink ref="A1791" r:id="rId1790" display="https://firgraf.oh.gov.hu/felsooktatasi-kepzesek/kepzes/MSZKIPP/" xr:uid="{FBC59ED2-829B-452A-AF0C-38FF6BA0D103}"/>
    <hyperlink ref="A1792" r:id="rId1791" display="https://firgraf.oh.gov.hu/felsooktatasi-kepzesek/kepzes/MSZKIPP/" xr:uid="{B31F4D42-5CCD-498D-933B-89749A7ACE66}"/>
    <hyperlink ref="A1793" r:id="rId1792" display="https://firgraf.oh.gov.hu/felsooktatasi-kepzesek/kepzes/MSZKIRA/" xr:uid="{A52BAF57-3DFF-469F-98C8-F7950EA94360}"/>
    <hyperlink ref="A1794" r:id="rId1793" display="https://firgraf.oh.gov.hu/felsooktatasi-kepzesek/kepzes/MSZKIRI/" xr:uid="{99B4E4D6-D2E3-483E-8230-84E1737EF4C6}"/>
    <hyperlink ref="A1795" r:id="rId1794" display="https://firgraf.oh.gov.hu/felsooktatasi-kepzesek/kepzes/MSZKIRK/" xr:uid="{9439F69C-69EA-4423-B49A-BEA70DBF1A9C}"/>
    <hyperlink ref="A1796" r:id="rId1795" display="https://firgraf.oh.gov.hu/felsooktatasi-kepzesek/kepzes/MSZKISL/" xr:uid="{7B07A9E5-7F5E-4E58-883D-F1F459E22B9B}"/>
    <hyperlink ref="A1797" r:id="rId1796" display="https://firgraf.oh.gov.hu/felsooktatasi-kepzesek/kepzes/MSZKITA/" xr:uid="{08B1D4E2-ACDC-4A4C-A8CF-FB95694CBB56}"/>
    <hyperlink ref="A1798" r:id="rId1797" display="https://firgraf.oh.gov.hu/felsooktatasi-kepzesek/kepzes/MSZKITM/" xr:uid="{2C579921-E366-421D-B07C-B6C717496732}"/>
    <hyperlink ref="A1799" r:id="rId1798" display="https://firgraf.oh.gov.hu/felsooktatasi-kepzesek/kepzes/MSZKITN/" xr:uid="{5D7F507E-89EA-4335-9016-A166747CFDE5}"/>
    <hyperlink ref="A1800" r:id="rId1799" display="https://firgraf.oh.gov.hu/felsooktatasi-kepzesek/kepzes/MSZKITO/" xr:uid="{2CB514C9-1E41-4441-BD3A-02C58492008D}"/>
    <hyperlink ref="A1801" r:id="rId1800" display="https://firgraf.oh.gov.hu/felsooktatasi-kepzesek/kepzes/MSZKIUR/" xr:uid="{15BEBB52-93E0-4113-85E0-A6BF19217C89}"/>
    <hyperlink ref="A1802" r:id="rId1801" display="https://firgraf.oh.gov.hu/felsooktatasi-kepzesek/kepzes/MSZKJAP/" xr:uid="{7148599D-F4DE-40CA-9952-D80FAEE669A5}"/>
    <hyperlink ref="A1803" r:id="rId1802" display="https://firgraf.oh.gov.hu/felsooktatasi-kepzesek/kepzes/MSZKJAP/" xr:uid="{3DF478EE-A39B-42E8-9E0A-EFBD76FD1D1B}"/>
    <hyperlink ref="A1804" r:id="rId1803" display="https://firgraf.oh.gov.hu/felsooktatasi-kepzesek/kepzes/MSZKJKM/" xr:uid="{C8FECD4E-2034-49A6-9AC9-5E72A794384E}"/>
    <hyperlink ref="A1805" r:id="rId1804" display="https://firgraf.oh.gov.hu/felsooktatasi-kepzesek/kepzes/MSZKJKT/" xr:uid="{89D47E14-6D53-48D1-8C67-80A695887ADB}"/>
    <hyperlink ref="A1806" r:id="rId1805" display="https://firgraf.oh.gov.hu/felsooktatasi-kepzesek/kepzes/MSZKJMU/" xr:uid="{6B50DF93-2BD6-48EF-B26E-96FE901F9293}"/>
    <hyperlink ref="A1807" r:id="rId1806" display="https://firgraf.oh.gov.hu/felsooktatasi-kepzesek/kepzes/MSZKJRE/" xr:uid="{EA6E9A8A-B01E-46A8-891B-3C215433BFCA}"/>
    <hyperlink ref="A1808" r:id="rId1807" display="https://firgraf.oh.gov.hu/felsooktatasi-kepzesek/kepzes/MSZKJZE/" xr:uid="{D85822C2-38CD-4F89-937B-D2B1DC7D6F43}"/>
    <hyperlink ref="A1809" r:id="rId1808" display="https://firgraf.oh.gov.hu/felsooktatasi-kepzesek/kepzes/MSZKJZZ/" xr:uid="{926BBB6B-B99B-47A0-B554-7C1171630415}"/>
    <hyperlink ref="A1810" r:id="rId1809" display="https://firgraf.oh.gov.hu/felsooktatasi-kepzesek/kepzes/MSZKKAE/" xr:uid="{2018D41D-F728-4F30-B203-135F4DC8784A}"/>
    <hyperlink ref="A1811" r:id="rId1810" display="https://firgraf.oh.gov.hu/felsooktatasi-kepzesek/kepzes/MSZKKAL/" xr:uid="{B266AEEA-A627-49FD-9B4E-023160F49966}"/>
    <hyperlink ref="A1812" r:id="rId1811" display="https://firgraf.oh.gov.hu/felsooktatasi-kepzesek/kepzes/MSZKKAN/" xr:uid="{02E55197-B18F-41C5-A9B4-F224F2340A77}"/>
    <hyperlink ref="A1813" r:id="rId1812" display="https://firgraf.oh.gov.hu/felsooktatasi-kepzesek/kepzes/MSZKKAO/" xr:uid="{E5C33DE1-6898-4239-800C-71A295FC48F3}"/>
    <hyperlink ref="A1814" r:id="rId1813" display="https://firgraf.oh.gov.hu/felsooktatasi-kepzesek/kepzes/MSZKKAP/" xr:uid="{4B348816-AEFB-4C47-BD63-FD4C41E68992}"/>
    <hyperlink ref="A1815" r:id="rId1814" display="https://firgraf.oh.gov.hu/felsooktatasi-kepzesek/kepzes/MSZKKAR/" xr:uid="{2E87F04E-995E-4306-BC74-6D94F36F79EE}"/>
    <hyperlink ref="A1816" r:id="rId1815" display="https://firgraf.oh.gov.hu/felsooktatasi-kepzesek/kepzes/MSZKKAS/" xr:uid="{B1730E3D-C7F7-4C27-B9E8-0C58F24C81DA}"/>
    <hyperlink ref="A1817" r:id="rId1816" display="https://firgraf.oh.gov.hu/felsooktatasi-kepzesek/kepzes/MSZKKAT/" xr:uid="{57736B37-65B7-4473-A6BC-32E25EDFEC76}"/>
    <hyperlink ref="A1818" r:id="rId1817" display="https://firgraf.oh.gov.hu/felsooktatasi-kepzesek/kepzes/MSZKKAY/" xr:uid="{5FEE857F-99E5-4D91-8464-10E7AD1D7132}"/>
    <hyperlink ref="A1819" r:id="rId1818" display="https://firgraf.oh.gov.hu/felsooktatasi-kepzesek/kepzes/MSZKKAZ/" xr:uid="{D7703BF0-1102-4EB6-B101-E943A1297306}"/>
    <hyperlink ref="A1820" r:id="rId1819" display="https://firgraf.oh.gov.hu/felsooktatasi-kepzesek/kepzes/MSZKKCI/" xr:uid="{42E934EB-8441-412B-AE74-FD2F8C860C03}"/>
    <hyperlink ref="A1821" r:id="rId1820" display="https://firgraf.oh.gov.hu/felsooktatasi-kepzesek/kepzes/MSZKKDA/" xr:uid="{B1E890A5-EE1E-45FE-B860-AF07762BA355}"/>
    <hyperlink ref="A1822" r:id="rId1821" display="https://firgraf.oh.gov.hu/felsooktatasi-kepzesek/kepzes/MSZKKDF/" xr:uid="{110AFECB-F11A-4F6D-846D-2A625AC2867C}"/>
    <hyperlink ref="A1823" r:id="rId1822" display="https://firgraf.oh.gov.hu/felsooktatasi-kepzesek/kepzes/MSZKKEA/" xr:uid="{53072175-205A-4205-AC21-74250CADDF1A}"/>
    <hyperlink ref="A1824" r:id="rId1823" display="https://firgraf.oh.gov.hu/felsooktatasi-kepzesek/kepzes/MSZKKEH/" xr:uid="{04A6AED6-6B8E-4A60-A7E2-67B5CAD37B04}"/>
    <hyperlink ref="A1825" r:id="rId1824" display="https://firgraf.oh.gov.hu/felsooktatasi-kepzesek/kepzes/MSZKKEM/" xr:uid="{90ED0DFF-200B-46EF-87E2-F4B8A13137BA}"/>
    <hyperlink ref="A1826" r:id="rId1825" display="https://firgraf.oh.gov.hu/felsooktatasi-kepzesek/kepzes/MSZKKER/" xr:uid="{DB4F625C-DA0E-4A71-83AD-222E55A64978}"/>
    <hyperlink ref="A1827" r:id="rId1826" display="https://firgraf.oh.gov.hu/felsooktatasi-kepzesek/kepzes/MSZKKET/" xr:uid="{4F83BD48-4206-4621-83C4-E156F4A1A3C7}"/>
    <hyperlink ref="A1828" r:id="rId1827" display="https://firgraf.oh.gov.hu/felsooktatasi-kepzesek/kepzes/MSZKKIE/" xr:uid="{F5DCA6DC-59A1-41CB-AECF-2346FE88862D}"/>
    <hyperlink ref="A1829" r:id="rId1828" display="https://firgraf.oh.gov.hu/felsooktatasi-kepzesek/kepzes/MSZKKIM/" xr:uid="{B88D0E90-B535-4BA2-8D81-00FF9B90243A}"/>
    <hyperlink ref="A1830" r:id="rId1829" display="https://firgraf.oh.gov.hu/felsooktatasi-kepzesek/kepzes/MSZKKIP/" xr:uid="{112A2B18-E2ED-4240-9246-C8D6EC7E6E07}"/>
    <hyperlink ref="A1831" r:id="rId1830" display="https://firgraf.oh.gov.hu/felsooktatasi-kepzesek/kepzes/MSZKKIU/" xr:uid="{243E22CB-EFE1-4391-9A8D-3749C589F16E}"/>
    <hyperlink ref="A1832" r:id="rId1831" display="https://firgraf.oh.gov.hu/felsooktatasi-kepzesek/kepzes/MSZKKIV/" xr:uid="{CA5128C5-5E4A-4366-B52D-08311DB57224}"/>
    <hyperlink ref="A1833" r:id="rId1832" display="https://firgraf.oh.gov.hu/felsooktatasi-kepzesek/kepzes/MSZKKIZ/" xr:uid="{6C205752-2CA0-46B4-9099-6CE90CAE5C06}"/>
    <hyperlink ref="A1834" r:id="rId1833" display="https://firgraf.oh.gov.hu/felsooktatasi-kepzesek/kepzes/MSZKKKA/" xr:uid="{64CFED42-98C5-415E-BC93-5B39D108DDF6}"/>
    <hyperlink ref="A1835" r:id="rId1834" display="https://firgraf.oh.gov.hu/felsooktatasi-kepzesek/kepzes/MSZKKKE/" xr:uid="{8013DE60-9C8A-4434-A9B5-5C80BE46D8F3}"/>
    <hyperlink ref="A1836" r:id="rId1835" display="https://firgraf.oh.gov.hu/felsooktatasi-kepzesek/kepzes/MSZKKLB/" xr:uid="{0C7E04C0-0A20-453C-958D-102F7A25AB40}"/>
    <hyperlink ref="A1837" r:id="rId1836" display="https://firgraf.oh.gov.hu/felsooktatasi-kepzesek/kepzes/MSZKKLB/" xr:uid="{7913F3B7-EF19-4DB1-8FFD-DDE2002381CA}"/>
    <hyperlink ref="A1838" r:id="rId1837" display="https://firgraf.oh.gov.hu/felsooktatasi-kepzesek/kepzes/MSZKKLE/" xr:uid="{E3D28AD8-6283-4A96-AA43-1DEC1D9A4403}"/>
    <hyperlink ref="A1839" r:id="rId1838" display="https://firgraf.oh.gov.hu/felsooktatasi-kepzesek/kepzes/MSZKKLF/" xr:uid="{DCB644E0-8B15-40C5-91E1-C84FBE7796B3}"/>
    <hyperlink ref="A1840" r:id="rId1839" display="https://firgraf.oh.gov.hu/felsooktatasi-kepzesek/kepzes/MSZKKLH/" xr:uid="{3A2C7CFC-3BB1-4C9D-83B8-B056BEEADD36}"/>
    <hyperlink ref="A1841" r:id="rId1840" display="https://firgraf.oh.gov.hu/felsooktatasi-kepzesek/kepzes/MSZKKLI/" xr:uid="{9647B385-A1A2-4A69-8CAE-D4D3AC313FBE}"/>
    <hyperlink ref="A1842" r:id="rId1841" display="https://firgraf.oh.gov.hu/felsooktatasi-kepzesek/kepzes/MSZKKLK/" xr:uid="{11B4743C-DB00-426A-85BE-DFE292BE8544}"/>
    <hyperlink ref="A1843" r:id="rId1842" display="https://firgraf.oh.gov.hu/felsooktatasi-kepzesek/kepzes/MSZKKME/" xr:uid="{BEB1B2CC-AEA8-458E-8142-7F05BBAA1DFC}"/>
    <hyperlink ref="A1844" r:id="rId1843" display="https://firgraf.oh.gov.hu/felsooktatasi-kepzesek/kepzes/MSZKKMK/" xr:uid="{72B4433D-AD6A-4D1B-9CB2-1A9996442B41}"/>
    <hyperlink ref="A1845" r:id="rId1844" display="https://firgraf.oh.gov.hu/felsooktatasi-kepzesek/kepzes/MSZKKML/" xr:uid="{A13B1260-09F2-4C93-833D-3E62128C7DFA}"/>
    <hyperlink ref="A1846" r:id="rId1845" display="https://firgraf.oh.gov.hu/felsooktatasi-kepzesek/kepzes/MSZKKMT/" xr:uid="{A66407F2-82CA-4012-B855-8C26706BD4FE}"/>
    <hyperlink ref="A1847" r:id="rId1846" display="https://firgraf.oh.gov.hu/felsooktatasi-kepzesek/kepzes/MSZKKNA/" xr:uid="{A20A91E8-4A79-46B8-9551-870F07B6DD42}"/>
    <hyperlink ref="A1848" r:id="rId1847" display="https://firgraf.oh.gov.hu/felsooktatasi-kepzesek/kepzes/MSZKKOA/" xr:uid="{A57E7F62-6664-4693-857D-E04812ABA0DE}"/>
    <hyperlink ref="A1849" r:id="rId1848" display="https://firgraf.oh.gov.hu/felsooktatasi-kepzesek/kepzes/MSZKKOA/" xr:uid="{6988C338-1440-4C2C-9F85-C0731D8E1E15}"/>
    <hyperlink ref="A1850" r:id="rId1849" display="https://firgraf.oh.gov.hu/felsooktatasi-kepzesek/kepzes/MSZKKOE/" xr:uid="{F2D3B677-5F90-4B7D-ADCA-45FF202CF17B}"/>
    <hyperlink ref="A1851" r:id="rId1850" display="https://firgraf.oh.gov.hu/felsooktatasi-kepzesek/kepzes/MSZKKOE/" xr:uid="{9787BF63-097D-4CAC-BBA2-4A311FFCE025}"/>
    <hyperlink ref="A1852" r:id="rId1851" display="https://firgraf.oh.gov.hu/felsooktatasi-kepzesek/kepzes/MSZKKOG/" xr:uid="{5D2879F9-B842-4F02-B5CA-1830C64FE954}"/>
    <hyperlink ref="A1853" r:id="rId1852" display="https://firgraf.oh.gov.hu/felsooktatasi-kepzesek/kepzes/MSZKKOH/" xr:uid="{B1143485-AC5B-49E5-B7FF-BA56F0232628}"/>
    <hyperlink ref="A1854" r:id="rId1853" display="https://firgraf.oh.gov.hu/felsooktatasi-kepzesek/kepzes/MSZKKOI/" xr:uid="{95825636-FAB8-497B-8D19-3BC8166C08C9}"/>
    <hyperlink ref="A1855" r:id="rId1854" display="https://firgraf.oh.gov.hu/felsooktatasi-kepzesek/kepzes/MSZKKOM/" xr:uid="{DBE683A5-6768-433E-BC7E-F4018199FE72}"/>
    <hyperlink ref="A1856" r:id="rId1855" display="https://firgraf.oh.gov.hu/felsooktatasi-kepzesek/kepzes/MSZKKOP/" xr:uid="{4F938EB1-6418-49D6-85BC-D3CB7C85F439}"/>
    <hyperlink ref="A1857" r:id="rId1856" display="https://firgraf.oh.gov.hu/felsooktatasi-kepzesek/kepzes/MSZKKOR/" xr:uid="{56306AFD-5BD3-4F18-8467-288EDD94FCC8}"/>
    <hyperlink ref="A1858" r:id="rId1857" display="https://firgraf.oh.gov.hu/felsooktatasi-kepzesek/kepzes/MSZKKOS/" xr:uid="{F145F37D-C897-41A4-AACD-2A1599870CBF}"/>
    <hyperlink ref="A1859" r:id="rId1858" display="https://firgraf.oh.gov.hu/felsooktatasi-kepzesek/kepzes/MSZKKOT/" xr:uid="{8DE80949-0567-476E-9F66-8D751B474E8D}"/>
    <hyperlink ref="A1860" r:id="rId1859" display="https://firgraf.oh.gov.hu/felsooktatasi-kepzesek/kepzes/MSZKKOT/" xr:uid="{1C722B67-2E83-434B-8319-AB3BC5CC8879}"/>
    <hyperlink ref="A1861" r:id="rId1860" display="https://firgraf.oh.gov.hu/felsooktatasi-kepzesek/kepzes/MSZKKOZ/" xr:uid="{664D0768-0640-4EFC-99F9-9430744BCECE}"/>
    <hyperlink ref="A1862" r:id="rId1861" display="https://firgraf.oh.gov.hu/felsooktatasi-kepzesek/kepzes/MSZKKPG/" xr:uid="{DC3026F3-A365-4325-9372-5063CA01BA54}"/>
    <hyperlink ref="A1863" r:id="rId1862" display="https://firgraf.oh.gov.hu/felsooktatasi-kepzesek/kepzes/MSZKKPM/" xr:uid="{E5ADF7C9-CC89-4377-A10A-29DFEABF7A94}"/>
    <hyperlink ref="A1864" r:id="rId1863" display="https://firgraf.oh.gov.hu/felsooktatasi-kepzesek/kepzes/MSZKKPO/" xr:uid="{E390901D-FACA-45AD-A677-A98C2550D795}"/>
    <hyperlink ref="A1865" r:id="rId1864" display="https://firgraf.oh.gov.hu/felsooktatasi-kepzesek/kepzes/MSZKKPT/" xr:uid="{11A16AC1-B597-4FED-BD80-A83CA539BA99}"/>
    <hyperlink ref="A1866" r:id="rId1865" display="https://firgraf.oh.gov.hu/felsooktatasi-kepzesek/kepzes/MSZKKRD/" xr:uid="{71BC30E8-100A-46CC-84B7-6DB3B09BBD18}"/>
    <hyperlink ref="A1867" r:id="rId1866" display="https://firgraf.oh.gov.hu/felsooktatasi-kepzesek/kepzes/MSZKKRE/" xr:uid="{01A01A1C-EE81-4904-A251-A756F2D60890}"/>
    <hyperlink ref="A1868" r:id="rId1867" display="https://firgraf.oh.gov.hu/felsooktatasi-kepzesek/kepzes/MSZKKRF/" xr:uid="{E537DDFE-B99C-4FE8-8BFF-0886D1DE6D13}"/>
    <hyperlink ref="A1869" r:id="rId1868" display="https://firgraf.oh.gov.hu/felsooktatasi-kepzesek/kepzes/MSZKKRI/" xr:uid="{7BD2EABD-A020-4D34-83E2-FDBA1BA55ABC}"/>
    <hyperlink ref="A1870" r:id="rId1869" display="https://firgraf.oh.gov.hu/felsooktatasi-kepzesek/kepzes/MSZKKRN/" xr:uid="{B48555B0-AFD4-4673-BC26-F71E183774BC}"/>
    <hyperlink ref="A1871" r:id="rId1870" display="https://firgraf.oh.gov.hu/felsooktatasi-kepzesek/kepzes/MSZKKSG/" xr:uid="{1903D3C3-776C-44C0-A4F7-22E2C623DDDB}"/>
    <hyperlink ref="A1872" r:id="rId1871" display="https://firgraf.oh.gov.hu/felsooktatasi-kepzesek/kepzes/MSZKKTM/" xr:uid="{6B7D36B7-9E4A-4242-AA1A-69D1E5CDE6E3}"/>
    <hyperlink ref="A1873" r:id="rId1872" display="https://firgraf.oh.gov.hu/felsooktatasi-kepzesek/kepzes/MSZKKTN/" xr:uid="{74E3543B-3233-468E-A0AE-FE496587CFD9}"/>
    <hyperlink ref="A1874" r:id="rId1873" display="https://firgraf.oh.gov.hu/felsooktatasi-kepzesek/kepzes/MSZKKUO/" xr:uid="{95DC3DF6-85E9-4DFC-A36A-238CFFD63C24}"/>
    <hyperlink ref="A1875" r:id="rId1874" display="https://firgraf.oh.gov.hu/felsooktatasi-kepzesek/kepzes/MSZKKUV/" xr:uid="{5579ADAB-1BB9-4C4A-9C91-034076DC928C}"/>
    <hyperlink ref="A1876" r:id="rId1875" display="https://firgraf.oh.gov.hu/felsooktatasi-kepzesek/kepzes/MSZKKUZ/" xr:uid="{72FCFF3D-8604-4919-820F-FE8CC6B6FA72}"/>
    <hyperlink ref="A1877" r:id="rId1876" display="https://firgraf.oh.gov.hu/felsooktatasi-kepzesek/kepzes/MSZKKVE/" xr:uid="{5054B22B-8EC3-4C34-ADE5-7E6AF94485D5}"/>
    <hyperlink ref="A1878" r:id="rId1877" display="https://firgraf.oh.gov.hu/felsooktatasi-kepzesek/kepzes/MSZKKVM/" xr:uid="{1455E6B9-04E4-469F-9688-43FDCBE554AD}"/>
    <hyperlink ref="A1879" r:id="rId1878" display="https://firgraf.oh.gov.hu/felsooktatasi-kepzesek/kepzes/MSZKKZE/" xr:uid="{C59E3809-E8E6-4405-A831-C3542065B1DA}"/>
    <hyperlink ref="A1880" r:id="rId1879" display="https://firgraf.oh.gov.hu/felsooktatasi-kepzesek/kepzes/MSZKKZI/" xr:uid="{A432A006-89EC-4511-BDFD-B00206A5A6FF}"/>
    <hyperlink ref="A1881" r:id="rId1880" display="https://firgraf.oh.gov.hu/felsooktatasi-kepzesek/kepzes/MSZKKZS/" xr:uid="{39F8DD5C-3665-4594-9AB7-CABB90046F77}"/>
    <hyperlink ref="A1882" r:id="rId1881" display="https://firgraf.oh.gov.hu/felsooktatasi-kepzesek/kepzes/MSZKKZZ/" xr:uid="{7AA6A8B6-FB59-4EFF-9CD3-77E8120172A4}"/>
    <hyperlink ref="A1883" r:id="rId1882" display="https://firgraf.oh.gov.hu/felsooktatasi-kepzesek/kepzes/MSZKLAI/" xr:uid="{7DCDDF35-92EB-4CC1-9892-20F4A89A9A49}"/>
    <hyperlink ref="A1884" r:id="rId1883" display="https://firgraf.oh.gov.hu/felsooktatasi-kepzesek/kepzes/MSZKLAT/" xr:uid="{C480DFDA-7644-4248-BC00-B609A6188B9E}"/>
    <hyperlink ref="A1885" r:id="rId1884" display="https://firgraf.oh.gov.hu/felsooktatasi-kepzesek/kepzes/MSZKLET/" xr:uid="{5E6A5F96-A5BF-4FB0-9CDB-67FFD931114D}"/>
    <hyperlink ref="A1886" r:id="rId1885" display="https://firgraf.oh.gov.hu/felsooktatasi-kepzesek/kepzes/MSZKLGM/" xr:uid="{0138735B-4A7C-46AE-96B0-6610E6AB642A}"/>
    <hyperlink ref="A1887" r:id="rId1886" display="https://firgraf.oh.gov.hu/felsooktatasi-kepzesek/kepzes/MSZKLJA/" xr:uid="{CAE08881-E97A-476A-AC8F-FB8CD98BFB51}"/>
    <hyperlink ref="A1888" r:id="rId1887" display="https://firgraf.oh.gov.hu/felsooktatasi-kepzesek/kepzes/MSZKLLA/" xr:uid="{2CAF9435-BBC8-481E-A50F-7F5D66EC22FD}"/>
    <hyperlink ref="A1889" r:id="rId1888" display="https://firgraf.oh.gov.hu/felsooktatasi-kepzesek/kepzes/MSZKLLO/" xr:uid="{358060FD-9CA0-435A-A41E-B7EB1E9D3D7C}"/>
    <hyperlink ref="A1890" r:id="rId1889" display="https://firgraf.oh.gov.hu/felsooktatasi-kepzesek/kepzes/MSZKLNI/" xr:uid="{B790A79A-6335-4DD5-8E22-46FE3B016A98}"/>
    <hyperlink ref="A1891" r:id="rId1890" display="https://firgraf.oh.gov.hu/felsooktatasi-kepzesek/kepzes/MSZKLOG/" xr:uid="{29AC57B2-A95A-48FE-801D-016799E2BDA8}"/>
    <hyperlink ref="A1892" r:id="rId1891" display="https://firgraf.oh.gov.hu/felsooktatasi-kepzesek/kepzes/MSZKLOG/" xr:uid="{DC0A2437-00E5-4F2B-A051-54865858BB6C}"/>
    <hyperlink ref="A1893" r:id="rId1892" display="https://firgraf.oh.gov.hu/felsooktatasi-kepzesek/kepzes/MSZKLOM/" xr:uid="{DC91F7D5-608E-43B5-9FA7-13372F5DA4B9}"/>
    <hyperlink ref="A1894" r:id="rId1893" display="https://firgraf.oh.gov.hu/felsooktatasi-kepzesek/kepzes/MSZKLOM/" xr:uid="{AB06A80E-136D-464D-91D2-E8C0222F8C5B}"/>
    <hyperlink ref="A1895" r:id="rId1894" display="https://firgraf.oh.gov.hu/felsooktatasi-kepzesek/kepzes/MSZKLRE/" xr:uid="{E9C93D1B-34AA-4768-80FF-0DEC290E6F63}"/>
    <hyperlink ref="A1896" r:id="rId1895" display="https://firgraf.oh.gov.hu/felsooktatasi-kepzesek/kepzes/MSZKLSA/" xr:uid="{E261CF05-F0CC-4CA0-BEDA-C33CAA353B76}"/>
    <hyperlink ref="A1897" r:id="rId1896" display="https://firgraf.oh.gov.hu/felsooktatasi-kepzesek/kepzes/MSZKLYL/" xr:uid="{B4BF1FDD-49F1-4863-8FF0-0A7BA4899548}"/>
    <hyperlink ref="A1898" r:id="rId1897" display="https://firgraf.oh.gov.hu/felsooktatasi-kepzesek/kepzes/MSZKLZE/" xr:uid="{6E36827B-B127-4EDD-BAF1-A860E3393318}"/>
    <hyperlink ref="A1899" r:id="rId1898" display="https://firgraf.oh.gov.hu/felsooktatasi-kepzesek/kepzes/MSZKMAO/" xr:uid="{691F956F-1292-4C53-8492-E76431293C6B}"/>
    <hyperlink ref="A1900" r:id="rId1899" display="https://firgraf.oh.gov.hu/felsooktatasi-kepzesek/kepzes/MSZKMAR/" xr:uid="{9002A001-CD52-40B3-ADE0-6E7F5F003D3E}"/>
    <hyperlink ref="A1901" r:id="rId1900" display="https://firgraf.oh.gov.hu/felsooktatasi-kepzesek/kepzes/MSZKMAS/" xr:uid="{20BF5F04-247F-4105-BBF1-285C689DFCCA}"/>
    <hyperlink ref="A1902" r:id="rId1901" display="https://firgraf.oh.gov.hu/felsooktatasi-kepzesek/kepzes/MSZKMAT/" xr:uid="{466D8900-4C79-4012-859C-4A05E11D0877}"/>
    <hyperlink ref="A1903" r:id="rId1902" display="https://firgraf.oh.gov.hu/felsooktatasi-kepzesek/kepzes/MSZKMBA/" xr:uid="{A85EB047-0392-436B-B725-7414267FB233}"/>
    <hyperlink ref="A1904" r:id="rId1903" display="https://firgraf.oh.gov.hu/felsooktatasi-kepzesek/kepzes/MSZKMCC/" xr:uid="{F3B2F3A6-A0AE-4C6A-A2DF-EE8E683D9C18}"/>
    <hyperlink ref="A1905" r:id="rId1904" display="https://firgraf.oh.gov.hu/felsooktatasi-kepzesek/kepzes/MSZKMCS/" xr:uid="{F482B7C6-8364-4B1E-B145-1D9FFE781539}"/>
    <hyperlink ref="A1906" r:id="rId1905" display="https://firgraf.oh.gov.hu/felsooktatasi-kepzesek/kepzes/MSZKMDE/" xr:uid="{2CC7340D-AA8A-4556-8C02-2E4AA0FAEC12}"/>
    <hyperlink ref="A1907" r:id="rId1906" display="https://firgraf.oh.gov.hu/felsooktatasi-kepzesek/kepzes/MSZKMDZ/" xr:uid="{153785E8-32E7-4BAC-8150-E18ADA1991BC}"/>
    <hyperlink ref="A1908" r:id="rId1907" display="https://firgraf.oh.gov.hu/felsooktatasi-kepzesek/kepzes/MSZKMEB/" xr:uid="{75479D65-6B89-42E1-A05F-DC0D3FA77193}"/>
    <hyperlink ref="A1909" r:id="rId1908" display="https://firgraf.oh.gov.hu/felsooktatasi-kepzesek/kepzes/MSZKMEE/" xr:uid="{773CED10-350B-451F-80D1-6A244EC0BD18}"/>
    <hyperlink ref="A1910" r:id="rId1909" display="https://firgraf.oh.gov.hu/felsooktatasi-kepzesek/kepzes/MSZKMEI/" xr:uid="{DDE4181A-2A0C-4558-9164-0ADBE5F976D5}"/>
    <hyperlink ref="A1911" r:id="rId1910" display="https://firgraf.oh.gov.hu/felsooktatasi-kepzesek/kepzes/MSZKMEI/" xr:uid="{48AF16D3-73CA-4378-BE49-44A1BF74738D}"/>
    <hyperlink ref="A1912" r:id="rId1911" display="https://firgraf.oh.gov.hu/felsooktatasi-kepzesek/kepzes/MSZKMEM/" xr:uid="{38C7B973-DB64-4A84-8BB6-403809758C1F}"/>
    <hyperlink ref="A1913" r:id="rId1912" display="https://firgraf.oh.gov.hu/felsooktatasi-kepzesek/kepzes/MSZKMER/" xr:uid="{2DF9C2AD-4181-4B2E-A3D8-9D16674ACC61}"/>
    <hyperlink ref="A1914" r:id="rId1913" display="https://firgraf.oh.gov.hu/felsooktatasi-kepzesek/kepzes/MSZKMET/" xr:uid="{AF44902F-AE9B-475E-8275-6448F050E60E}"/>
    <hyperlink ref="A1915" r:id="rId1914" display="https://firgraf.oh.gov.hu/felsooktatasi-kepzesek/kepzes/MSZKMIA/" xr:uid="{3D341B87-3C51-44AA-8C44-6939B3A58897}"/>
    <hyperlink ref="A1916" r:id="rId1915" display="https://firgraf.oh.gov.hu/felsooktatasi-kepzesek/kepzes/MSZKMIN/" xr:uid="{4D425904-BB8F-45B8-A790-EA5266527CCC}"/>
    <hyperlink ref="A1917" r:id="rId1916" display="https://firgraf.oh.gov.hu/felsooktatasi-kepzesek/kepzes/MSZKMKM/" xr:uid="{64289373-5D01-4AD8-8461-A7CF3B94A5F9}"/>
    <hyperlink ref="A1918" r:id="rId1917" display="https://firgraf.oh.gov.hu/felsooktatasi-kepzesek/kepzes/MSZKMKO/" xr:uid="{78940950-F309-48C8-8986-ADF7EC6D6B25}"/>
    <hyperlink ref="A1919" r:id="rId1918" display="https://firgraf.oh.gov.hu/felsooktatasi-kepzesek/kepzes/MSZKMME/" xr:uid="{59E3D6D2-7352-4F2C-8450-614E6031FBE2}"/>
    <hyperlink ref="A1920" r:id="rId1919" display="https://firgraf.oh.gov.hu/felsooktatasi-kepzesek/kepzes/MSZKMNY/" xr:uid="{938A46E3-977C-4052-927E-9BE23389C34B}"/>
    <hyperlink ref="A1921" r:id="rId1920" display="https://firgraf.oh.gov.hu/felsooktatasi-kepzesek/kepzes/MSZKMOB/" xr:uid="{FE4C6432-BF83-4C52-B2D9-DA119069B280}"/>
    <hyperlink ref="A1922" r:id="rId1921" display="https://firgraf.oh.gov.hu/felsooktatasi-kepzesek/kepzes/MSZKMON/" xr:uid="{578981DE-11CB-4D04-9DA9-B70FC82DA799}"/>
    <hyperlink ref="A1923" r:id="rId1922" display="https://firgraf.oh.gov.hu/felsooktatasi-kepzesek/kepzes/MSZKMON/" xr:uid="{BA96E119-E8F0-4BD6-B4E5-E3EF5748D8EC}"/>
    <hyperlink ref="A1924" r:id="rId1923" display="https://firgraf.oh.gov.hu/felsooktatasi-kepzesek/kepzes/MSZKMTB/" xr:uid="{43265450-6216-4E54-B0AC-BB78E56C8648}"/>
    <hyperlink ref="A1925" r:id="rId1924" display="https://firgraf.oh.gov.hu/felsooktatasi-kepzesek/kepzes/MSZKMTB/" xr:uid="{B4B3277A-462F-44C2-912A-87ED502B6887}"/>
    <hyperlink ref="A1926" r:id="rId1925" display="https://firgraf.oh.gov.hu/felsooktatasi-kepzesek/kepzes/MSZKMTE/" xr:uid="{288DF465-AC6E-42EB-8C63-12C8CF2630B0}"/>
    <hyperlink ref="A1927" r:id="rId1926" display="https://firgraf.oh.gov.hu/felsooktatasi-kepzesek/kepzes/MSZKMUE/" xr:uid="{24497460-92F2-49C6-A062-552C50701669}"/>
    <hyperlink ref="A1928" r:id="rId1927" display="https://firgraf.oh.gov.hu/felsooktatasi-kepzesek/kepzes/MSZKMUM/" xr:uid="{F0C7B2BC-1811-4637-B81D-6A52037130B4}"/>
    <hyperlink ref="A1929" r:id="rId1928" display="https://firgraf.oh.gov.hu/felsooktatasi-kepzesek/kepzes/MSZKMUT/" xr:uid="{9706640A-2222-401F-AB40-14F2E3057224}"/>
    <hyperlink ref="A1930" r:id="rId1929" display="https://firgraf.oh.gov.hu/felsooktatasi-kepzesek/kepzes/MSZKMUZ/" xr:uid="{2E4D0699-9F8D-4448-837C-0CA0C645A009}"/>
    <hyperlink ref="A1931" r:id="rId1930" display="https://firgraf.oh.gov.hu/felsooktatasi-kepzesek/kepzes/MSZKNAE/" xr:uid="{7554EB93-4AE3-4F79-816D-01E5237B2C6B}"/>
    <hyperlink ref="A1932" r:id="rId1931" display="https://firgraf.oh.gov.hu/felsooktatasi-kepzesek/kepzes/MSZKNBI/" xr:uid="{19E48CA7-960E-4261-B668-F04EA57078D9}"/>
    <hyperlink ref="A1933" r:id="rId1932" display="https://firgraf.oh.gov.hu/felsooktatasi-kepzesek/kepzes/MSZKNBI/" xr:uid="{7B89FA32-E088-474D-AAB4-4DC6B2EF0D9B}"/>
    <hyperlink ref="A1934" r:id="rId1933" display="https://firgraf.oh.gov.hu/felsooktatasi-kepzesek/kepzes/MSZKNCB/" xr:uid="{A5396042-196D-4C10-93D7-9650275E0F5F}"/>
    <hyperlink ref="A1935" r:id="rId1934" display="https://firgraf.oh.gov.hu/felsooktatasi-kepzesek/kepzes/MSZKNDE/" xr:uid="{6B18BA92-9751-41C7-A593-38C71B50B988}"/>
    <hyperlink ref="A1936" r:id="rId1935" display="https://firgraf.oh.gov.hu/felsooktatasi-kepzesek/kepzes/MSZKNDO/" xr:uid="{0993EA61-073E-41B4-9E2E-BC851C8F5322}"/>
    <hyperlink ref="A1937" r:id="rId1936" display="https://firgraf.oh.gov.hu/felsooktatasi-kepzesek/kepzes/MSZKNED/" xr:uid="{0286C58A-081F-4348-B991-1725A8BA6CDA}"/>
    <hyperlink ref="A1938" r:id="rId1937" display="https://firgraf.oh.gov.hu/felsooktatasi-kepzesek/kepzes/MSZKNEE/" xr:uid="{E453EB0A-C0AD-4979-B796-C4277C4C0FEF}"/>
    <hyperlink ref="A1939" r:id="rId1938" display="https://firgraf.oh.gov.hu/felsooktatasi-kepzesek/kepzes/MSZKNEF/" xr:uid="{2C3F48A7-CB5E-4D4F-ABF9-50AFDE01DDAF}"/>
    <hyperlink ref="A1940" r:id="rId1939" display="https://firgraf.oh.gov.hu/felsooktatasi-kepzesek/kepzes/MSZKNEK/" xr:uid="{9F221779-8FCD-43EF-96B0-36898060A78C}"/>
    <hyperlink ref="A1941" r:id="rId1940" display="https://firgraf.oh.gov.hu/felsooktatasi-kepzesek/kepzes/MSZKNER/" xr:uid="{08FB509F-A78D-409E-A272-7F97866427BE}"/>
    <hyperlink ref="A1942" r:id="rId1941" display="https://firgraf.oh.gov.hu/felsooktatasi-kepzesek/kepzes/MSZKNET/" xr:uid="{5D24D79E-8FF0-4A8A-ADE1-05EE7F504B60}"/>
    <hyperlink ref="A1943" r:id="rId1942" display="https://firgraf.oh.gov.hu/felsooktatasi-kepzesek/kepzes/MSZKNGG/" xr:uid="{0D3D805A-66C2-486E-A160-3DAEE76F41E4}"/>
    <hyperlink ref="A1944" r:id="rId1943" display="https://firgraf.oh.gov.hu/felsooktatasi-kepzesek/kepzes/MSZKNIE/" xr:uid="{A13C6B82-EFC8-4B21-88AA-2CD1472094BB}"/>
    <hyperlink ref="A1945" r:id="rId1944" display="https://firgraf.oh.gov.hu/felsooktatasi-kepzesek/kepzes/MSZKNIK/" xr:uid="{A87756D4-B00F-4FE4-B2DD-55C74211718A}"/>
    <hyperlink ref="A1946" r:id="rId1945" display="https://firgraf.oh.gov.hu/felsooktatasi-kepzesek/kepzes/MSZKNKA/" xr:uid="{18C2ABB3-F962-4BF6-8EA0-9D2A09DD88A2}"/>
    <hyperlink ref="A1947" r:id="rId1946" display="https://firgraf.oh.gov.hu/felsooktatasi-kepzesek/kepzes/MSZKNKB/" xr:uid="{86FDB8E0-EE14-4991-A636-E9ED03668AB7}"/>
    <hyperlink ref="A1948" r:id="rId1947" display="https://firgraf.oh.gov.hu/felsooktatasi-kepzesek/kepzes/MSZKNKK/" xr:uid="{6174BB74-4F4F-4E65-90E0-B323FEE5FD7E}"/>
    <hyperlink ref="A1949" r:id="rId1948" display="https://firgraf.oh.gov.hu/felsooktatasi-kepzesek/kepzes/MSZKNME/" xr:uid="{1D7A8A46-4DEB-40C2-85A3-C50A408604E5}"/>
    <hyperlink ref="A1950" r:id="rId1949" display="https://firgraf.oh.gov.hu/felsooktatasi-kepzesek/kepzes/MSZKNNI/" xr:uid="{C1DF087F-A1DE-4D8C-A0FF-20914052F0A1}"/>
    <hyperlink ref="A1951" r:id="rId1950" display="https://firgraf.oh.gov.hu/felsooktatasi-kepzesek/kepzes/MSZKNOO/" xr:uid="{0D336A68-88A5-4816-B8B2-33DACD96A39E}"/>
    <hyperlink ref="A1952" r:id="rId1951" display="https://firgraf.oh.gov.hu/felsooktatasi-kepzesek/kepzes/MSZKNOT/" xr:uid="{F13EF72B-DF0F-4A55-9C12-2257DA4C706E}"/>
    <hyperlink ref="A1953" r:id="rId1952" display="https://firgraf.oh.gov.hu/felsooktatasi-kepzesek/kepzes/MSZKNTA/" xr:uid="{1495EB8D-9C3F-4C97-9E5E-00C65B9868C3}"/>
    <hyperlink ref="A1954" r:id="rId1953" display="https://firgraf.oh.gov.hu/felsooktatasi-kepzesek/kepzes/MSZKNTU/" xr:uid="{2AF9E6B9-C5A1-441A-B603-E7908BE94507}"/>
    <hyperlink ref="A1955" r:id="rId1954" display="https://firgraf.oh.gov.hu/felsooktatasi-kepzesek/kepzes/MSZKNTU/" xr:uid="{A1D975CC-0392-453E-ADDE-54391B043F4B}"/>
    <hyperlink ref="A1956" r:id="rId1955" display="https://firgraf.oh.gov.hu/felsooktatasi-kepzesek/kepzes/MSZKNYT/" xr:uid="{001BA0FD-FAFB-4FA5-9097-5E8C0091992D}"/>
    <hyperlink ref="A1957" r:id="rId1956" display="https://firgraf.oh.gov.hu/felsooktatasi-kepzesek/kepzes/MSZKNZE/" xr:uid="{F4062134-7FCF-4918-8AA4-58C1BBEDB196}"/>
    <hyperlink ref="A1958" r:id="rId1957" display="https://firgraf.oh.gov.hu/felsooktatasi-kepzesek/kepzes/MSZKOAJ/" xr:uid="{6C5D4097-A1CF-4FF6-86BA-5EE6DBD78080}"/>
    <hyperlink ref="A1959" r:id="rId1958" display="https://firgraf.oh.gov.hu/felsooktatasi-kepzesek/kepzes/MSZKOBI/" xr:uid="{5B083902-F25C-4D4F-AE86-7BC2753E4FB9}"/>
    <hyperlink ref="A1960" r:id="rId1959" display="https://firgraf.oh.gov.hu/felsooktatasi-kepzesek/kepzes/MSZKOCN/" xr:uid="{8B8E6949-84E9-4DF9-8B46-647D36350010}"/>
    <hyperlink ref="A1961" r:id="rId1960" display="https://firgraf.oh.gov.hu/felsooktatasi-kepzesek/kepzes/MSZKOGM/" xr:uid="{C9E3F99F-F4A4-484C-BAEB-963B9A18184B}"/>
    <hyperlink ref="A1962" r:id="rId1961" display="https://firgraf.oh.gov.hu/felsooktatasi-kepzesek/kepzes/MSZKOHF/" xr:uid="{A5AEF570-E288-47AB-A853-7D9015F24AB5}"/>
    <hyperlink ref="A1963" r:id="rId1962" display="https://firgraf.oh.gov.hu/felsooktatasi-kepzesek/kepzes/MSZKOHK/" xr:uid="{56842ACF-59FA-424B-9E69-63A628C40CDE}"/>
    <hyperlink ref="A1964" r:id="rId1963" display="https://firgraf.oh.gov.hu/felsooktatasi-kepzesek/kepzes/MSZKOIK/" xr:uid="{7BB6EC74-7516-4A43-91F2-ED143B1EE491}"/>
    <hyperlink ref="A1965" r:id="rId1964" display="https://firgraf.oh.gov.hu/felsooktatasi-kepzesek/kepzes/MSZKOIM/" xr:uid="{B8AAA330-D308-4C87-BA87-125755AB9A1F}"/>
    <hyperlink ref="A1966" r:id="rId1965" display="https://firgraf.oh.gov.hu/felsooktatasi-kepzesek/kepzes/MSZKOKD/" xr:uid="{14845AA8-1C5E-4D3C-AF44-708C787A7792}"/>
    <hyperlink ref="A1967" r:id="rId1966" display="https://firgraf.oh.gov.hu/felsooktatasi-kepzesek/kepzes/MSZKOLG/" xr:uid="{FB7E981A-AC85-426B-83A9-22C0D6C4DD9D}"/>
    <hyperlink ref="A1968" r:id="rId1967" display="https://firgraf.oh.gov.hu/felsooktatasi-kepzesek/kepzes/MSZKOLM/" xr:uid="{234192A2-46C3-471D-B25F-1EBBCB2E5DB9}"/>
    <hyperlink ref="A1969" r:id="rId1968" display="https://firgraf.oh.gov.hu/felsooktatasi-kepzesek/kepzes/MSZKONC/" xr:uid="{01212C9F-EB4B-4C45-9B37-015FE68CDA6B}"/>
    <hyperlink ref="A1970" r:id="rId1969" display="https://firgraf.oh.gov.hu/felsooktatasi-kepzesek/kepzes/MSZKONI/" xr:uid="{84D1D57C-F450-42AA-9C7E-1C68E35AF000}"/>
    <hyperlink ref="A1971" r:id="rId1970" display="https://firgraf.oh.gov.hu/felsooktatasi-kepzesek/kepzes/MSZKOOO/" xr:uid="{CB2FB745-DC60-40F0-BEEF-EDA2B47AF10B}"/>
    <hyperlink ref="A1972" r:id="rId1971" display="https://firgraf.oh.gov.hu/felsooktatasi-kepzesek/kepzes/MSZKORT/" xr:uid="{2CB9C9BE-63A5-477A-AC34-79724361B871}"/>
    <hyperlink ref="A1973" r:id="rId1972" display="https://firgraf.oh.gov.hu/felsooktatasi-kepzesek/kepzes/MSZKOSN/" xr:uid="{3AC3C0B8-4E51-43B7-AC4D-F351C00FA6DA}"/>
    <hyperlink ref="A1974" r:id="rId1973" display="https://firgraf.oh.gov.hu/felsooktatasi-kepzesek/kepzes/MSZKOSU/" xr:uid="{FCC12C4A-9A8B-4119-B0D3-979BADFDEC57}"/>
    <hyperlink ref="A1975" r:id="rId1974" display="https://firgraf.oh.gov.hu/felsooktatasi-kepzesek/kepzes/MSZKOTO/" xr:uid="{295CB0CA-2E7C-43CA-A9A9-B0710CAFC540}"/>
    <hyperlink ref="A1976" r:id="rId1975" display="https://firgraf.oh.gov.hu/felsooktatasi-kepzesek/kepzes/MSZKOUD/" xr:uid="{F4D91390-43F6-424C-B0C6-268DDD76C113}"/>
    <hyperlink ref="A1977" r:id="rId1976" display="https://firgraf.oh.gov.hu/felsooktatasi-kepzesek/kepzes/MSZKOXI/" xr:uid="{3D2204F1-EB3A-45A0-8625-1D30A62C5AF5}"/>
    <hyperlink ref="A1978" r:id="rId1977" display="https://firgraf.oh.gov.hu/felsooktatasi-kepzesek/kepzes/MSZKOYM/" xr:uid="{0DF9BC39-C88D-4F4B-95AB-8B267F4BBDD7}"/>
    <hyperlink ref="A1979" r:id="rId1978" display="https://firgraf.oh.gov.hu/felsooktatasi-kepzesek/kepzes/MSZKPEN/" xr:uid="{3BF3EF9E-6432-422E-ABA0-09822F66BC2E}"/>
    <hyperlink ref="A1980" r:id="rId1979" display="https://firgraf.oh.gov.hu/felsooktatasi-kepzesek/kepzes/MSZKPIK/" xr:uid="{1DA9CBBF-1A0E-49AF-8107-2C581967CF44}"/>
    <hyperlink ref="A1981" r:id="rId1980" display="https://firgraf.oh.gov.hu/felsooktatasi-kepzesek/kepzes/MSZKPOB/" xr:uid="{4DBDE501-46FA-4647-B047-1C9EA2B855CD}"/>
    <hyperlink ref="A1982" r:id="rId1981" display="https://firgraf.oh.gov.hu/felsooktatasi-kepzesek/kepzes/MSZKPOL/" xr:uid="{8EE1F7DA-DF8E-4959-8B50-A3619ADE0C9B}"/>
    <hyperlink ref="A1983" r:id="rId1982" display="https://firgraf.oh.gov.hu/felsooktatasi-kepzesek/kepzes/MSZKPSI/" xr:uid="{4512B86A-1F0B-41C0-9B1F-D0A849CC1CDD}"/>
    <hyperlink ref="A1984" r:id="rId1983" display="https://firgraf.oh.gov.hu/felsooktatasi-kepzesek/kepzes/MSZKPTA/" xr:uid="{9C888F1C-8CCB-42CE-B25A-07A5D2559FC8}"/>
    <hyperlink ref="A1985" r:id="rId1984" display="https://firgraf.oh.gov.hu/felsooktatasi-kepzesek/kepzes/MSZKPTI/" xr:uid="{B29AA584-15BD-4268-843B-009D6176BC6C}"/>
    <hyperlink ref="A1986" r:id="rId1985" display="https://firgraf.oh.gov.hu/felsooktatasi-kepzesek/kepzes/MSZKPUG/" xr:uid="{B184FD41-FD8F-4FE1-BF1C-3C163B4A04FB}"/>
    <hyperlink ref="A1987" r:id="rId1986" display="https://firgraf.oh.gov.hu/felsooktatasi-kepzesek/kepzes/MSZKPYB/" xr:uid="{8F972F6C-6E0D-4E01-A209-691E6CCDFF08}"/>
    <hyperlink ref="A1988" r:id="rId1987" display="https://firgraf.oh.gov.hu/felsooktatasi-kepzesek/kepzes/MSZKRAC/" xr:uid="{3AFE64C3-77DF-4BC9-8F8C-3A9C15A2ABB1}"/>
    <hyperlink ref="A1989" r:id="rId1988" display="https://firgraf.oh.gov.hu/felsooktatasi-kepzesek/kepzes/MSZKRAD/" xr:uid="{E44DDEA5-F104-44EC-BF48-1A4289329610}"/>
    <hyperlink ref="A1990" r:id="rId1989" display="https://firgraf.oh.gov.hu/felsooktatasi-kepzesek/kepzes/MSZKREG/" xr:uid="{9C1FCFCA-61DE-49C3-A826-4E525FD69A16}"/>
    <hyperlink ref="A1991" r:id="rId1990" display="https://firgraf.oh.gov.hu/felsooktatasi-kepzesek/kepzes/MSZKREK/" xr:uid="{0FAAF8BD-8F6A-4183-92F5-FDEC0404BE6F}"/>
    <hyperlink ref="A1992" r:id="rId1991" display="https://firgraf.oh.gov.hu/felsooktatasi-kepzesek/kepzes/MSZKRET/" xr:uid="{C80858AC-23D4-4176-9EC4-9DC52EB82814}"/>
    <hyperlink ref="A1993" r:id="rId1992" display="https://firgraf.oh.gov.hu/felsooktatasi-kepzesek/kepzes/MSZKREV/" xr:uid="{470A732F-39C6-4E6F-BCBE-C2E7B41805E5}"/>
    <hyperlink ref="A1994" r:id="rId1993" display="https://firgraf.oh.gov.hu/felsooktatasi-kepzesek/kepzes/MSZKRFM/" xr:uid="{1E01B303-FCF1-4351-BFA8-80469313C095}"/>
    <hyperlink ref="A1995" r:id="rId1994" display="https://firgraf.oh.gov.hu/felsooktatasi-kepzesek/kepzes/MSZKRIH/" xr:uid="{DDB6D7C1-D848-47F1-BE36-4DCA6FE26FBF}"/>
    <hyperlink ref="A1996" r:id="rId1995" display="https://firgraf.oh.gov.hu/felsooktatasi-kepzesek/kepzes/MSZKRIK/" xr:uid="{8763F25F-6349-4C1D-9161-60FD083F90C6}"/>
    <hyperlink ref="A1997" r:id="rId1996" display="https://firgraf.oh.gov.hu/felsooktatasi-kepzesek/kepzes/MSZKRKG/" xr:uid="{A8EFD59D-9519-4FC2-BF9D-84C6AA6010BE}"/>
    <hyperlink ref="A1998" r:id="rId1997" display="https://firgraf.oh.gov.hu/felsooktatasi-kepzesek/kepzes/MSZKRMO/" xr:uid="{17C445E2-90DC-4593-947C-88BE8BCABE3E}"/>
    <hyperlink ref="A1999" r:id="rId1998" display="https://firgraf.oh.gov.hu/felsooktatasi-kepzesek/kepzes/MSZKROD/" xr:uid="{A6D13D8F-67CD-49C8-85EE-BCB7DEF8DA54}"/>
    <hyperlink ref="A2000" r:id="rId1999" display="https://firgraf.oh.gov.hu/felsooktatasi-kepzesek/kepzes/MSZKROM/" xr:uid="{77FD5334-D89D-4BE2-8E8F-45F46E143286}"/>
    <hyperlink ref="A2001" r:id="rId2000" display="https://firgraf.oh.gov.hu/felsooktatasi-kepzesek/kepzes/MSZKRUS/" xr:uid="{13278E76-C37E-4B1F-AE8F-E2DA6A633E44}"/>
    <hyperlink ref="A2002" r:id="rId2001" display="https://firgraf.oh.gov.hu/felsooktatasi-kepzesek/kepzes/MSZKRZH/" xr:uid="{8FADBD85-5490-4173-81C0-6D342836C4BA}"/>
    <hyperlink ref="A2003" r:id="rId2002" display="https://firgraf.oh.gov.hu/felsooktatasi-kepzesek/kepzes/MSZKSDO/" xr:uid="{4DC08A83-F8FA-45C1-8C3A-301816C15CEE}"/>
    <hyperlink ref="A2004" r:id="rId2003" display="https://firgraf.oh.gov.hu/felsooktatasi-kepzesek/kepzes/MSZKSEG/" xr:uid="{988FF5D1-8A33-4D8C-9416-0559E70CEBA7}"/>
    <hyperlink ref="A2005" r:id="rId2004" display="https://firgraf.oh.gov.hu/felsooktatasi-kepzesek/kepzes/MSZKSEM/" xr:uid="{36FE442A-14FA-4DC6-A27F-EEA4CE22588E}"/>
    <hyperlink ref="A2006" r:id="rId2005" display="https://firgraf.oh.gov.hu/felsooktatasi-kepzesek/kepzes/MSZKSET/" xr:uid="{BBB34B02-898C-4913-B696-7FE0A8ED80CA}"/>
    <hyperlink ref="A2007" r:id="rId2006" display="https://firgraf.oh.gov.hu/felsooktatasi-kepzesek/kepzes/MSZKSIK/" xr:uid="{6C881C08-5D23-4F21-AC5F-84729713C1B4}"/>
    <hyperlink ref="A2008" r:id="rId2007" display="https://firgraf.oh.gov.hu/felsooktatasi-kepzesek/kepzes/MSZKSIM/" xr:uid="{4679969F-7C9E-4EE2-BEEF-815D6506CCFA}"/>
    <hyperlink ref="A2009" r:id="rId2008" display="https://firgraf.oh.gov.hu/felsooktatasi-kepzesek/kepzes/MSZKSIN/" xr:uid="{7AE72C08-D9F7-4276-A52D-5F7400971C5E}"/>
    <hyperlink ref="A2010" r:id="rId2009" display="https://firgraf.oh.gov.hu/felsooktatasi-kepzesek/kepzes/MSZKSIN/" xr:uid="{A25ADBB3-22C3-4F3C-B95A-746DDFC715E5}"/>
    <hyperlink ref="A2011" r:id="rId2010" display="https://firgraf.oh.gov.hu/felsooktatasi-kepzesek/kepzes/MSZKSJM/" xr:uid="{87292B43-4C98-4143-8536-56A56991CDAC}"/>
    <hyperlink ref="A2012" r:id="rId2011" display="https://firgraf.oh.gov.hu/felsooktatasi-kepzesek/kepzes/MSZKSKA/" xr:uid="{6EA8C18B-EE97-41B8-9DE8-642AFB5327F1}"/>
    <hyperlink ref="A2013" r:id="rId2012" display="https://firgraf.oh.gov.hu/felsooktatasi-kepzesek/kepzes/MSZKSLA/" xr:uid="{609D28ED-F9DB-41D0-BBAA-1099D47D9013}"/>
    <hyperlink ref="A2014" r:id="rId2013" display="https://firgraf.oh.gov.hu/felsooktatasi-kepzesek/kepzes/MSZKSLN/" xr:uid="{A7E894FD-AD76-40C0-8167-6BC11804C4CA}"/>
    <hyperlink ref="A2015" r:id="rId2014" display="https://firgraf.oh.gov.hu/felsooktatasi-kepzesek/kepzes/MSZKSMD/" xr:uid="{31734A5E-8CD6-452A-AE12-418648D3D4CF}"/>
    <hyperlink ref="A2016" r:id="rId2015" display="https://firgraf.oh.gov.hu/felsooktatasi-kepzesek/kepzes/MSZKSMI/" xr:uid="{0E0FEA08-B539-4325-9025-6A84BD185CF1}"/>
    <hyperlink ref="A2017" r:id="rId2016" display="https://firgraf.oh.gov.hu/felsooktatasi-kepzesek/kepzes/MSZKSMU/" xr:uid="{08709451-60CC-48C7-8908-153CE8A1A3CF}"/>
    <hyperlink ref="A2018" r:id="rId2017" display="https://firgraf.oh.gov.hu/felsooktatasi-kepzesek/kepzes/MSZKSNE/" xr:uid="{CB3B2394-03FD-4644-A13A-5C22B12B7E44}"/>
    <hyperlink ref="A2019" r:id="rId2018" display="https://firgraf.oh.gov.hu/felsooktatasi-kepzesek/kepzes/MSZKSNI/" xr:uid="{FE366760-A2DD-4098-BE74-506D2009D386}"/>
    <hyperlink ref="A2020" r:id="rId2019" display="https://firgraf.oh.gov.hu/felsooktatasi-kepzesek/kepzes/MSZKSOC/" xr:uid="{773D10B7-4E5F-43FD-B24B-149780A284FD}"/>
    <hyperlink ref="A2021" r:id="rId2020" display="https://firgraf.oh.gov.hu/felsooktatasi-kepzesek/kepzes/MSZKSOG/" xr:uid="{37E88E86-B4EE-4918-AEC4-88EF65A187D0}"/>
    <hyperlink ref="A2022" r:id="rId2021" display="https://firgraf.oh.gov.hu/felsooktatasi-kepzesek/kepzes/MSZKSOL/" xr:uid="{E38B5984-A713-466D-862E-288C49D29F5B}"/>
    <hyperlink ref="A2023" r:id="rId2022" display="https://firgraf.oh.gov.hu/felsooktatasi-kepzesek/kepzes/MSZKSOM/" xr:uid="{A99BA949-EC29-43D5-9BC5-875365B3F1CF}"/>
    <hyperlink ref="A2024" r:id="rId2023" display="https://firgraf.oh.gov.hu/felsooktatasi-kepzesek/kepzes/MSZKSON/" xr:uid="{9D458482-7697-4F8E-8790-3452E068D7EF}"/>
    <hyperlink ref="A2025" r:id="rId2024" display="https://firgraf.oh.gov.hu/felsooktatasi-kepzesek/kepzes/MSZKSOP/" xr:uid="{E4AF4AC3-8C98-4523-8B7B-6BB55436C851}"/>
    <hyperlink ref="A2026" r:id="rId2025" display="https://firgraf.oh.gov.hu/felsooktatasi-kepzesek/kepzes/MSZKSPE/" xr:uid="{5BC14D62-15A1-402D-A227-509809982D8E}"/>
    <hyperlink ref="A2027" r:id="rId2026" display="https://firgraf.oh.gov.hu/felsooktatasi-kepzesek/kepzes/MSZKSPM/" xr:uid="{FE3D5A76-2A15-4B61-8D52-85AE0845A191}"/>
    <hyperlink ref="A2028" r:id="rId2027" display="https://firgraf.oh.gov.hu/felsooktatasi-kepzesek/kepzes/MSZKSRR/" xr:uid="{BCA8E053-20F8-4CF1-A1E9-311F9FE1F7F0}"/>
    <hyperlink ref="A2029" r:id="rId2028" display="https://firgraf.oh.gov.hu/felsooktatasi-kepzesek/kepzes/MSZKSSI/" xr:uid="{D6EB3857-EFD0-4B92-A5B1-2D24605D4A3B}"/>
    <hyperlink ref="A2030" r:id="rId2029" display="https://firgraf.oh.gov.hu/felsooktatasi-kepzesek/kepzes/MSZKSTE/" xr:uid="{7CCA3D2A-EBC5-4212-85AE-2417E30D8B1F}"/>
    <hyperlink ref="A2031" r:id="rId2030" display="https://firgraf.oh.gov.hu/felsooktatasi-kepzesek/kepzes/MSZKSTI/" xr:uid="{5EFC77D5-D705-49EC-893B-7D4C75C03352}"/>
    <hyperlink ref="A2032" r:id="rId2031" display="https://firgraf.oh.gov.hu/felsooktatasi-kepzesek/kepzes/MSZKSTR/" xr:uid="{8CAA404D-C20E-424A-A938-C656D5819CC2}"/>
    <hyperlink ref="A2033" r:id="rId2032" display="https://firgraf.oh.gov.hu/felsooktatasi-kepzesek/kepzes/MSZKSUR/" xr:uid="{A79DC042-85E2-4614-9072-6A2881D56B8B}"/>
    <hyperlink ref="A2034" r:id="rId2033" display="https://firgraf.oh.gov.hu/felsooktatasi-kepzesek/kepzes/MSZKSUR/" xr:uid="{429A5A25-0ABC-4A35-BA1A-361C0786BFC1}"/>
    <hyperlink ref="A2035" r:id="rId2034" display="https://firgraf.oh.gov.hu/felsooktatasi-kepzesek/kepzes/MSZKSZA/" xr:uid="{03A72A5A-EB04-464C-8535-42114E8CAE29}"/>
    <hyperlink ref="A2036" r:id="rId2035" display="https://firgraf.oh.gov.hu/felsooktatasi-kepzesek/kepzes/MSZKSZB/" xr:uid="{22729DE1-38ED-4294-B205-14DDCEDE384A}"/>
    <hyperlink ref="A2037" r:id="rId2036" display="https://firgraf.oh.gov.hu/felsooktatasi-kepzesek/kepzes/MSZKSZB/" xr:uid="{67FFAADF-CD9A-4EB9-BFA2-9DEB728E8F91}"/>
    <hyperlink ref="A2038" r:id="rId2037" display="https://firgraf.oh.gov.hu/felsooktatasi-kepzesek/kepzes/MSZKSZD/" xr:uid="{DE25D43E-21DB-4CCB-B654-05427119B62B}"/>
    <hyperlink ref="A2039" r:id="rId2038" display="https://firgraf.oh.gov.hu/felsooktatasi-kepzesek/kepzes/MSZKSZE/" xr:uid="{528673E8-EB6A-4653-9412-8AF84296713E}"/>
    <hyperlink ref="A2040" r:id="rId2039" display="https://firgraf.oh.gov.hu/felsooktatasi-kepzesek/kepzes/MSZKSZN/" xr:uid="{C2F68EEF-52F7-4C5E-B092-A8CCD1A097B9}"/>
    <hyperlink ref="A2041" r:id="rId2040" display="https://firgraf.oh.gov.hu/felsooktatasi-kepzesek/kepzes/MSZKSZO/" xr:uid="{8B75253B-AFED-49D0-8941-84C8442E216C}"/>
    <hyperlink ref="A2042" r:id="rId2041" display="https://firgraf.oh.gov.hu/felsooktatasi-kepzesek/kepzes/MSZKSZT/" xr:uid="{F3E3529F-968F-4558-95B6-4E25CC7AE09D}"/>
    <hyperlink ref="A2043" r:id="rId2042" display="https://firgraf.oh.gov.hu/felsooktatasi-kepzesek/kepzes/MSZKSZZ/" xr:uid="{24D13831-D650-446E-BC1B-13C9E1649AD9}"/>
    <hyperlink ref="A2044" r:id="rId2043" display="https://firgraf.oh.gov.hu/felsooktatasi-kepzesek/kepzes/MSZKTAA/" xr:uid="{43108511-23C1-41E8-AACD-AD2FD71F5B3A}"/>
    <hyperlink ref="A2045" r:id="rId2044" display="https://firgraf.oh.gov.hu/felsooktatasi-kepzesek/kepzes/MSZKTAK/" xr:uid="{2404DD10-68E3-4FAD-BED0-D660995A8621}"/>
    <hyperlink ref="A2046" r:id="rId2045" display="https://firgraf.oh.gov.hu/felsooktatasi-kepzesek/kepzes/MSZKTAL/" xr:uid="{E8739334-6F8B-406B-BCDB-B5901A7528B2}"/>
    <hyperlink ref="A2047" r:id="rId2046" display="https://firgraf.oh.gov.hu/felsooktatasi-kepzesek/kepzes/MSZKTAN/" xr:uid="{04C596BC-E3D1-41B6-B339-54980B66B3CA}"/>
    <hyperlink ref="A2048" r:id="rId2047" display="https://firgraf.oh.gov.hu/felsooktatasi-kepzesek/kepzes/MSZKTAO/" xr:uid="{C4C6CF0D-203C-4F55-8D33-679E09C7EF8A}"/>
    <hyperlink ref="A2049" r:id="rId2048" display="https://firgraf.oh.gov.hu/felsooktatasi-kepzesek/kepzes/MSZKTAP/" xr:uid="{6C0ED865-1159-4EDB-B97E-CC4C47BBD38D}"/>
    <hyperlink ref="A2050" r:id="rId2049" display="https://firgraf.oh.gov.hu/felsooktatasi-kepzesek/kepzes/MSZKTAU/" xr:uid="{5EF86185-80CA-4F29-9B3C-D905F2844031}"/>
    <hyperlink ref="A2051" r:id="rId2050" display="https://firgraf.oh.gov.hu/felsooktatasi-kepzesek/kepzes/MSZKTDV/" xr:uid="{E0951BED-FD86-4EDE-BCF1-5F32DD6DFA44}"/>
    <hyperlink ref="A2052" r:id="rId2051" display="https://firgraf.oh.gov.hu/felsooktatasi-kepzesek/kepzes/MSZKTEE/" xr:uid="{EF40D8A3-3489-4954-A1CA-9E3CA4ED0C75}"/>
    <hyperlink ref="A2053" r:id="rId2052" display="https://firgraf.oh.gov.hu/felsooktatasi-kepzesek/kepzes/MSZKTEL/" xr:uid="{AABAE783-6486-4809-B317-6FF318FA7C76}"/>
    <hyperlink ref="A2054" r:id="rId2053" display="https://firgraf.oh.gov.hu/felsooktatasi-kepzesek/kepzes/MSZKTEM/" xr:uid="{1DCF95E4-9DB0-47A1-B3A5-1F993FEEF6F1}"/>
    <hyperlink ref="A2055" r:id="rId2054" display="https://firgraf.oh.gov.hu/felsooktatasi-kepzesek/kepzes/MSZKTEO/" xr:uid="{A6B283DA-216D-47FE-A3D0-E70C1A2BCE6A}"/>
    <hyperlink ref="A2056" r:id="rId2055" display="https://firgraf.oh.gov.hu/felsooktatasi-kepzesek/kepzes/MSZKTER/" xr:uid="{DAA0D264-870E-4FA5-8B98-05ED52B0E5DF}"/>
    <hyperlink ref="A2057" r:id="rId2056" display="https://firgraf.oh.gov.hu/felsooktatasi-kepzesek/kepzes/MSZKTEV/" xr:uid="{2CF15B9F-3178-4EAB-B04C-47DBE7D6A512}"/>
    <hyperlink ref="A2058" r:id="rId2057" display="https://firgraf.oh.gov.hu/felsooktatasi-kepzesek/kepzes/MSZKTGA/" xr:uid="{AA6F0FD5-CDE8-4FD2-9594-454BD8087805}"/>
    <hyperlink ref="A2059" r:id="rId2058" display="https://firgraf.oh.gov.hu/felsooktatasi-kepzesek/kepzes/MSZKTGR/" xr:uid="{E8DB8AA3-5A1B-4408-B9A0-6BECE291906F}"/>
    <hyperlink ref="A2060" r:id="rId2059" display="https://firgraf.oh.gov.hu/felsooktatasi-kepzesek/kepzes/MSZKTIB/" xr:uid="{857805F7-9719-470F-86BE-6FDA3F748505}"/>
    <hyperlink ref="A2061" r:id="rId2060" display="https://firgraf.oh.gov.hu/felsooktatasi-kepzesek/kepzes/MSZKTIL/" xr:uid="{D7038700-C11B-4462-9BD1-F97BA3B63931}"/>
    <hyperlink ref="A2062" r:id="rId2061" display="https://firgraf.oh.gov.hu/felsooktatasi-kepzesek/kepzes/MSZKTKM/" xr:uid="{2D2B58DD-938E-429A-8DD7-C1AAFE7F57D3}"/>
    <hyperlink ref="A2063" r:id="rId2062" display="https://firgraf.oh.gov.hu/felsooktatasi-kepzesek/kepzes/MSZKTKM/" xr:uid="{7EF34227-E43D-4C6B-B8A4-DBE7E3A212A3}"/>
    <hyperlink ref="A2064" r:id="rId2063" display="https://firgraf.oh.gov.hu/felsooktatasi-kepzesek/kepzes/MSZKTKS/" xr:uid="{D9744372-E803-4D08-96EA-BA489FF0DDC8}"/>
    <hyperlink ref="A2065" r:id="rId2064" display="https://firgraf.oh.gov.hu/felsooktatasi-kepzesek/kepzes/MSZKTKS/" xr:uid="{78BD580F-F637-4FCD-A2CA-96E8D25F4F36}"/>
    <hyperlink ref="A2066" r:id="rId2065" display="https://firgraf.oh.gov.hu/felsooktatasi-kepzesek/kepzes/MSZKTKT/" xr:uid="{A3238CDD-54A8-4DA4-A52A-3C23872FC65D}"/>
    <hyperlink ref="A2067" r:id="rId2066" display="https://firgraf.oh.gov.hu/felsooktatasi-kepzesek/kepzes/MSZKTLM/" xr:uid="{AE957AE3-CA19-42C6-BFB5-FFF7CEC6475F}"/>
    <hyperlink ref="A2068" r:id="rId2067" display="https://firgraf.oh.gov.hu/felsooktatasi-kepzesek/kepzes/MSZKTMM/" xr:uid="{A9DC27B1-7803-411B-B3F2-EDCE8163953B}"/>
    <hyperlink ref="A2069" r:id="rId2068" display="https://firgraf.oh.gov.hu/felsooktatasi-kepzesek/kepzes/MSZKTNA/" xr:uid="{4AD0DDA1-D249-4641-B7CF-0197C8C163F4}"/>
    <hyperlink ref="A2070" r:id="rId2069" display="https://firgraf.oh.gov.hu/felsooktatasi-kepzesek/kepzes/MSZKTNT/" xr:uid="{0906249F-0F5C-4F7A-8609-946D80379EFA}"/>
    <hyperlink ref="A2071" r:id="rId2070" display="https://firgraf.oh.gov.hu/felsooktatasi-kepzesek/kepzes/MSZKTOG/" xr:uid="{B8EF98D8-4ABE-40F6-9761-6F4E6A8BFB21}"/>
    <hyperlink ref="A2072" r:id="rId2071" display="https://firgraf.oh.gov.hu/felsooktatasi-kepzesek/kepzes/MSZKTOI/" xr:uid="{47597D8E-0B33-4A75-980B-B17174E2453C}"/>
    <hyperlink ref="A2073" r:id="rId2072" display="https://firgraf.oh.gov.hu/felsooktatasi-kepzesek/kepzes/MSZKTOM/" xr:uid="{CD0C743F-78E9-45D7-BAAD-009229B3FEC9}"/>
    <hyperlink ref="A2074" r:id="rId2073" display="https://firgraf.oh.gov.hu/felsooktatasi-kepzesek/kepzes/MSZKTOR/" xr:uid="{43A425D0-0092-453F-B57E-6E3D3DE3FA1E}"/>
    <hyperlink ref="A2075" r:id="rId2074" display="https://firgraf.oh.gov.hu/felsooktatasi-kepzesek/kepzes/MSZKTSM/" xr:uid="{0DCB2D9C-D3C4-495E-870C-60E5069EFDB9}"/>
    <hyperlink ref="A2076" r:id="rId2075" display="https://firgraf.oh.gov.hu/felsooktatasi-kepzesek/kepzes/MSZKTSN/" xr:uid="{E00AF08B-D098-4EEF-8DE8-23DDD598098F}"/>
    <hyperlink ref="A2077" r:id="rId2076" display="https://firgraf.oh.gov.hu/felsooktatasi-kepzesek/kepzes/MSZKTTF/" xr:uid="{8EA07DFA-2311-4C02-A5B4-2D4428B63371}"/>
    <hyperlink ref="A2078" r:id="rId2077" display="https://firgraf.oh.gov.hu/felsooktatasi-kepzesek/kepzes/MSZKTUO/" xr:uid="{C6013562-73EA-4D54-9A9A-94544586437A}"/>
    <hyperlink ref="A2079" r:id="rId2078" display="https://firgraf.oh.gov.hu/felsooktatasi-kepzesek/kepzes/MSZKTUR/" xr:uid="{FCE1609D-6C81-4E7A-8D6D-E097997702DC}"/>
    <hyperlink ref="A2080" r:id="rId2079" display="https://firgraf.oh.gov.hu/felsooktatasi-kepzesek/kepzes/MSZKUEP/" xr:uid="{BE6C15AF-9709-45A7-9E55-382B8E3D4E36}"/>
    <hyperlink ref="A2081" r:id="rId2080" display="https://firgraf.oh.gov.hu/felsooktatasi-kepzesek/kepzes/MSZKUNI/" xr:uid="{449117DD-95FC-475A-802D-11C8E09C29EE}"/>
    <hyperlink ref="A2082" r:id="rId2081" display="https://firgraf.oh.gov.hu/felsooktatasi-kepzesek/kepzes/MSZKUNO/" xr:uid="{3BF8C8CB-50CB-49EE-8011-833D770E87BD}"/>
    <hyperlink ref="A2083" r:id="rId2082" display="https://firgraf.oh.gov.hu/felsooktatasi-kepzesek/kepzes/MSZKUUO/" xr:uid="{0DC389C9-7C29-44A1-9A97-C76F8CA207A4}"/>
    <hyperlink ref="A2084" r:id="rId2083" display="https://firgraf.oh.gov.hu/felsooktatasi-kepzesek/kepzes/MSZKUZL/" xr:uid="{18267C10-4134-4B1A-81F7-82F5C121809D}"/>
    <hyperlink ref="A2085" r:id="rId2084" display="https://firgraf.oh.gov.hu/felsooktatasi-kepzesek/kepzes/MSZKVAD/" xr:uid="{AEAE3F4A-C540-46DC-9270-DBF256B3B1A6}"/>
    <hyperlink ref="A2086" r:id="rId2085" display="https://firgraf.oh.gov.hu/felsooktatasi-kepzesek/kepzes/MSZKVAE/" xr:uid="{F13C6C4A-0006-45EF-8411-9B9142B14CFF}"/>
    <hyperlink ref="A2087" r:id="rId2086" display="https://firgraf.oh.gov.hu/felsooktatasi-kepzesek/kepzes/MSZKVAG/" xr:uid="{5C65B9AC-3856-4C8F-8E77-1AB79EA820E4}"/>
    <hyperlink ref="A2088" r:id="rId2087" display="https://firgraf.oh.gov.hu/felsooktatasi-kepzesek/kepzes/MSZKVAL/" xr:uid="{5D368285-CC60-419F-9235-9521D96EB9A9}"/>
    <hyperlink ref="A2089" r:id="rId2088" display="https://firgraf.oh.gov.hu/felsooktatasi-kepzesek/kepzes/MSZKVAT/" xr:uid="{645C6421-D86E-47D0-B151-E194CDDD8A4B}"/>
    <hyperlink ref="A2090" r:id="rId2089" display="https://firgraf.oh.gov.hu/felsooktatasi-kepzesek/kepzes/MSZKVEG/" xr:uid="{8D6E80EF-4EC3-4938-8E3E-CB60C6F53241}"/>
    <hyperlink ref="A2091" r:id="rId2090" display="https://firgraf.oh.gov.hu/felsooktatasi-kepzesek/kepzes/MSZKVEI/" xr:uid="{82484934-F220-4A91-A261-BA17BD625496}"/>
    <hyperlink ref="A2092" r:id="rId2091" display="https://firgraf.oh.gov.hu/felsooktatasi-kepzesek/kepzes/MSZKVEM/" xr:uid="{F4936AE6-3D3A-4CED-BB52-94F145498CE6}"/>
    <hyperlink ref="A2093" r:id="rId2092" display="https://firgraf.oh.gov.hu/felsooktatasi-kepzesek/kepzes/MSZKVFE/" xr:uid="{8B4D6D11-CEC2-48BA-88F1-04B0EE76F217}"/>
    <hyperlink ref="A2094" r:id="rId2093" display="https://firgraf.oh.gov.hu/felsooktatasi-kepzesek/kepzes/MSZKVIK/" xr:uid="{5CA73C6E-847E-41DC-9ED6-66778713C880}"/>
    <hyperlink ref="A2095" r:id="rId2094" display="https://firgraf.oh.gov.hu/felsooktatasi-kepzesek/kepzes/MSZKVIL/" xr:uid="{8B2C91D1-4BC3-4DE0-A551-7E7A36867772}"/>
    <hyperlink ref="A2096" r:id="rId2095" display="https://firgraf.oh.gov.hu/felsooktatasi-kepzesek/kepzes/MSZKVIM/" xr:uid="{DEF81EE3-DC4F-4C03-9DF6-235132289B33}"/>
    <hyperlink ref="A2097" r:id="rId2096" display="https://firgraf.oh.gov.hu/felsooktatasi-kepzesek/kepzes/MSZKVJS/" xr:uid="{959ED7FF-2EF6-4640-A573-65FADA9292C5}"/>
    <hyperlink ref="A2098" r:id="rId2097" display="https://firgraf.oh.gov.hu/felsooktatasi-kepzesek/kepzes/MSZKVKG/" xr:uid="{146120DC-41D5-43C4-B7D0-4D967271A0E8}"/>
    <hyperlink ref="A2099" r:id="rId2098" display="https://firgraf.oh.gov.hu/felsooktatasi-kepzesek/kepzes/MSZKVOM/" xr:uid="{B8460129-2E23-4718-BBDB-8D858D63DF63}"/>
    <hyperlink ref="A2100" r:id="rId2099" display="https://firgraf.oh.gov.hu/felsooktatasi-kepzesek/kepzes/MSZKVSZ/" xr:uid="{D44F7B84-5FED-48D4-A180-DC097192DEF2}"/>
    <hyperlink ref="A2101" r:id="rId2100" display="https://firgraf.oh.gov.hu/felsooktatasi-kepzesek/kepzes/MSZKVTE/" xr:uid="{FE2EBC4C-A814-47B1-BF80-805CA80F095B}"/>
    <hyperlink ref="A2102" r:id="rId2101" display="https://firgraf.oh.gov.hu/felsooktatasi-kepzesek/kepzes/MSZKVVR/" xr:uid="{B7C493D4-E2C4-4641-B103-EF31B5816029}"/>
    <hyperlink ref="A2103" r:id="rId2102" display="https://firgraf.oh.gov.hu/felsooktatasi-kepzesek/kepzes/MSZKVVR/" xr:uid="{BD1B3BED-E586-4B2B-8098-A83A28E1B3BD}"/>
    <hyperlink ref="A2104" r:id="rId2103" display="https://firgraf.oh.gov.hu/felsooktatasi-kepzesek/kepzes/MSZKYNT/" xr:uid="{4D0AE6D0-DA8C-4DF7-8837-A12C9F6A08A0}"/>
    <hyperlink ref="A2105" r:id="rId2104" display="https://firgraf.oh.gov.hu/felsooktatasi-kepzesek/kepzes/MSZKZAE/" xr:uid="{D8EA48D0-330C-490E-B5A2-CBD8F470F0AC}"/>
    <hyperlink ref="A2106" r:id="rId2105" display="https://firgraf.oh.gov.hu/felsooktatasi-kepzesek/kepzes/MSZKZED/" xr:uid="{D3124466-83AD-422A-9B81-C29F2AC227F9}"/>
    <hyperlink ref="A2107" r:id="rId2106" display="https://firgraf.oh.gov.hu/felsooktatasi-kepzesek/kepzes/MSZKZES/" xr:uid="{3F198981-F483-4E4E-BF4C-4191100DF526}"/>
    <hyperlink ref="A2108" r:id="rId2107" display="https://firgraf.oh.gov.hu/felsooktatasi-kepzesek/kepzes/MSZKZET/" xr:uid="{71DD33CA-09D8-4A24-87B8-FBF7AB090EA1}"/>
    <hyperlink ref="A2109" r:id="rId2108" display="https://firgraf.oh.gov.hu/felsooktatasi-kepzesek/kepzes/MSZKZNZ/" xr:uid="{B759E939-F193-473D-AEC2-B83B4D6E16A9}"/>
    <hyperlink ref="A2110" r:id="rId2109" display="https://firgraf.oh.gov.hu/felsooktatasi-kepzesek/kepzes/MSZKZPZ/" xr:uid="{5E1297DA-F21B-4598-972A-EDE3A9E8BF30}"/>
    <hyperlink ref="A2111" r:id="rId2110" display="https://firgraf.oh.gov.hu/felsooktatasi-kepzesek/kepzes/MSZKZRM/" xr:uid="{7FE94611-915A-4F8F-875C-BA97E5E1ACC8}"/>
    <hyperlink ref="A2112" r:id="rId2111" display="https://firgraf.oh.gov.hu/felsooktatasi-kepzesek/kepzes/MSZKZSG/" xr:uid="{3BE8FA70-6775-4AF7-AFD6-446F5807034E}"/>
    <hyperlink ref="A2113" r:id="rId2112" display="https://firgraf.oh.gov.hu/felsooktatasi-kepzesek/kepzes/MSZKZSV/" xr:uid="{1C9F150E-066B-4876-8F7A-DA85FB602383}"/>
    <hyperlink ref="A2114" r:id="rId2113" display="https://firgraf.oh.gov.hu/felsooktatasi-kepzesek/kepzes/MSZKZUN/" xr:uid="{A478A8DE-8477-42D2-8072-8241DAF167E1}"/>
    <hyperlink ref="A2115" r:id="rId2114" display="https://firgraf.oh.gov.hu/felsooktatasi-kepzesek/kepzes/OSZKAGM/" xr:uid="{3B3D3D25-3DE8-4855-8D02-BB0F539AC8F7}"/>
    <hyperlink ref="A2116" r:id="rId2115" display="https://firgraf.oh.gov.hu/felsooktatasi-kepzesek/kepzes/OSZKALO/" xr:uid="{747148AC-9A45-4337-9DC3-6FAA095C8C56}"/>
    <hyperlink ref="A2117" r:id="rId2116" display="https://firgraf.oh.gov.hu/felsooktatasi-kepzesek/kepzes/OSZKAOR/" xr:uid="{A6739648-D7A5-4550-844E-4AEDF1FDFEF5}"/>
    <hyperlink ref="A2118" r:id="rId2117" display="https://firgraf.oh.gov.hu/felsooktatasi-kepzesek/kepzes/OSZKAYN/" xr:uid="{8E06E910-BE23-43C3-A0D9-4F6DFA304D3D}"/>
    <hyperlink ref="A2119" r:id="rId2118" display="https://firgraf.oh.gov.hu/felsooktatasi-kepzesek/kepzes/OSZKEPI/" xr:uid="{835C56C7-8835-43F7-ACC3-24BEEAD7AE0A}"/>
    <hyperlink ref="A2120" r:id="rId2119" display="https://firgraf.oh.gov.hu/felsooktatasi-kepzesek/kepzes/OSZKEPI/" xr:uid="{6D872F14-50C5-4867-8B5C-BCECE432B5E6}"/>
    <hyperlink ref="A2121" r:id="rId2120" display="https://firgraf.oh.gov.hu/felsooktatasi-kepzesek/kepzes/OSZKEPM/" xr:uid="{B000E4F5-A20F-4B29-A667-9BA1228E03F7}"/>
    <hyperlink ref="A2122" r:id="rId2121" display="https://firgraf.oh.gov.hu/felsooktatasi-kepzesek/kepzes/OSZKERM/" xr:uid="{03A483A0-61DA-4D72-AE02-A0909B74717C}"/>
    <hyperlink ref="A2123" r:id="rId2122" display="https://firgraf.oh.gov.hu/felsooktatasi-kepzesek/kepzes/OSZKFDR/" xr:uid="{EE82EA1E-D561-4655-BB52-7795F687C6F7}"/>
    <hyperlink ref="A2124" r:id="rId2123" display="https://firgraf.oh.gov.hu/felsooktatasi-kepzesek/kepzes/OSZKFMU/" xr:uid="{CD297F09-3513-42DA-B256-BFAE514D2018}"/>
    <hyperlink ref="A2125" r:id="rId2124" display="https://firgraf.oh.gov.hu/felsooktatasi-kepzesek/kepzes/OSZKFOG/" xr:uid="{299AD998-08DF-4D92-A2A2-06B6627119CA}"/>
    <hyperlink ref="A2126" r:id="rId2125" display="https://firgraf.oh.gov.hu/felsooktatasi-kepzesek/kepzes/OSZKGEL/" xr:uid="{6726AEF4-4070-4AD0-BD5D-9C14CA869F0C}"/>
    <hyperlink ref="A2127" r:id="rId2126" display="https://firgraf.oh.gov.hu/felsooktatasi-kepzesek/kepzes/OSZKGRA/" xr:uid="{E503087C-DAEF-42A5-BFD9-AB43A32436B7}"/>
    <hyperlink ref="A2128" r:id="rId2127" display="https://firgraf.oh.gov.hu/felsooktatasi-kepzesek/kepzes/OSZKGYO/" xr:uid="{C3195212-E5F4-4083-9C4A-12E28D72CC1D}"/>
    <hyperlink ref="A2129" r:id="rId2128" display="https://firgraf.oh.gov.hu/felsooktatasi-kepzesek/kepzes/OSZKINM/" xr:uid="{EF8884AC-F63F-4E8B-8E8C-A234321D4A1B}"/>
    <hyperlink ref="A2130" r:id="rId2129" display="https://firgraf.oh.gov.hu/felsooktatasi-kepzesek/kepzes/OSZKJOG/" xr:uid="{99A60A25-D425-4E53-BEE1-19BC962C1FBE}"/>
    <hyperlink ref="A2131" r:id="rId2130" display="https://firgraf.oh.gov.hu/felsooktatasi-kepzesek/kepzes/OSZKKTE/" xr:uid="{B0B67C9E-847C-4747-BC6F-E40C322E7B25}"/>
    <hyperlink ref="A2132" r:id="rId2131" display="https://firgraf.oh.gov.hu/felsooktatasi-kepzesek/kepzes/OSZKKTZ/" xr:uid="{092BB001-6494-46EE-A643-DC7003D3403A}"/>
    <hyperlink ref="A2133" r:id="rId2132" display="https://firgraf.oh.gov.hu/felsooktatasi-kepzesek/kepzes/OSZKPEO/" xr:uid="{B5ECC875-8806-49D1-BC0D-12A1B6D464B6}"/>
    <hyperlink ref="A2134" r:id="rId2133" display="https://firgraf.oh.gov.hu/felsooktatasi-kepzesek/kepzes/OSZKRAB/" xr:uid="{51AA5301-4FBF-4CC0-8E46-46F22E77F275}"/>
    <hyperlink ref="A2135" r:id="rId2134" display="https://firgraf.oh.gov.hu/felsooktatasi-kepzesek/kepzes/OSZKREO/" xr:uid="{2D967AF1-5779-4CE7-ACFB-35062DD3F44A}"/>
    <hyperlink ref="A2136" r:id="rId2135" display="https://firgraf.oh.gov.hu/felsooktatasi-kepzesek/kepzes/OSZKRES/" xr:uid="{FC5EF6F8-1296-450F-80FB-09EF171CA2F5}"/>
    <hyperlink ref="A2137" r:id="rId2136" display="https://firgraf.oh.gov.hu/felsooktatasi-kepzesek/kepzes/OSZKRES/" xr:uid="{1A2D17B1-0422-48F7-AB05-51294F3A9B89}"/>
    <hyperlink ref="A2138" r:id="rId2137" display="https://firgraf.oh.gov.hu/felsooktatasi-kepzesek/kepzes/OSZKSDR/" xr:uid="{172C0F5C-C27A-433C-8FB9-96E20047D3BC}"/>
    <hyperlink ref="A2139" r:id="rId2138" display="https://firgraf.oh.gov.hu/felsooktatasi-kepzesek/kepzes/OSZKSDR/" xr:uid="{5C06CAEC-5C1B-4EB5-82CE-E608612D726A}"/>
    <hyperlink ref="A2140" r:id="rId2139" display="https://firgraf.oh.gov.hu/felsooktatasi-kepzesek/kepzes/OSZKSMU/" xr:uid="{BB433EE2-3351-4E7D-A42A-8B218EBF81CC}"/>
    <hyperlink ref="A2141" r:id="rId2140" display="https://firgraf.oh.gov.hu/felsooktatasi-kepzesek/kepzes/OSZKSRE/" xr:uid="{30777DCE-84E7-40D3-8F35-F16E2DD72326}"/>
    <hyperlink ref="A2142" r:id="rId2141" display="https://firgraf.oh.gov.hu/felsooktatasi-kepzesek/kepzes/OSZKSZM/" xr:uid="{0E883A17-BAB5-4381-9C14-FEC4AF8F07C0}"/>
    <hyperlink ref="A2143" r:id="rId2142" display="https://firgraf.oh.gov.hu/felsooktatasi-kepzesek/kepzes/OSZKTAN/" xr:uid="{96BBBB28-CADE-4DB7-8627-B6C706F8AF94}"/>
    <hyperlink ref="A2144" r:id="rId2143" display="https://firgraf.oh.gov.hu/felsooktatasi-kepzesek/kepzes/OSZKTEO/" xr:uid="{1878EB44-AD12-4FFB-A779-6135A83AD935}"/>
    <hyperlink ref="A2145" r:id="rId2144" display="https://firgraf.oh.gov.hu/felsooktatasi-kepzesek/kepzes/OSZKTNA/" xr:uid="{3424968F-5F26-46BE-9872-AA7BEB23ED91}"/>
    <hyperlink ref="A2146" r:id="rId2145" display="https://firgraf.oh.gov.hu/felsooktatasi-kepzesek/kepzes/PSZKSZP/" xr:uid="{E919BB09-C368-4EE1-AB69-759D05691C46}"/>
    <hyperlink ref="A2147" r:id="rId2146" display="https://firgraf.oh.gov.hu/felsooktatasi-kepzesek/kepzes/RSZKABS/" xr:uid="{149F613C-BE6A-44E7-AACB-0EDBA658F96D}"/>
    <hyperlink ref="A2148" r:id="rId2147" display="https://firgraf.oh.gov.hu/felsooktatasi-kepzesek/kepzes/RSZKADE/" xr:uid="{2B3D1402-82CF-4E97-AAC6-E15D7769278D}"/>
    <hyperlink ref="A2149" r:id="rId2148" display="https://firgraf.oh.gov.hu/felsooktatasi-kepzesek/kepzes/RSZKADM/" xr:uid="{E2F7706A-253F-428C-A417-3E8A8EC4E615}"/>
    <hyperlink ref="A2150" r:id="rId2149" display="https://firgraf.oh.gov.hu/felsooktatasi-kepzesek/kepzes/RSZKAPM/" xr:uid="{F1354981-23CF-4013-9010-4A65BA54E367}"/>
    <hyperlink ref="A2151" r:id="rId2150" display="https://firgraf.oh.gov.hu/felsooktatasi-kepzesek/kepzes/RSZKAPM/" xr:uid="{EB3A17B3-CA3D-445A-9727-D3962BCE5742}"/>
    <hyperlink ref="A2152" r:id="rId2151" display="https://firgraf.oh.gov.hu/felsooktatasi-kepzesek/kepzes/RSZKCCL/" xr:uid="{EC34175C-C090-4078-9155-AB402E3A0D68}"/>
    <hyperlink ref="A2153" r:id="rId2152" display="https://firgraf.oh.gov.hu/felsooktatasi-kepzesek/kepzes/RSZKCEH/" xr:uid="{750F289F-20A5-49EC-82B4-4FA6F1801CB2}"/>
    <hyperlink ref="A2154" r:id="rId2153" display="https://firgraf.oh.gov.hu/felsooktatasi-kepzesek/kepzes/RSZKCEH/" xr:uid="{49986B0D-B484-4EC8-95E8-5A3F057F9EBA}"/>
    <hyperlink ref="A2155" r:id="rId2154" display="https://firgraf.oh.gov.hu/felsooktatasi-kepzesek/kepzes/RSZKCLD/" xr:uid="{C53AA168-50CC-4F83-B8F4-6380C3CF5F7B}"/>
    <hyperlink ref="A2156" r:id="rId2155" display="https://firgraf.oh.gov.hu/felsooktatasi-kepzesek/kepzes/RSZKCOS/" xr:uid="{60666D85-7AF0-4DB1-8D6C-7D19B168311B}"/>
    <hyperlink ref="A2157" r:id="rId2156" display="https://firgraf.oh.gov.hu/felsooktatasi-kepzesek/kepzes/RSZKCS5/" xr:uid="{4E455637-7579-42FC-A86D-E0902F0C49F4}"/>
    <hyperlink ref="A2158" r:id="rId2157" display="https://firgraf.oh.gov.hu/felsooktatasi-kepzesek/kepzes/RSZKECO/" xr:uid="{0A9DD720-7E06-4F06-9017-E9BB41F5100D}"/>
    <hyperlink ref="A2159" r:id="rId2158" display="https://firgraf.oh.gov.hu/felsooktatasi-kepzesek/kepzes/RSZKEII/" xr:uid="{1DE8C8E1-7E04-4226-AE12-C902B2C73E07}"/>
    <hyperlink ref="A2160" r:id="rId2159" display="https://firgraf.oh.gov.hu/felsooktatasi-kepzesek/kepzes/RSZKELI/" xr:uid="{DF24E591-E500-4E91-AC72-1F4997C39A0D}"/>
    <hyperlink ref="A2161" r:id="rId2160" display="https://firgraf.oh.gov.hu/felsooktatasi-kepzesek/kepzes/RSZKELS/" xr:uid="{4EA4135A-E187-444E-8FF0-3FE0E4616FB4}"/>
    <hyperlink ref="A2162" r:id="rId2161" display="https://firgraf.oh.gov.hu/felsooktatasi-kepzesek/kepzes/RSZKEMG/" xr:uid="{86410679-D870-434A-8FBD-DD312276D2A7}"/>
    <hyperlink ref="A2163" r:id="rId2162" display="https://firgraf.oh.gov.hu/felsooktatasi-kepzesek/kepzes/RSZKEPM/" xr:uid="{AFEADD12-C6F5-4F21-80C6-79872DA9FB01}"/>
    <hyperlink ref="A2164" r:id="rId2163" display="https://firgraf.oh.gov.hu/felsooktatasi-kepzesek/kepzes/RSZKES2/" xr:uid="{60B70E46-AE8A-4D48-8005-12ED1B1C8884}"/>
    <hyperlink ref="A2165" r:id="rId2164" display="https://firgraf.oh.gov.hu/felsooktatasi-kepzesek/kepzes/RSZKESP/" xr:uid="{B4430F3B-7DE6-402B-AD71-2E9BFD06B950}"/>
    <hyperlink ref="A2166" r:id="rId2165" display="https://firgraf.oh.gov.hu/felsooktatasi-kepzesek/kepzes/RSZKESU/" xr:uid="{81747FA3-6082-4225-B222-B52C2C8802FE}"/>
    <hyperlink ref="A2167" r:id="rId2166" display="https://firgraf.oh.gov.hu/felsooktatasi-kepzesek/kepzes/RSZKFCE/" xr:uid="{55BD8E6E-86C6-4F88-BB60-28DB1800701F}"/>
    <hyperlink ref="A2168" r:id="rId2167" display="https://firgraf.oh.gov.hu/felsooktatasi-kepzesek/kepzes/RSZKFM2/" xr:uid="{177E2DB1-C21E-42CE-BEFB-94180A2EA084}"/>
    <hyperlink ref="A2169" r:id="rId2168" display="https://firgraf.oh.gov.hu/felsooktatasi-kepzesek/kepzes/RSZKFM2/" xr:uid="{FD3B2CAD-1D79-4150-A193-B3C7DD4F8952}"/>
    <hyperlink ref="A2170" r:id="rId2169" display="https://firgraf.oh.gov.hu/felsooktatasi-kepzesek/kepzes/RSZKGES/" xr:uid="{AEB368BA-4D24-4971-9238-6F7DB5E6A821}"/>
    <hyperlink ref="A2171" r:id="rId2170" display="https://firgraf.oh.gov.hu/felsooktatasi-kepzesek/kepzes/RSZKGOV/" xr:uid="{0B2088A8-AAE4-4842-82DA-98952D93FB76}"/>
    <hyperlink ref="A2172" r:id="rId2171" display="https://firgraf.oh.gov.hu/felsooktatasi-kepzesek/kepzes/RSZKGOV/" xr:uid="{2B04D126-D767-4995-9398-953FF621BC6A}"/>
    <hyperlink ref="A2173" r:id="rId2172" display="https://firgraf.oh.gov.hu/felsooktatasi-kepzesek/kepzes/RSZKGOV/" xr:uid="{61B19436-1CEC-4476-8CF1-C4EF2BD1A2FD}"/>
    <hyperlink ref="A2174" r:id="rId2173" display="https://firgraf.oh.gov.hu/felsooktatasi-kepzesek/kepzes/RSZKHIS/" xr:uid="{3DC43A1A-F6B7-491C-94F1-948C933D71C0}"/>
    <hyperlink ref="A2175" r:id="rId2174" display="https://firgraf.oh.gov.hu/felsooktatasi-kepzesek/kepzes/RSZKHIS/" xr:uid="{095AD953-8513-4E61-BACD-8E241AA02AAC}"/>
    <hyperlink ref="A2176" r:id="rId2175" display="https://firgraf.oh.gov.hu/felsooktatasi-kepzesek/kepzes/RSZKHRI/" xr:uid="{27786DFC-936C-406A-BB94-572DA447C0A3}"/>
    <hyperlink ref="A2177" r:id="rId2176" display="https://firgraf.oh.gov.hu/felsooktatasi-kepzesek/kepzes/RSZKHRM/" xr:uid="{68AF899C-ED81-4126-9DCF-20F1C771F9DA}"/>
    <hyperlink ref="A2178" r:id="rId2177" display="https://firgraf.oh.gov.hu/felsooktatasi-kepzesek/kepzes/RSZKHUR/" xr:uid="{FF2171DA-5823-42C5-96F3-447DD15395B7}"/>
    <hyperlink ref="A2179" r:id="rId2178" display="https://firgraf.oh.gov.hu/felsooktatasi-kepzesek/kepzes/RSZKIBL/" xr:uid="{8CB70C1B-6C79-403A-B2BC-7D0BD8BC9CE9}"/>
    <hyperlink ref="A2180" r:id="rId2179" display="https://firgraf.oh.gov.hu/felsooktatasi-kepzesek/kepzes/RSZKIBU/" xr:uid="{2CD7D34D-7F73-45CF-8E01-B8A9CD58F360}"/>
    <hyperlink ref="A2181" r:id="rId2180" display="https://firgraf.oh.gov.hu/felsooktatasi-kepzesek/kepzes/RSZKICC/" xr:uid="{88310811-71A3-4BBB-9CD9-A9BC732CD160}"/>
    <hyperlink ref="A2182" r:id="rId2181" display="https://firgraf.oh.gov.hu/felsooktatasi-kepzesek/kepzes/RSZKIN5/" xr:uid="{8EAED385-1B2C-4758-A315-0C80B421CE57}"/>
    <hyperlink ref="A2183" r:id="rId2182" display="https://firgraf.oh.gov.hu/felsooktatasi-kepzesek/kepzes/RSZKIN5/" xr:uid="{8C67987A-1D41-4151-9ED6-A7304F661110}"/>
    <hyperlink ref="A2184" r:id="rId2183" display="https://firgraf.oh.gov.hu/felsooktatasi-kepzesek/kepzes/RSZKIRE/" xr:uid="{83FF8B0B-ACF6-49AC-9293-B990AC2A0D2D}"/>
    <hyperlink ref="A2185" r:id="rId2184" display="https://firgraf.oh.gov.hu/felsooktatasi-kepzesek/kepzes/RSZKIRE/" xr:uid="{014D7C55-8971-488E-9DDD-5ED19EADCA64}"/>
    <hyperlink ref="A2186" r:id="rId2185" display="https://firgraf.oh.gov.hu/felsooktatasi-kepzesek/kepzes/RSZKLAW/" xr:uid="{B7DBA22E-C168-4CFC-BEFD-6D7846FF210B}"/>
    <hyperlink ref="A2187" r:id="rId2186" display="https://firgraf.oh.gov.hu/felsooktatasi-kepzesek/kepzes/RSZKLAW/" xr:uid="{4C271B64-6E2D-46F0-8B15-D39FFBE97320}"/>
    <hyperlink ref="A2188" r:id="rId2187" display="https://firgraf.oh.gov.hu/felsooktatasi-kepzesek/kepzes/RSZKLLS/" xr:uid="{D442D3EC-7ECB-440B-8CDF-9A39F96C64CD}"/>
    <hyperlink ref="A2189" r:id="rId2188" display="https://firgraf.oh.gov.hu/felsooktatasi-kepzesek/kepzes/RSZKMA5/" xr:uid="{3BA30D9B-5B86-4B5A-9178-0FE557BED427}"/>
    <hyperlink ref="A2190" r:id="rId2189" display="https://firgraf.oh.gov.hu/felsooktatasi-kepzesek/kepzes/RSZKMA5/" xr:uid="{FBB4CB9D-27AD-4A50-8BDC-F0F7564BE5D4}"/>
    <hyperlink ref="A2191" r:id="rId2190" display="https://firgraf.oh.gov.hu/felsooktatasi-kepzesek/kepzes/RSZKMAA/" xr:uid="{6A05B8A7-ED65-4F8F-9F76-7E5E81A80A81}"/>
    <hyperlink ref="A2192" r:id="rId2191" display="https://firgraf.oh.gov.hu/felsooktatasi-kepzesek/kepzes/RSZKMAB/" xr:uid="{4EB8EB62-8AD7-400A-B741-25C96530BFFC}"/>
    <hyperlink ref="A2193" r:id="rId2192" display="https://firgraf.oh.gov.hu/felsooktatasi-kepzesek/kepzes/RSZKMAI/" xr:uid="{13129A50-C81B-40E2-942D-AA8AFEF3920D}"/>
    <hyperlink ref="A2194" r:id="rId2193" display="https://firgraf.oh.gov.hu/felsooktatasi-kepzesek/kepzes/RSZKMAM/" xr:uid="{C1BBAF96-B45F-468E-8D6A-892955807425}"/>
    <hyperlink ref="A2195" r:id="rId2194" display="https://firgraf.oh.gov.hu/felsooktatasi-kepzesek/kepzes/RSZKMAN/" xr:uid="{AC23A1EA-0D63-48B7-BE89-355B73E7F4B2}"/>
    <hyperlink ref="A2196" r:id="rId2195" display="https://firgraf.oh.gov.hu/felsooktatasi-kepzesek/kepzes/RSZKMAT/" xr:uid="{4FB57268-7F51-4DCD-8D4A-3BAA627CBCC3}"/>
    <hyperlink ref="A2197" r:id="rId2196" display="https://firgraf.oh.gov.hu/felsooktatasi-kepzesek/kepzes/RSZKMB5/" xr:uid="{A21C086A-F0DB-4E18-9B82-A850C41134F9}"/>
    <hyperlink ref="A2198" r:id="rId2197" display="https://firgraf.oh.gov.hu/felsooktatasi-kepzesek/kepzes/RSZKMBA/" xr:uid="{B9FEEFBC-2FDB-4BA4-8411-ADCE42A09AB3}"/>
    <hyperlink ref="A2199" r:id="rId2198" display="https://firgraf.oh.gov.hu/felsooktatasi-kepzesek/kepzes/RSZKMCI/" xr:uid="{A3C08588-C890-4E36-A620-E670E7A722B6}"/>
    <hyperlink ref="A2200" r:id="rId2199" display="https://firgraf.oh.gov.hu/felsooktatasi-kepzesek/kepzes/RSZKMCN/" xr:uid="{EE001DFE-BB71-465F-8B75-1436D85EB55A}"/>
    <hyperlink ref="A2201" r:id="rId2200" display="https://firgraf.oh.gov.hu/felsooktatasi-kepzesek/kepzes/RSZKMEB/" xr:uid="{65D3435D-207A-454A-89F6-338A49197426}"/>
    <hyperlink ref="A2202" r:id="rId2201" display="https://firgraf.oh.gov.hu/felsooktatasi-kepzesek/kepzes/RSZKMEC/" xr:uid="{EA65AF91-C026-4602-90DA-164AAD5B2857}"/>
    <hyperlink ref="A2203" r:id="rId2202" display="https://firgraf.oh.gov.hu/felsooktatasi-kepzesek/kepzes/RSZKMED/" xr:uid="{8C8B5319-2459-4A8B-973D-5CBC023BFA7A}"/>
    <hyperlink ref="A2204" r:id="rId2203" display="https://firgraf.oh.gov.hu/felsooktatasi-kepzesek/kepzes/RSZKMED/" xr:uid="{ACAA2CB8-AC0E-48C9-9A68-BA8BD28FC314}"/>
    <hyperlink ref="A2205" r:id="rId2204" display="https://firgraf.oh.gov.hu/felsooktatasi-kepzesek/kepzes/RSZKMED/" xr:uid="{D0D18FE6-C69F-4ED5-9174-7BAD2BC50DBA}"/>
    <hyperlink ref="A2206" r:id="rId2205" display="https://firgraf.oh.gov.hu/felsooktatasi-kepzesek/kepzes/RSZKMEE/" xr:uid="{3C0C11B3-6F17-47CC-8FB0-A3C53451CD98}"/>
    <hyperlink ref="A2207" r:id="rId2206" display="https://firgraf.oh.gov.hu/felsooktatasi-kepzesek/kepzes/RSZKMEI/" xr:uid="{AA3745C7-C6DB-47A7-954B-ECD624391213}"/>
    <hyperlink ref="A2208" r:id="rId2207" display="https://firgraf.oh.gov.hu/felsooktatasi-kepzesek/kepzes/RSZKMEP/" xr:uid="{83C0B292-9F39-410F-A933-9B2882ED823B}"/>
    <hyperlink ref="A2209" r:id="rId2208" display="https://firgraf.oh.gov.hu/felsooktatasi-kepzesek/kepzes/RSZKMES/" xr:uid="{DE1B9C4E-7116-4343-970B-681CE7A41276}"/>
    <hyperlink ref="A2210" r:id="rId2209" display="https://firgraf.oh.gov.hu/felsooktatasi-kepzesek/kepzes/RSZKMEU/" xr:uid="{AB3C3A0E-13B8-4EA9-A4D6-FE9764612F71}"/>
    <hyperlink ref="A2211" r:id="rId2210" display="https://firgraf.oh.gov.hu/felsooktatasi-kepzesek/kepzes/RSZKMFP/" xr:uid="{C206E87E-EC7B-4FCF-99E7-44F08EC882BC}"/>
    <hyperlink ref="A2212" r:id="rId2211" display="https://firgraf.oh.gov.hu/felsooktatasi-kepzesek/kepzes/RSZKMIC/" xr:uid="{09403B9F-5AE3-465E-AD38-EC017A62713D}"/>
    <hyperlink ref="A2213" r:id="rId2212" display="https://firgraf.oh.gov.hu/felsooktatasi-kepzesek/kepzes/RSZKMIE/" xr:uid="{60BA1B12-EDD2-4690-9114-F58B9DAB1454}"/>
    <hyperlink ref="A2214" r:id="rId2213" display="https://firgraf.oh.gov.hu/felsooktatasi-kepzesek/kepzes/RSZKMIE/" xr:uid="{2D0BC5F4-ABE1-42A5-8844-F719245701EC}"/>
    <hyperlink ref="A2215" r:id="rId2214" display="https://firgraf.oh.gov.hu/felsooktatasi-kepzesek/kepzes/RSZKMIM/" xr:uid="{3710E402-EDAB-49B2-809D-B4050FD8E20A}"/>
    <hyperlink ref="A2216" r:id="rId2215" display="https://firgraf.oh.gov.hu/felsooktatasi-kepzesek/kepzes/RSZKMIN/" xr:uid="{879186FF-77C4-4259-9215-D7F3CFC5C00F}"/>
    <hyperlink ref="A2217" r:id="rId2216" display="https://firgraf.oh.gov.hu/felsooktatasi-kepzesek/kepzes/RSZKMIN/" xr:uid="{76803B8F-300C-43D6-A87D-46B1893C33E2}"/>
    <hyperlink ref="A2218" r:id="rId2217" display="https://firgraf.oh.gov.hu/felsooktatasi-kepzesek/kepzes/RSZKMIT/" xr:uid="{AEC13A01-6258-482F-A2F2-D10F97778C20}"/>
    <hyperlink ref="A2219" r:id="rId2218" display="https://firgraf.oh.gov.hu/felsooktatasi-kepzesek/kepzes/RSZKMMH/" xr:uid="{B7DCB734-2AFD-42A4-9AAB-2AB810D7E283}"/>
    <hyperlink ref="A2220" r:id="rId2219" display="https://firgraf.oh.gov.hu/felsooktatasi-kepzesek/kepzes/RSZKMNI/" xr:uid="{E85FAA40-EFA9-477C-8362-79CC522412A2}"/>
    <hyperlink ref="A2221" r:id="rId2220" display="https://firgraf.oh.gov.hu/felsooktatasi-kepzesek/kepzes/RSZKMNM/" xr:uid="{E4BA89D6-D400-4FC8-AFD1-9CD51FE8E8F6}"/>
    <hyperlink ref="A2222" r:id="rId2221" display="https://firgraf.oh.gov.hu/felsooktatasi-kepzesek/kepzes/RSZKMNN/" xr:uid="{A1AE95C0-9E13-45B4-9F24-72A51F2BB455}"/>
    <hyperlink ref="A2223" r:id="rId2222" display="https://firgraf.oh.gov.hu/felsooktatasi-kepzesek/kepzes/RSZKMNP/" xr:uid="{99F57496-A555-4989-8BC4-4C062075F715}"/>
    <hyperlink ref="A2224" r:id="rId2223" display="https://firgraf.oh.gov.hu/felsooktatasi-kepzesek/kepzes/RSZKMNR/" xr:uid="{F5087D90-85DE-4D33-9B1A-A5E8E219EF9D}"/>
    <hyperlink ref="A2225" r:id="rId2224" display="https://firgraf.oh.gov.hu/felsooktatasi-kepzesek/kepzes/RSZKMOA/" xr:uid="{6D204FBE-FA92-4B6C-8DFD-059363CBE3F5}"/>
    <hyperlink ref="A2226" r:id="rId2225" display="https://firgraf.oh.gov.hu/felsooktatasi-kepzesek/kepzes/RSZKMON/" xr:uid="{37DF7316-3307-449D-9D26-92AC92326B0A}"/>
    <hyperlink ref="A2227" r:id="rId2226" display="https://firgraf.oh.gov.hu/felsooktatasi-kepzesek/kepzes/RSZKMRI/" xr:uid="{6B141CD6-0B35-4FC1-BB19-D98E67F7CEF5}"/>
    <hyperlink ref="A2228" r:id="rId2227" display="https://firgraf.oh.gov.hu/felsooktatasi-kepzesek/kepzes/RSZKMRN/" xr:uid="{18ACF929-804C-4B3F-9C28-5A73626C1456}"/>
    <hyperlink ref="A2229" r:id="rId2228" display="https://firgraf.oh.gov.hu/felsooktatasi-kepzesek/kepzes/RSZKMSB/" xr:uid="{E3F32502-6F2B-448C-9EEA-FE467DD712B8}"/>
    <hyperlink ref="A2230" r:id="rId2229" display="https://firgraf.oh.gov.hu/felsooktatasi-kepzesek/kepzes/RSZKMSF/" xr:uid="{AE455580-8984-480B-BCD5-AA9CC99BA0BF}"/>
    <hyperlink ref="A2231" r:id="rId2230" display="https://firgraf.oh.gov.hu/felsooktatasi-kepzesek/kepzes/RSZKMSG/" xr:uid="{85B51FDE-B342-4B14-ACE0-973A15F3DDB2}"/>
    <hyperlink ref="A2232" r:id="rId2231" display="https://firgraf.oh.gov.hu/felsooktatasi-kepzesek/kepzes/RSZKMSI/" xr:uid="{D1842F16-3FA5-48AD-8DB3-9C3C2EB4E04F}"/>
    <hyperlink ref="A2233" r:id="rId2232" display="https://firgraf.oh.gov.hu/felsooktatasi-kepzesek/kepzes/RSZKMSI/" xr:uid="{BFB0BB7E-EF93-4BE6-A2A7-AECFC1934064}"/>
    <hyperlink ref="A2234" r:id="rId2233" display="https://firgraf.oh.gov.hu/felsooktatasi-kepzesek/kepzes/RSZKMSK/" xr:uid="{035EBE6C-04DD-4B22-BB47-9F21D1C2DEE5}"/>
    <hyperlink ref="A2235" r:id="rId2234" display="https://firgraf.oh.gov.hu/felsooktatasi-kepzesek/kepzes/RSZKMSN/" xr:uid="{68C49B45-0076-47A0-A64E-99357D2A4576}"/>
    <hyperlink ref="A2236" r:id="rId2235" display="https://firgraf.oh.gov.hu/felsooktatasi-kepzesek/kepzes/RSZKMTA/" xr:uid="{DDBD423B-534C-4C67-9C2B-64F5014EC824}"/>
    <hyperlink ref="A2237" r:id="rId2236" display="https://firgraf.oh.gov.hu/felsooktatasi-kepzesek/kepzes/RSZKMTG/" xr:uid="{1D7B9920-5231-4F89-AD1B-1BF22648B21B}"/>
    <hyperlink ref="A2238" r:id="rId2237" display="https://firgraf.oh.gov.hu/felsooktatasi-kepzesek/kepzes/RSZKMTI/" xr:uid="{0CA4C7C0-90E9-4780-88BA-15BB1DCB0964}"/>
    <hyperlink ref="A2239" r:id="rId2238" display="https://firgraf.oh.gov.hu/felsooktatasi-kepzesek/kepzes/RSZKMTN/" xr:uid="{2857E3FD-6CAF-4CCC-A0F8-F2F480B87C1F}"/>
    <hyperlink ref="A2240" r:id="rId2239" display="https://firgraf.oh.gov.hu/felsooktatasi-kepzesek/kepzes/RSZKMUN/" xr:uid="{8B70752A-846C-428A-B9D4-A362EE066EA1}"/>
    <hyperlink ref="A2241" r:id="rId2240" display="https://firgraf.oh.gov.hu/felsooktatasi-kepzesek/kepzes/RSZKNAS/" xr:uid="{B2020A87-5204-44EA-8FCA-6D808582AC9F}"/>
    <hyperlink ref="A2242" r:id="rId2241" display="https://firgraf.oh.gov.hu/felsooktatasi-kepzesek/kepzes/RSZKPEK/" xr:uid="{7ADC2989-3A2B-4438-AE65-FC6653C0BB4C}"/>
    <hyperlink ref="A2243" r:id="rId2242" display="https://firgraf.oh.gov.hu/felsooktatasi-kepzesek/kepzes/RSZKPEK/" xr:uid="{F10F3801-A517-4E65-B954-7F280AD10D53}"/>
    <hyperlink ref="A2244" r:id="rId2243" display="https://firgraf.oh.gov.hu/felsooktatasi-kepzesek/kepzes/RSZKPH2/" xr:uid="{7DB09A85-9007-4CF9-A7D6-3F9C5E84306C}"/>
    <hyperlink ref="A2245" r:id="rId2244" display="https://firgraf.oh.gov.hu/felsooktatasi-kepzesek/kepzes/RSZKPHI/" xr:uid="{C7FA72C9-5C86-46B7-A3CC-58A942A92FFD}"/>
    <hyperlink ref="A2246" r:id="rId2245" display="https://firgraf.oh.gov.hu/felsooktatasi-kepzesek/kepzes/RSZKPOS/" xr:uid="{1A46B2A5-3546-46F3-96D4-88651D3F103E}"/>
    <hyperlink ref="A2247" r:id="rId2246" display="https://firgraf.oh.gov.hu/felsooktatasi-kepzesek/kepzes/RSZKPSY/" xr:uid="{F6AC5609-919E-4316-8E5F-1997AC841CB1}"/>
    <hyperlink ref="A2248" r:id="rId2247" display="https://firgraf.oh.gov.hu/felsooktatasi-kepzesek/kepzes/RSZKPSY/" xr:uid="{53643DEA-8DD2-456C-8612-AA932DA8E92D}"/>
    <hyperlink ref="A2249" r:id="rId2248" display="https://firgraf.oh.gov.hu/felsooktatasi-kepzesek/kepzes/RSZKPUP/" xr:uid="{58DE701B-E808-4B38-A9F2-0BBF2575C969}"/>
    <hyperlink ref="A2250" r:id="rId2249" display="https://firgraf.oh.gov.hu/felsooktatasi-kepzesek/kepzes/RSZKSOZ/" xr:uid="{A2E96FEA-C639-4164-87E0-82CC2FFBC6D8}"/>
    <hyperlink ref="A2251" r:id="rId2250" display="https://firgraf.oh.gov.hu/felsooktatasi-kepzesek/kepzes/RSZKSOZ/" xr:uid="{FFAED971-F559-4591-B23F-5F68AFB73CED}"/>
    <hyperlink ref="A2252" r:id="rId2251" display="https://firgraf.oh.gov.hu/felsooktatasi-kepzesek/kepzes/RSZKSS2/" xr:uid="{5C8E46F3-5AEA-4C19-95FF-689747241E71}"/>
    <hyperlink ref="A2253" r:id="rId2252" display="https://firgraf.oh.gov.hu/felsooktatasi-kepzesek/kepzes/RSZKSS2/" xr:uid="{C9AD7FE1-A89C-455C-BB9E-E14CA82BACB4}"/>
    <hyperlink ref="A2254" r:id="rId2253" display="https://firgraf.oh.gov.hu/felsooktatasi-kepzesek/kepzes/RSZKSSA/" xr:uid="{87C3BE57-4F8D-4E32-B2C4-04B319ABD92E}"/>
    <hyperlink ref="A2255" r:id="rId2254" display="https://firgraf.oh.gov.hu/felsooktatasi-kepzesek/kepzes/RSZKSSM/" xr:uid="{8EC24A55-B7BE-410A-A7BD-B4AEC1EDE448}"/>
    <hyperlink ref="A2256" r:id="rId2255" display="https://firgraf.oh.gov.hu/felsooktatasi-kepzesek/kepzes/RSZKWDU/" xr:uid="{3AD83525-DC8D-4917-8B2B-776D87129EDA}"/>
    <hyperlink ref="A2257" r:id="rId2256" display="https://firgraf.oh.gov.hu/felsooktatasi-kepzesek/kepzes/RSZKWII/" xr:uid="{6BA1036B-480A-4512-9FFD-83E3A1E7E125}"/>
    <hyperlink ref="A2258" r:id="rId2257" display="https://firgraf.oh.gov.hu/felsooktatasi-kepzesek/kepzes/RSZKWII/" xr:uid="{60B2542B-F0F7-4FB4-9134-0A8B1E636661}"/>
    <hyperlink ref="A2259" r:id="rId2258" display="https://firgraf.oh.gov.hu/felsooktatasi-kepzesek/kepzes/RSZKWIR/" xr:uid="{7F9F56F8-5535-4760-8C5E-CE890CAE91E7}"/>
    <hyperlink ref="A2260" r:id="rId2259" display="https://firgraf.oh.gov.hu/felsooktatasi-kepzesek/kepzes/RSZKWIR/" xr:uid="{3BDD95B6-43D3-4310-9FD0-18DADA5C5AF6}"/>
    <hyperlink ref="A2261" r:id="rId2260" display="https://firgraf.oh.gov.hu/felsooktatasi-kepzesek/kepzes/SFOKALT/" xr:uid="{1A356760-E038-46BB-9C0E-F88CC9E3E247}"/>
    <hyperlink ref="A2262" r:id="rId2261" display="https://firgraf.oh.gov.hu/felsooktatasi-kepzesek/kepzes/SFOKBAN/" xr:uid="{0918FE19-E1CB-4B32-87B9-F4528BAD9398}"/>
    <hyperlink ref="A2263" r:id="rId2262" display="https://firgraf.oh.gov.hu/felsooktatasi-kepzesek/kepzes/SFOKCSK/" xr:uid="{8A99BFB9-D8CB-4EEC-9424-0519DDF204CF}"/>
    <hyperlink ref="A2264" r:id="rId2263" display="https://firgraf.oh.gov.hu/felsooktatasi-kepzesek/kepzes/SFOKCTM/" xr:uid="{B7824EA1-E442-4DAA-9431-28B53DD12BFF}"/>
    <hyperlink ref="A2265" r:id="rId2264" display="https://firgraf.oh.gov.hu/felsooktatasi-kepzesek/kepzes/SFOKEE2/" xr:uid="{1D4BF292-25EE-43FA-8E6C-99B7B1D4E679}"/>
    <hyperlink ref="A2266" r:id="rId2265" display="https://firgraf.oh.gov.hu/felsooktatasi-kepzesek/kepzes/SFOKELM/" xr:uid="{17C0351C-36D5-47A6-9A78-8DFBA515CE78}"/>
    <hyperlink ref="A2267" r:id="rId2266" display="https://firgraf.oh.gov.hu/felsooktatasi-kepzesek/kepzes/SFOKFSU/" xr:uid="{2EA407FD-EB9B-4E50-B946-D7BA3C73F835}"/>
    <hyperlink ref="A2268" r:id="rId2267" display="https://firgraf.oh.gov.hu/felsooktatasi-kepzesek/kepzes/SFOKGAF/" xr:uid="{3A705AB4-C72C-45B2-9A49-CD90E3B1E00D}"/>
    <hyperlink ref="A2269" r:id="rId2268" display="https://firgraf.oh.gov.hu/felsooktatasi-kepzesek/kepzes/SFOKGME/" xr:uid="{E0F0D9C9-0A5A-4ECB-86FB-2AA12BF5C89D}"/>
    <hyperlink ref="A2270" r:id="rId2269" display="https://firgraf.oh.gov.hu/felsooktatasi-kepzesek/kepzes/SFOKGME/" xr:uid="{32A524D9-E081-4D05-B932-E688CDFDB765}"/>
    <hyperlink ref="A2271" r:id="rId2270" display="https://firgraf.oh.gov.hu/felsooktatasi-kepzesek/kepzes/SFOKGSE/" xr:uid="{4D20E394-AFFE-48FB-A87B-CFFFDAF3EB5B}"/>
    <hyperlink ref="A2272" r:id="rId2271" display="https://firgraf.oh.gov.hu/felsooktatasi-kepzesek/kepzes/SFOKGVF/" xr:uid="{7BDC169F-69F5-4B52-8A7C-39F461C66B10}"/>
    <hyperlink ref="A2273" r:id="rId2272" display="https://firgraf.oh.gov.hu/felsooktatasi-kepzesek/kepzes/SFOKGYE/" xr:uid="{75F48A74-A834-4FCB-B6BC-6F0862B71F43}"/>
    <hyperlink ref="A2274" r:id="rId2273" display="https://firgraf.oh.gov.hu/felsooktatasi-kepzesek/kepzes/SFOKJOI/" xr:uid="{68CF6241-C82F-4E28-A151-2496E547FD40}"/>
    <hyperlink ref="A2275" r:id="rId2274" display="https://firgraf.oh.gov.hu/felsooktatasi-kepzesek/kepzes/SFOKKGR/" xr:uid="{90959F11-8A81-4EFF-B3BD-CE064C5F91D3}"/>
    <hyperlink ref="A2276" r:id="rId2275" display="https://firgraf.oh.gov.hu/felsooktatasi-kepzesek/kepzes/SFOKKMA/" xr:uid="{36896582-5EF8-4226-8E31-CC2C4F51D6BB}"/>
    <hyperlink ref="A2277" r:id="rId2276" display="https://firgraf.oh.gov.hu/felsooktatasi-kepzesek/kepzes/SFOKKMM/" xr:uid="{6CF7F277-A4C2-434B-A694-B20448AC662A}"/>
    <hyperlink ref="A2278" r:id="rId2277" display="https://firgraf.oh.gov.hu/felsooktatasi-kepzesek/kepzes/SFOKKPZ/" xr:uid="{62FBCF98-7036-4137-A303-62F9064DAF57}"/>
    <hyperlink ref="A2279" r:id="rId2278" display="https://firgraf.oh.gov.hu/felsooktatasi-kepzesek/kepzes/SFOKKRK/" xr:uid="{A9B3BBBD-E8C0-4D51-BDB5-5B5FFAC4AA8B}"/>
    <hyperlink ref="A2280" r:id="rId2279" display="https://firgraf.oh.gov.hu/felsooktatasi-kepzesek/kepzes/SFOKKZK/" xr:uid="{A64830DF-38C3-4FA5-B987-05ED854B7DB5}"/>
    <hyperlink ref="A2281" r:id="rId2280" display="https://firgraf.oh.gov.hu/felsooktatasi-kepzesek/kepzes/SFOKLEE/" xr:uid="{39F1E5E7-8C2C-4810-A2F3-AE5B776783C3}"/>
    <hyperlink ref="A2282" r:id="rId2281" display="https://firgraf.oh.gov.hu/felsooktatasi-kepzesek/kepzes/SFOKMAK/" xr:uid="{7CAB0FC0-4C21-4D58-9172-FFB714E70B20}"/>
    <hyperlink ref="A2283" r:id="rId2282" display="https://firgraf.oh.gov.hu/felsooktatasi-kepzesek/kepzes/SFOKME2/" xr:uid="{276B51AF-0FDD-4CEE-8CD3-A7C5EAAB672E}"/>
    <hyperlink ref="A2284" r:id="rId2283" display="https://firgraf.oh.gov.hu/felsooktatasi-kepzesek/kepzes/SFOKMEN/" xr:uid="{6C4E49A3-6672-4B1E-B385-DD6521B22B0C}"/>
    <hyperlink ref="A2285" r:id="rId2284" display="https://firgraf.oh.gov.hu/felsooktatasi-kepzesek/kepzes/SFOKMGG/" xr:uid="{258F88C5-E358-4790-B4B1-AF7688FB5BB8}"/>
    <hyperlink ref="A2286" r:id="rId2285" display="https://firgraf.oh.gov.hu/felsooktatasi-kepzesek/kepzes/SFOKMGO/" xr:uid="{D22366AC-46B9-445F-9A1B-7D957465BF77}"/>
    <hyperlink ref="A2287" r:id="rId2286" display="https://firgraf.oh.gov.hu/felsooktatasi-kepzesek/kepzes/SFOKMGO/" xr:uid="{167E957E-B535-48B3-BFF4-404A2FCB4CFA}"/>
    <hyperlink ref="A2288" r:id="rId2287" display="https://firgraf.oh.gov.hu/felsooktatasi-kepzesek/kepzes/SFOKNMG/" xr:uid="{7DFF8856-9609-477B-9955-5A08839EB8D7}"/>
    <hyperlink ref="A2289" r:id="rId2288" display="https://firgraf.oh.gov.hu/felsooktatasi-kepzesek/kepzes/SFOKNTE/" xr:uid="{883B3F97-FAC1-456D-A226-F4E3D7FB63A9}"/>
    <hyperlink ref="A2290" r:id="rId2289" display="https://firgraf.oh.gov.hu/felsooktatasi-kepzesek/kepzes/SFOKORD/" xr:uid="{83BD12A3-8AEF-429B-9E44-D1F00B1F2F7E}"/>
    <hyperlink ref="A2291" r:id="rId2290" display="https://firgraf.oh.gov.hu/felsooktatasi-kepzesek/kepzes/SFOKORD/" xr:uid="{A367B4EA-2004-45B9-BC5B-A2889F3D384C}"/>
    <hyperlink ref="A2292" r:id="rId2291" display="https://firgraf.oh.gov.hu/felsooktatasi-kepzesek/kepzes/SFOKPTE/" xr:uid="{4BF8EE2D-C2C0-4271-B009-05D9574B2A60}"/>
    <hyperlink ref="A2293" r:id="rId2292" display="https://firgraf.oh.gov.hu/felsooktatasi-kepzesek/kepzes/SFOKPZS/" xr:uid="{78D93E37-091C-419E-93D5-119CB24AD4C4}"/>
    <hyperlink ref="A2294" r:id="rId2293" display="https://firgraf.oh.gov.hu/felsooktatasi-kepzesek/kepzes/SFOKSBE/" xr:uid="{B8F046BF-BCDC-4C21-8FE5-FB0AD26177AD}"/>
    <hyperlink ref="A2295" r:id="rId2294" display="https://firgraf.oh.gov.hu/felsooktatasi-kepzesek/kepzes/SFOKSBE/" xr:uid="{CA063808-C0B9-4F4C-9233-CD5AE17A473F}"/>
    <hyperlink ref="A2296" r:id="rId2295" display="https://firgraf.oh.gov.hu/felsooktatasi-kepzesek/kepzes/SFOKSOC/" xr:uid="{A8CFDFA3-022B-4A7F-A5E0-2E7DE205867D}"/>
    <hyperlink ref="A2297" r:id="rId2296" display="https://firgraf.oh.gov.hu/felsooktatasi-kepzesek/kepzes/SFOKSZ2/" xr:uid="{AE89773B-CD1B-44C7-87B8-B14C2A1C2E57}"/>
    <hyperlink ref="A2298" r:id="rId2297" display="https://firgraf.oh.gov.hu/felsooktatasi-kepzesek/kepzes/SFOKTLV/" xr:uid="{ECF799C9-8F0B-4A95-9BCD-1670EB015D2A}"/>
    <hyperlink ref="A2299" r:id="rId2298" display="https://firgraf.oh.gov.hu/felsooktatasi-kepzesek/kepzes/SFOKTRK/" xr:uid="{B8F7A25B-3EF6-4F81-BF3A-ABC437071A3D}"/>
    <hyperlink ref="A2300" r:id="rId2299" display="https://firgraf.oh.gov.hu/felsooktatasi-kepzesek/kepzes/SFOKTV2/" xr:uid="{CE6EC2A3-E16D-4AA8-A998-82DAE7939756}"/>
    <hyperlink ref="A2301" r:id="rId2300" display="https://firgraf.oh.gov.hu/felsooktatasi-kepzesek/kepzes/SFOKTVE/" xr:uid="{5B95D28F-E68E-4F6F-BD37-EB64F98E7AAB}"/>
    <hyperlink ref="A2302" r:id="rId2301" display="https://firgraf.oh.gov.hu/felsooktatasi-kepzesek/kepzes/TTOVAAA/" xr:uid="{CC43C2E0-C529-432D-971C-846A6A6DE23F}"/>
    <hyperlink ref="A2303" r:id="rId2302" display="https://firgraf.oh.gov.hu/felsooktatasi-kepzesek/kepzes/TTOVAAD/" xr:uid="{4F96527F-7EA0-4E9E-87FE-045D87BA20BF}"/>
    <hyperlink ref="A2304" r:id="rId2303" display="https://firgraf.oh.gov.hu/felsooktatasi-kepzesek/kepzes/TTOVAAE/" xr:uid="{F296780B-74A8-468A-A9B2-D2E7CB111726}"/>
    <hyperlink ref="A2305" r:id="rId2304" display="https://firgraf.oh.gov.hu/felsooktatasi-kepzesek/kepzes/TTOVAAG/" xr:uid="{772B437E-F7A9-463B-B32B-A6C535A86A7C}"/>
    <hyperlink ref="A2306" r:id="rId2305" display="https://firgraf.oh.gov.hu/felsooktatasi-kepzesek/kepzes/TTOVAAI/" xr:uid="{7EFB8CC5-A363-486C-B5E0-255E99A4D2BA}"/>
    <hyperlink ref="A2307" r:id="rId2306" display="https://firgraf.oh.gov.hu/felsooktatasi-kepzesek/kepzes/TTOVAAK/" xr:uid="{FA47503B-6823-473F-8259-D6649FB8BEDA}"/>
    <hyperlink ref="A2308" r:id="rId2307" display="https://firgraf.oh.gov.hu/felsooktatasi-kepzesek/kepzes/TTOVAAL/" xr:uid="{AB0B39B6-5140-4B21-AC8B-E0FF58A355C2}"/>
    <hyperlink ref="A2309" r:id="rId2308" display="https://firgraf.oh.gov.hu/felsooktatasi-kepzesek/kepzes/TTOVAAO/" xr:uid="{DB95A54A-79E8-4310-947B-83DAD70A559E}"/>
    <hyperlink ref="A2310" r:id="rId2309" display="https://firgraf.oh.gov.hu/felsooktatasi-kepzesek/kepzes/TTOVAAR/" xr:uid="{E02CE394-094B-4642-B3E1-DE6516CF50F3}"/>
    <hyperlink ref="A2311" r:id="rId2310" display="https://firgraf.oh.gov.hu/felsooktatasi-kepzesek/kepzes/TTOVAAS/" xr:uid="{D839D9D4-C5A8-4BE0-9834-B0D1B59033CF}"/>
    <hyperlink ref="A2312" r:id="rId2311" display="https://firgraf.oh.gov.hu/felsooktatasi-kepzesek/kepzes/TTOVAAZ/" xr:uid="{87A6C982-2160-48AA-A5CA-DF2CF2255376}"/>
    <hyperlink ref="A2313" r:id="rId2312" display="https://firgraf.oh.gov.hu/felsooktatasi-kepzesek/kepzes/TTOVABA/" xr:uid="{D4BE9718-B61B-4FB6-B323-9F1A0606C60A}"/>
    <hyperlink ref="A2314" r:id="rId2313" display="https://firgraf.oh.gov.hu/felsooktatasi-kepzesek/kepzes/TTOVABB/" xr:uid="{0E34BA67-D194-4968-9400-5BDD7CCEEBB0}"/>
    <hyperlink ref="A2315" r:id="rId2314" display="https://firgraf.oh.gov.hu/felsooktatasi-kepzesek/kepzes/TTOVABD/" xr:uid="{228C9898-A77A-48D2-8BB5-E7562859F250}"/>
    <hyperlink ref="A2316" r:id="rId2315" display="https://firgraf.oh.gov.hu/felsooktatasi-kepzesek/kepzes/TTOVABE/" xr:uid="{6D97EA27-A9E9-488E-AEA2-BFE54A2E19A5}"/>
    <hyperlink ref="A2317" r:id="rId2316" display="https://firgraf.oh.gov.hu/felsooktatasi-kepzesek/kepzes/TTOVABS/" xr:uid="{ADE1A45A-965F-450D-A5BC-5F25AAB75F91}"/>
    <hyperlink ref="A2318" r:id="rId2317" display="https://firgraf.oh.gov.hu/felsooktatasi-kepzesek/kepzes/TTOVACC/" xr:uid="{BDE92F71-D7EB-4638-9C66-0D3CDDED7475}"/>
    <hyperlink ref="A2319" r:id="rId2318" display="https://firgraf.oh.gov.hu/felsooktatasi-kepzesek/kepzes/TTOVACE/" xr:uid="{85BD7EB2-4D4F-47F5-86B0-3ED049D67235}"/>
    <hyperlink ref="A2320" r:id="rId2319" display="https://firgraf.oh.gov.hu/felsooktatasi-kepzesek/kepzes/TTOVACI/" xr:uid="{500BC81A-B050-417C-AB71-55A27D936293}"/>
    <hyperlink ref="A2321" r:id="rId2320" display="https://firgraf.oh.gov.hu/felsooktatasi-kepzesek/kepzes/TTOVACM/" xr:uid="{C517818E-1ABC-4E04-8CB5-D600839AD1D3}"/>
    <hyperlink ref="A2322" r:id="rId2321" display="https://firgraf.oh.gov.hu/felsooktatasi-kepzesek/kepzes/TTOVACN/" xr:uid="{B5B708A1-C57A-459D-B6B6-0B6B433D6441}"/>
    <hyperlink ref="A2323" r:id="rId2322" display="https://firgraf.oh.gov.hu/felsooktatasi-kepzesek/kepzes/TTOVACS/" xr:uid="{61C61FA9-AF2F-4464-80A8-5EAC8921EF68}"/>
    <hyperlink ref="A2324" r:id="rId2323" display="https://firgraf.oh.gov.hu/felsooktatasi-kepzesek/kepzes/TTOVACT/" xr:uid="{EC5CBE4B-9D0B-4B56-B8B4-8114108993FC}"/>
    <hyperlink ref="A2325" r:id="rId2324" display="https://firgraf.oh.gov.hu/felsooktatasi-kepzesek/kepzes/TTOVAD2/" xr:uid="{16881B46-A703-4617-8E2B-54C1EBEEA9E2}"/>
    <hyperlink ref="A2326" r:id="rId2325" display="https://firgraf.oh.gov.hu/felsooktatasi-kepzesek/kepzes/TTOVADA/" xr:uid="{AE44CD66-CDA4-4060-A6CF-1F59B22BEA12}"/>
    <hyperlink ref="A2327" r:id="rId2326" display="https://firgraf.oh.gov.hu/felsooktatasi-kepzesek/kepzes/TTOVADD/" xr:uid="{FEFAA616-DBFC-4BE0-B01A-9C78D41E156C}"/>
    <hyperlink ref="A2328" r:id="rId2327" display="https://firgraf.oh.gov.hu/felsooktatasi-kepzesek/kepzes/TTOVADG/" xr:uid="{37EDD5FC-C237-4EB5-BC37-6D1D1B19E5E0}"/>
    <hyperlink ref="A2329" r:id="rId2328" display="https://firgraf.oh.gov.hu/felsooktatasi-kepzesek/kepzes/TTOVADI/" xr:uid="{316EE753-298F-4CDA-8557-D62C4C26043C}"/>
    <hyperlink ref="A2330" r:id="rId2329" display="https://firgraf.oh.gov.hu/felsooktatasi-kepzesek/kepzes/TTOVADJ/" xr:uid="{5B6C983D-EBF3-4AE4-895F-B4B78DC0B168}"/>
    <hyperlink ref="A2331" r:id="rId2330" display="https://firgraf.oh.gov.hu/felsooktatasi-kepzesek/kepzes/TTOVADK/" xr:uid="{70A34A9A-F590-4EE8-A756-BDE3935D5D25}"/>
    <hyperlink ref="A2332" r:id="rId2331" display="https://firgraf.oh.gov.hu/felsooktatasi-kepzesek/kepzes/TTOVADL/" xr:uid="{715ACE3B-5DBB-42D5-A1F5-93C4B2A5CF32}"/>
    <hyperlink ref="A2333" r:id="rId2332" display="https://firgraf.oh.gov.hu/felsooktatasi-kepzesek/kepzes/TTOVADN/" xr:uid="{17582BA2-FBCB-4513-B52B-267C9F90D7D1}"/>
    <hyperlink ref="A2334" r:id="rId2333" display="https://firgraf.oh.gov.hu/felsooktatasi-kepzesek/kepzes/TTOVADO/" xr:uid="{24ECF64B-3B9A-4B4F-A14F-12E9B0C23B36}"/>
    <hyperlink ref="A2335" r:id="rId2334" display="https://firgraf.oh.gov.hu/felsooktatasi-kepzesek/kepzes/TTOVADS/" xr:uid="{8E4B3724-D6D4-4E03-8060-5F7CE3AB14A7}"/>
    <hyperlink ref="A2336" r:id="rId2335" display="https://firgraf.oh.gov.hu/felsooktatasi-kepzesek/kepzes/TTOVADT/" xr:uid="{49FACDD8-56C2-4F86-B74E-6DFFBCF5178D}"/>
    <hyperlink ref="A2337" r:id="rId2336" display="https://firgraf.oh.gov.hu/felsooktatasi-kepzesek/kepzes/TTOVADV/" xr:uid="{14704EAC-95B7-4389-8CE6-F8F60B4077C8}"/>
    <hyperlink ref="A2338" r:id="rId2337" display="https://firgraf.oh.gov.hu/felsooktatasi-kepzesek/kepzes/TTOVADZ/" xr:uid="{47C05129-90CA-45A6-B0C0-5C731FB3B2C3}"/>
    <hyperlink ref="A2339" r:id="rId2338" display="https://firgraf.oh.gov.hu/felsooktatasi-kepzesek/kepzes/TTOVAEA/" xr:uid="{81681E01-0971-490E-AA58-34FA8D755A40}"/>
    <hyperlink ref="A2340" r:id="rId2339" display="https://firgraf.oh.gov.hu/felsooktatasi-kepzesek/kepzes/TTOVAEC/" xr:uid="{E3E2E815-3BEC-490D-82DC-F78FC002431D}"/>
    <hyperlink ref="A2341" r:id="rId2340" display="https://firgraf.oh.gov.hu/felsooktatasi-kepzesek/kepzes/TTOVAEE/" xr:uid="{5CE870D7-1364-447C-9E1A-71C54CEF8A91}"/>
    <hyperlink ref="A2342" r:id="rId2341" display="https://firgraf.oh.gov.hu/felsooktatasi-kepzesek/kepzes/TTOVAEG/" xr:uid="{F052B198-E644-4154-A278-EC3B03511FB6}"/>
    <hyperlink ref="A2343" r:id="rId2342" display="https://firgraf.oh.gov.hu/felsooktatasi-kepzesek/kepzes/TTOVAEI/" xr:uid="{B5A45F3F-2993-45C7-8B0D-CAAB2AD6272E}"/>
    <hyperlink ref="A2344" r:id="rId2343" display="https://firgraf.oh.gov.hu/felsooktatasi-kepzesek/kepzes/TTOVAEL/" xr:uid="{AF50A245-2765-4E93-BD62-F64DF189C4FC}"/>
    <hyperlink ref="A2345" r:id="rId2344" display="https://firgraf.oh.gov.hu/felsooktatasi-kepzesek/kepzes/TTOVAEM/" xr:uid="{F487C93F-210A-4FD1-B3EC-89E7A4E3882F}"/>
    <hyperlink ref="A2346" r:id="rId2345" display="https://firgraf.oh.gov.hu/felsooktatasi-kepzesek/kepzes/TTOVAEO/" xr:uid="{258A4FF5-938A-40E3-8944-0CB43999CCC0}"/>
    <hyperlink ref="A2347" r:id="rId2346" display="https://firgraf.oh.gov.hu/felsooktatasi-kepzesek/kepzes/TTOVAEP/" xr:uid="{58A2EB46-585A-44F3-BCE6-938F8E471AD7}"/>
    <hyperlink ref="A2348" r:id="rId2347" display="https://firgraf.oh.gov.hu/felsooktatasi-kepzesek/kepzes/TTOVAER/" xr:uid="{5140C895-A9A0-4B92-BF8A-EF34FD2555D3}"/>
    <hyperlink ref="A2349" r:id="rId2348" display="https://firgraf.oh.gov.hu/felsooktatasi-kepzesek/kepzes/TTOVAES/" xr:uid="{39FBB80E-B626-4E20-9CFA-EB70E47EAE9A}"/>
    <hyperlink ref="A2350" r:id="rId2349" display="https://firgraf.oh.gov.hu/felsooktatasi-kepzesek/kepzes/TTOVAES/" xr:uid="{3393D37D-F552-4ED8-8D75-5A0D09AE1555}"/>
    <hyperlink ref="A2351" r:id="rId2350" display="https://firgraf.oh.gov.hu/felsooktatasi-kepzesek/kepzes/TTOVAET/" xr:uid="{B1CA0321-4928-4358-89B9-F67CBCCCFEBA}"/>
    <hyperlink ref="A2352" r:id="rId2351" display="https://firgraf.oh.gov.hu/felsooktatasi-kepzesek/kepzes/TTOVAEZ/" xr:uid="{16B5B4D5-BDBC-4BFF-BA93-8711F8FE30FB}"/>
    <hyperlink ref="A2353" r:id="rId2352" display="https://firgraf.oh.gov.hu/felsooktatasi-kepzesek/kepzes/TTOVAFA/" xr:uid="{534EDA56-0FAF-4507-BA38-0A5626481704}"/>
    <hyperlink ref="A2354" r:id="rId2353" display="https://firgraf.oh.gov.hu/felsooktatasi-kepzesek/kepzes/TTOVAFI/" xr:uid="{AA581AE6-9375-456E-940D-30EF8DE4F2A9}"/>
    <hyperlink ref="A2355" r:id="rId2354" display="https://firgraf.oh.gov.hu/felsooktatasi-kepzesek/kepzes/TTOVAFO/" xr:uid="{557AD4AC-1EDF-43A7-997C-D9DE19B3F722}"/>
    <hyperlink ref="A2356" r:id="rId2355" display="https://firgraf.oh.gov.hu/felsooktatasi-kepzesek/kepzes/TTOVAFR/" xr:uid="{901662E2-A65E-411D-8C28-3CC0AAAD3720}"/>
    <hyperlink ref="A2357" r:id="rId2356" display="https://firgraf.oh.gov.hu/felsooktatasi-kepzesek/kepzes/TTOVAFS/" xr:uid="{89E6F870-D6AB-4D55-A213-1F3FCE1156F0}"/>
    <hyperlink ref="A2358" r:id="rId2357" display="https://firgraf.oh.gov.hu/felsooktatasi-kepzesek/kepzes/TTOVAG2/" xr:uid="{C2CF278A-30D4-44E6-858D-48D788E59F19}"/>
    <hyperlink ref="A2359" r:id="rId2358" display="https://firgraf.oh.gov.hu/felsooktatasi-kepzesek/kepzes/TTOVAGA/" xr:uid="{043E8F52-EF01-477A-B623-E707D63752CA}"/>
    <hyperlink ref="A2360" r:id="rId2359" display="https://firgraf.oh.gov.hu/felsooktatasi-kepzesek/kepzes/TTOVAGE/" xr:uid="{7C584972-9F2F-4770-A709-7CB5A9FA3F9C}"/>
    <hyperlink ref="A2361" r:id="rId2360" display="https://firgraf.oh.gov.hu/felsooktatasi-kepzesek/kepzes/TTOVAGG/" xr:uid="{FFEA17EB-BE74-4DFB-BD6E-86DD3767472C}"/>
    <hyperlink ref="A2362" r:id="rId2361" display="https://firgraf.oh.gov.hu/felsooktatasi-kepzesek/kepzes/TTOVAGI/" xr:uid="{43B4D51A-A182-4D2C-9D15-A5417ABCF74D}"/>
    <hyperlink ref="A2363" r:id="rId2362" display="https://firgraf.oh.gov.hu/felsooktatasi-kepzesek/kepzes/TTOVAGL/" xr:uid="{F639E6A4-79CC-495D-B076-52F2F56B9344}"/>
    <hyperlink ref="A2364" r:id="rId2363" display="https://firgraf.oh.gov.hu/felsooktatasi-kepzesek/kepzes/TTOVAGM/" xr:uid="{0ED6F2BC-CF18-440F-82FD-A7B57C713FC2}"/>
    <hyperlink ref="A2365" r:id="rId2364" display="https://firgraf.oh.gov.hu/felsooktatasi-kepzesek/kepzes/TTOVAGO/" xr:uid="{EC15148B-9C27-48FD-AC2B-2E26B36728F7}"/>
    <hyperlink ref="A2366" r:id="rId2365" display="https://firgraf.oh.gov.hu/felsooktatasi-kepzesek/kepzes/TTOVAGO/" xr:uid="{3C243C10-BBF8-4809-A80B-E09FDEAF171F}"/>
    <hyperlink ref="A2367" r:id="rId2366" display="https://firgraf.oh.gov.hu/felsooktatasi-kepzesek/kepzes/TTOVAGR/" xr:uid="{6A4732D5-7826-4F64-8EFC-9647683BCE5B}"/>
    <hyperlink ref="A2368" r:id="rId2367" display="https://firgraf.oh.gov.hu/felsooktatasi-kepzesek/kepzes/TTOVAGS/" xr:uid="{EDA085F0-4C18-483A-BBB1-B4B04364ADF0}"/>
    <hyperlink ref="A2369" r:id="rId2368" display="https://firgraf.oh.gov.hu/felsooktatasi-kepzesek/kepzes/TTOVAGU/" xr:uid="{BAC94F76-27E1-4D6F-9A01-CC56D5204F22}"/>
    <hyperlink ref="A2370" r:id="rId2369" display="https://firgraf.oh.gov.hu/felsooktatasi-kepzesek/kepzes/TTOVAGV/" xr:uid="{09EBA3C8-869B-43E5-AD3A-E7EB871F4E9B}"/>
    <hyperlink ref="A2371" r:id="rId2370" display="https://firgraf.oh.gov.hu/felsooktatasi-kepzesek/kepzes/TTOVAGY/" xr:uid="{85BD3F91-58FF-41B4-9CC0-F87D47A8DEA8}"/>
    <hyperlink ref="A2372" r:id="rId2371" display="https://firgraf.oh.gov.hu/felsooktatasi-kepzesek/kepzes/TTOVAGZ/" xr:uid="{D3C83AFA-9939-4F79-B2D5-300D4A042D6A}"/>
    <hyperlink ref="A2373" r:id="rId2372" display="https://firgraf.oh.gov.hu/felsooktatasi-kepzesek/kepzes/TTOVAHI/" xr:uid="{DD165A1D-9C20-47ED-98DF-1C1DF233A8E3}"/>
    <hyperlink ref="A2374" r:id="rId2373" display="https://firgraf.oh.gov.hu/felsooktatasi-kepzesek/kepzes/TTOVAHK/" xr:uid="{D0F8D070-C778-47BD-9456-B95106232626}"/>
    <hyperlink ref="A2375" r:id="rId2374" display="https://firgraf.oh.gov.hu/felsooktatasi-kepzesek/kepzes/TTOVAI2/" xr:uid="{009D33C4-42FF-4A74-A9AC-B7E73B975E4F}"/>
    <hyperlink ref="A2376" r:id="rId2375" display="https://firgraf.oh.gov.hu/felsooktatasi-kepzesek/kepzes/TTOVAIA/" xr:uid="{B59798D4-F106-464B-894A-E4AC2AE76FDB}"/>
    <hyperlink ref="A2377" r:id="rId2376" display="https://firgraf.oh.gov.hu/felsooktatasi-kepzesek/kepzes/TTOVAIL/" xr:uid="{183605F5-4B1E-4D04-9CFA-3AE49F3BEC5F}"/>
    <hyperlink ref="A2378" r:id="rId2377" display="https://firgraf.oh.gov.hu/felsooktatasi-kepzesek/kepzes/TTOVAIM/" xr:uid="{47E9FB32-E691-465F-9D90-47903EEF2E71}"/>
    <hyperlink ref="A2379" r:id="rId2378" display="https://firgraf.oh.gov.hu/felsooktatasi-kepzesek/kepzes/TTOVAIN/" xr:uid="{826CA276-7ECF-476B-98A0-3DFE6DBF4625}"/>
    <hyperlink ref="A2380" r:id="rId2379" display="https://firgraf.oh.gov.hu/felsooktatasi-kepzesek/kepzes/TTOVAIO/" xr:uid="{73E6F7CA-E543-4897-993C-4982789BE371}"/>
    <hyperlink ref="A2381" r:id="rId2380" display="https://firgraf.oh.gov.hu/felsooktatasi-kepzesek/kepzes/TTOVAIS/" xr:uid="{00319BDD-400D-4B1E-8A30-5C8C46588569}"/>
    <hyperlink ref="A2382" r:id="rId2381" display="https://firgraf.oh.gov.hu/felsooktatasi-kepzesek/kepzes/TTOVAIT/" xr:uid="{718F14C0-57E9-4AE0-81C4-3F11F79F5527}"/>
    <hyperlink ref="A2383" r:id="rId2382" display="https://firgraf.oh.gov.hu/felsooktatasi-kepzesek/kepzes/TTOVAIU/" xr:uid="{048355F1-C2B8-4FBE-80DB-97334F173294}"/>
    <hyperlink ref="A2384" r:id="rId2383" display="https://firgraf.oh.gov.hu/felsooktatasi-kepzesek/kepzes/TTOVAIV/" xr:uid="{F5F5CEEE-A65D-478E-BBDD-76AA25EB254C}"/>
    <hyperlink ref="A2385" r:id="rId2384" display="https://firgraf.oh.gov.hu/felsooktatasi-kepzesek/kepzes/TTOVAJ2/" xr:uid="{5E7D2D4F-99B3-4AF8-B0EC-8BFDD2858205}"/>
    <hyperlink ref="A2386" r:id="rId2385" display="https://firgraf.oh.gov.hu/felsooktatasi-kepzesek/kepzes/TTOVAJD/" xr:uid="{3BD0392F-4B1E-4596-B1EE-F502F8508ECC}"/>
    <hyperlink ref="A2387" r:id="rId2386" display="https://firgraf.oh.gov.hu/felsooktatasi-kepzesek/kepzes/TTOVAJE/" xr:uid="{80C4FA33-681A-4FD7-BC5A-177652B0D383}"/>
    <hyperlink ref="A2388" r:id="rId2387" display="https://firgraf.oh.gov.hu/felsooktatasi-kepzesek/kepzes/TTOVAJG/" xr:uid="{72D8BC2A-44F3-4558-A81C-DA96E9BBBE63}"/>
    <hyperlink ref="A2389" r:id="rId2388" display="https://firgraf.oh.gov.hu/felsooktatasi-kepzesek/kepzes/TTOVAJJ/" xr:uid="{C7F9DB6B-9B59-4327-AC88-4495ADF7D4FA}"/>
    <hyperlink ref="A2390" r:id="rId2389" display="https://firgraf.oh.gov.hu/felsooktatasi-kepzesek/kepzes/TTOVAJM/" xr:uid="{4DF56CCB-F3B8-43DA-9390-968A8BA06C69}"/>
    <hyperlink ref="A2391" r:id="rId2390" display="https://firgraf.oh.gov.hu/felsooktatasi-kepzesek/kepzes/TTOVAJR/" xr:uid="{00A4FFB8-6A9E-46F3-866B-4C0200285F1A}"/>
    <hyperlink ref="A2392" r:id="rId2391" display="https://firgraf.oh.gov.hu/felsooktatasi-kepzesek/kepzes/TTOVAJR/" xr:uid="{A4A7C0F2-8F9C-47E0-993F-EDFED134B9EB}"/>
    <hyperlink ref="A2393" r:id="rId2392" display="https://firgraf.oh.gov.hu/felsooktatasi-kepzesek/kepzes/TTOVAJS/" xr:uid="{CD272386-344C-4E13-A2C2-203055EC0A37}"/>
    <hyperlink ref="A2394" r:id="rId2393" display="https://firgraf.oh.gov.hu/felsooktatasi-kepzesek/kepzes/TTOVAJT/" xr:uid="{28F3A7FB-2C9B-42D0-B6E4-709582A57F63}"/>
    <hyperlink ref="A2395" r:id="rId2394" display="https://firgraf.oh.gov.hu/felsooktatasi-kepzesek/kepzes/TTOVAKA/" xr:uid="{F92FAC5C-D883-4402-BAF2-01C894FFDAF9}"/>
    <hyperlink ref="A2396" r:id="rId2395" display="https://firgraf.oh.gov.hu/felsooktatasi-kepzesek/kepzes/TTOVAKB/" xr:uid="{45DF73D9-2E2C-4ACF-BDFE-ED4BD413B913}"/>
    <hyperlink ref="A2397" r:id="rId2396" display="https://firgraf.oh.gov.hu/felsooktatasi-kepzesek/kepzes/TTOVAKE/" xr:uid="{0C0C7C61-927E-475E-B658-AA7C0EAB96CA}"/>
    <hyperlink ref="A2398" r:id="rId2397" display="https://firgraf.oh.gov.hu/felsooktatasi-kepzesek/kepzes/TTOVAKF/" xr:uid="{9594B8F1-78BB-462A-9ADF-0B38E30F1823}"/>
    <hyperlink ref="A2399" r:id="rId2398" display="https://firgraf.oh.gov.hu/felsooktatasi-kepzesek/kepzes/TTOVAKI/" xr:uid="{FE06E701-CC8C-49C0-A047-A66014A0A48E}"/>
    <hyperlink ref="A2400" r:id="rId2399" display="https://firgraf.oh.gov.hu/felsooktatasi-kepzesek/kepzes/TTOVAKI/" xr:uid="{8351AEC1-8752-4F6C-8D19-C0371ECCEBEF}"/>
    <hyperlink ref="A2401" r:id="rId2400" display="https://firgraf.oh.gov.hu/felsooktatasi-kepzesek/kepzes/TTOVAKJ/" xr:uid="{FC1BDC16-659E-4875-9959-FA22614C7D26}"/>
    <hyperlink ref="A2402" r:id="rId2401" display="https://firgraf.oh.gov.hu/felsooktatasi-kepzesek/kepzes/TTOVAKK/" xr:uid="{1A7ED62A-124B-4159-BD2C-EFC1446A74E4}"/>
    <hyperlink ref="A2403" r:id="rId2402" display="https://firgraf.oh.gov.hu/felsooktatasi-kepzesek/kepzes/TTOVAKN/" xr:uid="{03D9B8F5-0354-4A0D-9D36-5485D1FEE3E4}"/>
    <hyperlink ref="A2404" r:id="rId2403" display="https://firgraf.oh.gov.hu/felsooktatasi-kepzesek/kepzes/TTOVAKO/" xr:uid="{CB9BC914-B533-47D1-A63F-189372F73ED6}"/>
    <hyperlink ref="A2405" r:id="rId2404" display="https://firgraf.oh.gov.hu/felsooktatasi-kepzesek/kepzes/TTOVAKR/" xr:uid="{17C62D13-AE15-4293-85CC-8483C7A040F8}"/>
    <hyperlink ref="A2406" r:id="rId2405" display="https://firgraf.oh.gov.hu/felsooktatasi-kepzesek/kepzes/TTOVAKS/" xr:uid="{8A285EAB-C963-44BB-B252-4529203533A2}"/>
    <hyperlink ref="A2407" r:id="rId2406" display="https://firgraf.oh.gov.hu/felsooktatasi-kepzesek/kepzes/TTOVAKT/" xr:uid="{4690F802-64EA-4470-8B74-7B08B02C0CDE}"/>
    <hyperlink ref="A2408" r:id="rId2407" display="https://firgraf.oh.gov.hu/felsooktatasi-kepzesek/kepzes/TTOVAKU/" xr:uid="{9FDDA0C4-D1B8-4F79-93B5-9BBAF63D6640}"/>
    <hyperlink ref="A2409" r:id="rId2408" display="https://firgraf.oh.gov.hu/felsooktatasi-kepzesek/kepzes/TTOVAKV/" xr:uid="{D1541A5B-E6A4-4ACC-805C-628A4A7DF30F}"/>
    <hyperlink ref="A2410" r:id="rId2409" display="https://firgraf.oh.gov.hu/felsooktatasi-kepzesek/kepzes/TTOVAKZ/" xr:uid="{2BB422E3-8ED1-475A-B232-EBFE53347700}"/>
    <hyperlink ref="A2411" r:id="rId2410" display="https://firgraf.oh.gov.hu/felsooktatasi-kepzesek/kepzes/TTOVALE/" xr:uid="{5DB7EFF1-28F5-475C-9E88-A5BE9F6CC9DE}"/>
    <hyperlink ref="A2412" r:id="rId2411" display="https://firgraf.oh.gov.hu/felsooktatasi-kepzesek/kepzes/TTOVALG/" xr:uid="{2CCC40E0-4E2D-47D9-A0B6-D89A6274F446}"/>
    <hyperlink ref="A2413" r:id="rId2412" display="https://firgraf.oh.gov.hu/felsooktatasi-kepzesek/kepzes/TTOVALH/" xr:uid="{D5DE7341-C209-482E-A884-2FFB1AB99125}"/>
    <hyperlink ref="A2414" r:id="rId2413" display="https://firgraf.oh.gov.hu/felsooktatasi-kepzesek/kepzes/TTOVALJ/" xr:uid="{882E6436-0F8F-4E74-85C7-585432003C55}"/>
    <hyperlink ref="A2415" r:id="rId2414" display="https://firgraf.oh.gov.hu/felsooktatasi-kepzesek/kepzes/TTOVALL/" xr:uid="{878BF730-5083-4B14-BFDA-0C28D4DC31C0}"/>
    <hyperlink ref="A2416" r:id="rId2415" display="https://firgraf.oh.gov.hu/felsooktatasi-kepzesek/kepzes/TTOVALM/" xr:uid="{DF7B61C8-11FC-4679-81BB-2BA41D7FDEC9}"/>
    <hyperlink ref="A2417" r:id="rId2416" display="https://firgraf.oh.gov.hu/felsooktatasi-kepzesek/kepzes/TTOVALN/" xr:uid="{88769BC4-BB72-4E73-AD40-384E7EC01B19}"/>
    <hyperlink ref="A2418" r:id="rId2417" display="https://firgraf.oh.gov.hu/felsooktatasi-kepzesek/kepzes/TTOVALO/" xr:uid="{0831FDE6-3D9B-4ADD-A2D0-742916090270}"/>
    <hyperlink ref="A2419" r:id="rId2418" display="https://firgraf.oh.gov.hu/felsooktatasi-kepzesek/kepzes/TTOVALP/" xr:uid="{D7E7CC9B-1B6E-4461-8656-2692F909C076}"/>
    <hyperlink ref="A2420" r:id="rId2419" display="https://firgraf.oh.gov.hu/felsooktatasi-kepzesek/kepzes/TTOVALR/" xr:uid="{3C3BE65D-C14F-4A1B-920B-2530DC540E84}"/>
    <hyperlink ref="A2421" r:id="rId2420" display="https://firgraf.oh.gov.hu/felsooktatasi-kepzesek/kepzes/TTOVALS/" xr:uid="{F48C6848-EE87-4E28-BAF4-AE306F021805}"/>
    <hyperlink ref="A2422" r:id="rId2421" display="https://firgraf.oh.gov.hu/felsooktatasi-kepzesek/kepzes/TTOVALZ/" xr:uid="{4595284E-111E-4DE7-AA16-05C84AB00907}"/>
    <hyperlink ref="A2423" r:id="rId2422" display="https://firgraf.oh.gov.hu/felsooktatasi-kepzesek/kepzes/TTOVAMA/" xr:uid="{1E94E70B-BD8B-4004-9B8B-440B522BEA16}"/>
    <hyperlink ref="A2424" r:id="rId2423" display="https://firgraf.oh.gov.hu/felsooktatasi-kepzesek/kepzes/TTOVAMB/" xr:uid="{FEC4E83E-C9F0-4963-A3B8-0226606592CB}"/>
    <hyperlink ref="A2425" r:id="rId2424" display="https://firgraf.oh.gov.hu/felsooktatasi-kepzesek/kepzes/TTOVAMG/" xr:uid="{B7FC0B55-4514-4EFF-8CDB-63458EF8E751}"/>
    <hyperlink ref="A2426" r:id="rId2425" display="https://firgraf.oh.gov.hu/felsooktatasi-kepzesek/kepzes/TTOVAMI/" xr:uid="{28E453FE-24AE-4B8E-AB03-202B0D104779}"/>
    <hyperlink ref="A2427" r:id="rId2426" display="https://firgraf.oh.gov.hu/felsooktatasi-kepzesek/kepzes/TTOVAMK/" xr:uid="{77037AB4-5245-44DD-A22F-DAB9C0225863}"/>
    <hyperlink ref="A2428" r:id="rId2427" display="https://firgraf.oh.gov.hu/felsooktatasi-kepzesek/kepzes/TTOVAML/" xr:uid="{09318264-CAAB-43FA-BBBB-428034BADF6C}"/>
    <hyperlink ref="A2429" r:id="rId2428" display="https://firgraf.oh.gov.hu/felsooktatasi-kepzesek/kepzes/TTOVAMM/" xr:uid="{8076ABF6-DC6E-4BAB-8BF8-A45386339B3F}"/>
    <hyperlink ref="A2430" r:id="rId2429" display="https://firgraf.oh.gov.hu/felsooktatasi-kepzesek/kepzes/TTOVAMN/" xr:uid="{357AFA6D-844C-4832-AE61-6A6FD0936EA7}"/>
    <hyperlink ref="A2431" r:id="rId2430" display="https://firgraf.oh.gov.hu/felsooktatasi-kepzesek/kepzes/TTOVAMR/" xr:uid="{F0E5B87A-5CEB-4D4D-8686-4386D8DA347C}"/>
    <hyperlink ref="A2432" r:id="rId2431" display="https://firgraf.oh.gov.hu/felsooktatasi-kepzesek/kepzes/TTOVAMS/" xr:uid="{7AAB3E70-44C7-49AA-B79A-6C2E0F0E8893}"/>
    <hyperlink ref="A2433" r:id="rId2432" display="https://firgraf.oh.gov.hu/felsooktatasi-kepzesek/kepzes/TTOVAMT/" xr:uid="{56A2068B-98DB-4C3D-ADCC-D7F24CA98AE1}"/>
    <hyperlink ref="A2434" r:id="rId2433" display="https://firgraf.oh.gov.hu/felsooktatasi-kepzesek/kepzes/TTOVAMU/" xr:uid="{0969620F-FEAE-4D23-94D3-99B0C9BA196B}"/>
    <hyperlink ref="A2435" r:id="rId2434" display="https://firgraf.oh.gov.hu/felsooktatasi-kepzesek/kepzes/TTOVAMV/" xr:uid="{05EF9E0C-526F-4397-8F72-AEF948EA8FD8}"/>
    <hyperlink ref="A2436" r:id="rId2435" display="https://firgraf.oh.gov.hu/felsooktatasi-kepzesek/kepzes/TTOVAMZ/" xr:uid="{36CBC61F-BCAC-40F7-946F-B5020E85CA7B}"/>
    <hyperlink ref="A2437" r:id="rId2436" display="https://firgraf.oh.gov.hu/felsooktatasi-kepzesek/kepzes/TTOVANA/" xr:uid="{3EF33F4E-0888-4B28-BE74-2E4819DF5C30}"/>
    <hyperlink ref="A2438" r:id="rId2437" display="https://firgraf.oh.gov.hu/felsooktatasi-kepzesek/kepzes/TTOVANB/" xr:uid="{360288E8-A5B9-4B73-B94A-7FF9C8D33AF6}"/>
    <hyperlink ref="A2439" r:id="rId2438" display="https://firgraf.oh.gov.hu/felsooktatasi-kepzesek/kepzes/TTOVANC/" xr:uid="{BBBBEDD0-D097-4DE5-BD02-AC8227C5D029}"/>
    <hyperlink ref="A2440" r:id="rId2439" display="https://firgraf.oh.gov.hu/felsooktatasi-kepzesek/kepzes/TTOVAND/" xr:uid="{D80091C6-719C-4210-95C8-0A4FA58FDCF7}"/>
    <hyperlink ref="A2441" r:id="rId2440" display="https://firgraf.oh.gov.hu/felsooktatasi-kepzesek/kepzes/TTOVANE/" xr:uid="{514D5340-0936-4143-861C-443AA54DF1CE}"/>
    <hyperlink ref="A2442" r:id="rId2441" display="https://firgraf.oh.gov.hu/felsooktatasi-kepzesek/kepzes/TTOVANG/" xr:uid="{AF2ACCA5-396B-4C66-948D-73F3C51009AF}"/>
    <hyperlink ref="A2443" r:id="rId2442" display="https://firgraf.oh.gov.hu/felsooktatasi-kepzesek/kepzes/TTOVANI/" xr:uid="{7AF849D0-A78A-4511-B2DD-5313B539EF9F}"/>
    <hyperlink ref="A2444" r:id="rId2443" display="https://firgraf.oh.gov.hu/felsooktatasi-kepzesek/kepzes/TTOVANK/" xr:uid="{72E633B3-95D6-4034-82DF-21A15E9DE70A}"/>
    <hyperlink ref="A2445" r:id="rId2444" display="https://firgraf.oh.gov.hu/felsooktatasi-kepzesek/kepzes/TTOVANN/" xr:uid="{C2AC3426-ECA3-42BD-BB3F-009C8B3191F9}"/>
    <hyperlink ref="A2446" r:id="rId2445" display="https://firgraf.oh.gov.hu/felsooktatasi-kepzesek/kepzes/TTOVANO/" xr:uid="{9DF80E09-BF25-47DC-B039-4A3AB69B20C2}"/>
    <hyperlink ref="A2447" r:id="rId2446" display="https://firgraf.oh.gov.hu/felsooktatasi-kepzesek/kepzes/TTOVANS/" xr:uid="{69DEBD6A-3BB6-40B1-A741-5A0226911A24}"/>
    <hyperlink ref="A2448" r:id="rId2447" display="https://firgraf.oh.gov.hu/felsooktatasi-kepzesek/kepzes/TTOVANT/" xr:uid="{1C0A7798-F748-4C99-BF28-0CC57EF5FAC9}"/>
    <hyperlink ref="A2449" r:id="rId2448" display="https://firgraf.oh.gov.hu/felsooktatasi-kepzesek/kepzes/TTOVANU/" xr:uid="{E315B251-9735-48AD-954E-D3CFA9B4236A}"/>
    <hyperlink ref="A2450" r:id="rId2449" display="https://firgraf.oh.gov.hu/felsooktatasi-kepzesek/kepzes/TTOVANY/" xr:uid="{22775E48-1576-4841-B0BD-E05C87B97A2B}"/>
    <hyperlink ref="A2451" r:id="rId2450" display="https://firgraf.oh.gov.hu/felsooktatasi-kepzesek/kepzes/TTOVANZ/" xr:uid="{93373F86-7216-47C1-8467-E5009F69C09B}"/>
    <hyperlink ref="A2452" r:id="rId2451" display="https://firgraf.oh.gov.hu/felsooktatasi-kepzesek/kepzes/TTOVAOA/" xr:uid="{B6FF8167-2273-4D32-A74F-666B2814F569}"/>
    <hyperlink ref="A2453" r:id="rId2452" display="https://firgraf.oh.gov.hu/felsooktatasi-kepzesek/kepzes/TTOVAOE/" xr:uid="{DE5E889A-AFEE-4417-95C0-3494F27B0368}"/>
    <hyperlink ref="A2454" r:id="rId2453" display="https://firgraf.oh.gov.hu/felsooktatasi-kepzesek/kepzes/TTOVAOK/" xr:uid="{E5CD44F6-6B78-4B56-AC87-36115DD3DA11}"/>
    <hyperlink ref="A2455" r:id="rId2454" display="https://firgraf.oh.gov.hu/felsooktatasi-kepzesek/kepzes/TTOVAOM/" xr:uid="{80234510-D0F0-4CBD-AEEB-3752DD9B8F3B}"/>
    <hyperlink ref="A2456" r:id="rId2455" display="https://firgraf.oh.gov.hu/felsooktatasi-kepzesek/kepzes/TTOVAON/" xr:uid="{90B296E0-030E-4FB1-A56D-1E46163CECBD}"/>
    <hyperlink ref="A2457" r:id="rId2456" display="https://firgraf.oh.gov.hu/felsooktatasi-kepzesek/kepzes/TTOVAOO/" xr:uid="{71FC9715-928F-4244-B6AE-DDEE348A85AA}"/>
    <hyperlink ref="A2458" r:id="rId2457" display="https://firgraf.oh.gov.hu/felsooktatasi-kepzesek/kepzes/TTOVAOS/" xr:uid="{DDA14F46-237E-46E8-9A99-4829CF4C9F84}"/>
    <hyperlink ref="A2459" r:id="rId2458" display="https://firgraf.oh.gov.hu/felsooktatasi-kepzesek/kepzes/TTOVAOT/" xr:uid="{8338E956-7452-4793-8E21-40AC78846653}"/>
    <hyperlink ref="A2460" r:id="rId2459" display="https://firgraf.oh.gov.hu/felsooktatasi-kepzesek/kepzes/TTOVAOU/" xr:uid="{90F2C4CA-590C-4970-B0D2-03EC2F977E84}"/>
    <hyperlink ref="A2461" r:id="rId2460" display="https://firgraf.oh.gov.hu/felsooktatasi-kepzesek/kepzes/TTOVAOZ/" xr:uid="{259405F7-D083-4414-9E1D-2E7C375628E4}"/>
    <hyperlink ref="A2462" r:id="rId2461" display="https://firgraf.oh.gov.hu/felsooktatasi-kepzesek/kepzes/TTOVAPE/" xr:uid="{2A94CCDD-E1FE-4891-B0DC-8FC278556155}"/>
    <hyperlink ref="A2463" r:id="rId2462" display="https://firgraf.oh.gov.hu/felsooktatasi-kepzesek/kepzes/TTOVAPO/" xr:uid="{B9D1ED21-9A4D-4B54-A9AA-2627B09A37C9}"/>
    <hyperlink ref="A2464" r:id="rId2463" display="https://firgraf.oh.gov.hu/felsooktatasi-kepzesek/kepzes/TTOVAPS/" xr:uid="{EEE5E614-0278-4FA8-9B7F-0E3A7342932E}"/>
    <hyperlink ref="A2465" r:id="rId2464" display="https://firgraf.oh.gov.hu/felsooktatasi-kepzesek/kepzes/TTOVAPU/" xr:uid="{CBD6C9EF-2D3B-4686-8728-A366428F784F}"/>
    <hyperlink ref="A2466" r:id="rId2465" display="https://firgraf.oh.gov.hu/felsooktatasi-kepzesek/kepzes/TTOVAPY/" xr:uid="{3813BFEC-8E3D-4A38-AAB3-D8E9E59A385A}"/>
    <hyperlink ref="A2467" r:id="rId2466" display="https://firgraf.oh.gov.hu/felsooktatasi-kepzesek/kepzes/TTOVARB/" xr:uid="{441BED89-D1B2-4B4C-8E0F-58373B1DCC27}"/>
    <hyperlink ref="A2468" r:id="rId2467" display="https://firgraf.oh.gov.hu/felsooktatasi-kepzesek/kepzes/TTOVARE/" xr:uid="{A21FCE6D-69C8-4EA8-9F3D-72E3D150E3B0}"/>
    <hyperlink ref="A2469" r:id="rId2468" display="https://firgraf.oh.gov.hu/felsooktatasi-kepzesek/kepzes/TTOVARK/" xr:uid="{8879087F-5064-4CFB-BABE-E7E45923921C}"/>
    <hyperlink ref="A2470" r:id="rId2469" display="https://firgraf.oh.gov.hu/felsooktatasi-kepzesek/kepzes/TTOVARN/" xr:uid="{C6423D10-FF39-49F5-8675-1FB11AC870A9}"/>
    <hyperlink ref="A2471" r:id="rId2470" display="https://firgraf.oh.gov.hu/felsooktatasi-kepzesek/kepzes/TTOVARS/" xr:uid="{7DA6D8A6-6D07-4DE2-8317-114173115F68}"/>
    <hyperlink ref="A2472" r:id="rId2471" display="https://firgraf.oh.gov.hu/felsooktatasi-kepzesek/kepzes/TTOVARS/" xr:uid="{D5CB7F76-9838-4126-B7BE-D92345E17047}"/>
    <hyperlink ref="A2473" r:id="rId2472" display="https://firgraf.oh.gov.hu/felsooktatasi-kepzesek/kepzes/TTOVART/" xr:uid="{2889FF05-1175-4EF8-9F28-239BBA566B61}"/>
    <hyperlink ref="A2474" r:id="rId2473" display="https://firgraf.oh.gov.hu/felsooktatasi-kepzesek/kepzes/TTOVARU/" xr:uid="{695E802B-9D47-41EA-9AE7-EF5EA47F4CF0}"/>
    <hyperlink ref="A2475" r:id="rId2474" display="https://firgraf.oh.gov.hu/felsooktatasi-kepzesek/kepzes/TTOVARZ/" xr:uid="{16004749-7F8F-4849-9152-59A1530AF726}"/>
    <hyperlink ref="A2476" r:id="rId2475" display="https://firgraf.oh.gov.hu/felsooktatasi-kepzesek/kepzes/TTOVAS2/" xr:uid="{43E5EBBB-0AD1-4DEB-A389-623EAE08C7F1}"/>
    <hyperlink ref="A2477" r:id="rId2476" display="https://firgraf.oh.gov.hu/felsooktatasi-kepzesek/kepzes/TTOVASA/" xr:uid="{6DC0DB1A-10D2-45F9-A248-AF94C4DAB2AF}"/>
    <hyperlink ref="A2478" r:id="rId2477" display="https://firgraf.oh.gov.hu/felsooktatasi-kepzesek/kepzes/TTOVASE/" xr:uid="{5D6CDA7B-5BFE-41CE-95CD-4367902F64D2}"/>
    <hyperlink ref="A2479" r:id="rId2478" display="https://firgraf.oh.gov.hu/felsooktatasi-kepzesek/kepzes/TTOVASG/" xr:uid="{30F6B14C-06A9-4C84-BDD2-D358CB9B8E77}"/>
    <hyperlink ref="A2480" r:id="rId2479" display="https://firgraf.oh.gov.hu/felsooktatasi-kepzesek/kepzes/TTOVASH/" xr:uid="{7EF00D68-6EDD-4B34-9680-BC4F6998F49C}"/>
    <hyperlink ref="A2481" r:id="rId2480" display="https://firgraf.oh.gov.hu/felsooktatasi-kepzesek/kepzes/TTOVASI/" xr:uid="{7D248646-DB14-4638-B214-B73E390C7C31}"/>
    <hyperlink ref="A2482" r:id="rId2481" display="https://firgraf.oh.gov.hu/felsooktatasi-kepzesek/kepzes/TTOVASJ/" xr:uid="{1682FD1A-3651-4D70-A682-8165A153228D}"/>
    <hyperlink ref="A2483" r:id="rId2482" display="https://firgraf.oh.gov.hu/felsooktatasi-kepzesek/kepzes/TTOVASL/" xr:uid="{CF38B66A-60CC-41F6-9B4D-D21775D038B8}"/>
    <hyperlink ref="A2484" r:id="rId2483" display="https://firgraf.oh.gov.hu/felsooktatasi-kepzesek/kepzes/TTOVASM/" xr:uid="{345FC1F2-1D7B-4E0B-A483-BEE0EE164547}"/>
    <hyperlink ref="A2485" r:id="rId2484" display="https://firgraf.oh.gov.hu/felsooktatasi-kepzesek/kepzes/TTOVASO/" xr:uid="{B0FE4500-B826-4B87-B0CA-E24D198C2CC6}"/>
    <hyperlink ref="A2486" r:id="rId2485" display="https://firgraf.oh.gov.hu/felsooktatasi-kepzesek/kepzes/TTOVASP/" xr:uid="{E749F4A9-8D7D-401F-A4FC-CCC142447A7D}"/>
    <hyperlink ref="A2487" r:id="rId2486" display="https://firgraf.oh.gov.hu/felsooktatasi-kepzesek/kepzes/TTOVASS/" xr:uid="{63621E9C-59C2-4A05-8FBE-7061026C5ABC}"/>
    <hyperlink ref="A2488" r:id="rId2487" display="https://firgraf.oh.gov.hu/felsooktatasi-kepzesek/kepzes/TTOVAST/" xr:uid="{4DB0C6F7-AF73-44AA-802F-3C62FC2C6A0B}"/>
    <hyperlink ref="A2489" r:id="rId2488" display="https://firgraf.oh.gov.hu/felsooktatasi-kepzesek/kepzes/TTOVASU/" xr:uid="{6CBB40A3-F510-4EC9-9936-C30EF673B060}"/>
    <hyperlink ref="A2490" r:id="rId2489" display="https://firgraf.oh.gov.hu/felsooktatasi-kepzesek/kepzes/TTOVASZ/" xr:uid="{89C1E2C1-ACA9-4E83-B848-6BA4025ED795}"/>
    <hyperlink ref="A2491" r:id="rId2490" display="https://firgraf.oh.gov.hu/felsooktatasi-kepzesek/kepzes/TTOVAT2/" xr:uid="{CE1458A9-E242-4F0F-B19B-462A70C48744}"/>
    <hyperlink ref="A2492" r:id="rId2491" display="https://firgraf.oh.gov.hu/felsooktatasi-kepzesek/kepzes/TTOVATA/" xr:uid="{1015EFC2-28BF-4B87-897D-DA068CE0A252}"/>
    <hyperlink ref="A2493" r:id="rId2492" display="https://firgraf.oh.gov.hu/felsooktatasi-kepzesek/kepzes/TTOVATC/" xr:uid="{B6382D73-2590-4FC9-BDB3-2877CB50EAF5}"/>
    <hyperlink ref="A2494" r:id="rId2493" display="https://firgraf.oh.gov.hu/felsooktatasi-kepzesek/kepzes/TTOVATD/" xr:uid="{FFE8F88A-7AEE-4AF6-9C14-512F619E5ED1}"/>
    <hyperlink ref="A2495" r:id="rId2494" display="https://firgraf.oh.gov.hu/felsooktatasi-kepzesek/kepzes/TTOVATE/" xr:uid="{DD19B1A1-DF4C-4CA0-BF1B-5DBBC140C1A8}"/>
    <hyperlink ref="A2496" r:id="rId2495" display="https://firgraf.oh.gov.hu/felsooktatasi-kepzesek/kepzes/TTOVATF/" xr:uid="{1C09171B-E619-4AE5-AAB9-A4C3460CBD8A}"/>
    <hyperlink ref="A2497" r:id="rId2496" display="https://firgraf.oh.gov.hu/felsooktatasi-kepzesek/kepzes/TTOVATG/" xr:uid="{AB5CB932-62AC-4539-A743-B51E55648BF8}"/>
    <hyperlink ref="A2498" r:id="rId2497" display="https://firgraf.oh.gov.hu/felsooktatasi-kepzesek/kepzes/TTOVATI/" xr:uid="{3F2AF2EE-AB6D-4D80-92CA-2203B131D516}"/>
    <hyperlink ref="A2499" r:id="rId2498" display="https://firgraf.oh.gov.hu/felsooktatasi-kepzesek/kepzes/TTOVATL/" xr:uid="{3B22B666-5D65-4055-9E31-87A50C918074}"/>
    <hyperlink ref="A2500" r:id="rId2499" display="https://firgraf.oh.gov.hu/felsooktatasi-kepzesek/kepzes/TTOVATO/" xr:uid="{DC075178-F3A0-4944-9C5E-FF4AD1DBEFE0}"/>
    <hyperlink ref="A2501" r:id="rId2500" display="https://firgraf.oh.gov.hu/felsooktatasi-kepzesek/kepzes/TTOVATO/" xr:uid="{A41F3E61-6DE7-4A4B-832D-D9D8AEB2728F}"/>
    <hyperlink ref="A2502" r:id="rId2501" display="https://firgraf.oh.gov.hu/felsooktatasi-kepzesek/kepzes/TTOVATO/" xr:uid="{4DEC915A-100B-42C4-B886-75AFBA8FD440}"/>
    <hyperlink ref="A2503" r:id="rId2502" display="https://firgraf.oh.gov.hu/felsooktatasi-kepzesek/kepzes/TTOVATR/" xr:uid="{85D5EB69-06FA-4F2D-AF0A-3FC3FEDDC6BB}"/>
    <hyperlink ref="A2504" r:id="rId2503" display="https://firgraf.oh.gov.hu/felsooktatasi-kepzesek/kepzes/TTOVATS/" xr:uid="{5DA787E0-242B-4D2D-A903-3D58641C373C}"/>
    <hyperlink ref="A2505" r:id="rId2504" display="https://firgraf.oh.gov.hu/felsooktatasi-kepzesek/kepzes/TTOVATT/" xr:uid="{F3C18061-411B-4D8B-B514-15246FF34DFE}"/>
    <hyperlink ref="A2506" r:id="rId2505" display="https://firgraf.oh.gov.hu/felsooktatasi-kepzesek/kepzes/TTOVATZ/" xr:uid="{9FBBAEFB-6816-4853-A16B-6C0BF17EEE12}"/>
    <hyperlink ref="A2507" r:id="rId2506" display="https://firgraf.oh.gov.hu/felsooktatasi-kepzesek/kepzes/TTOVAUA/" xr:uid="{55899731-6998-4163-8DD6-DAAE154A37FE}"/>
    <hyperlink ref="A2508" r:id="rId2507" display="https://firgraf.oh.gov.hu/felsooktatasi-kepzesek/kepzes/TTOVAUO/" xr:uid="{F8E60FCE-88A5-4333-BF49-77FA2E7A0112}"/>
    <hyperlink ref="A2509" r:id="rId2508" display="https://firgraf.oh.gov.hu/felsooktatasi-kepzesek/kepzes/TTOVAUT/" xr:uid="{4D60BA7C-543B-48F0-BEE9-1F6B568FA4A7}"/>
    <hyperlink ref="A2510" r:id="rId2509" display="https://firgraf.oh.gov.hu/felsooktatasi-kepzesek/kepzes/TTOVAUU/" xr:uid="{3A835484-F6FF-455D-A728-D62B86DAF482}"/>
    <hyperlink ref="A2511" r:id="rId2510" display="https://firgraf.oh.gov.hu/felsooktatasi-kepzesek/kepzes/TTOVAUZ/" xr:uid="{5E757BAB-218F-40E4-9D26-4273478585DB}"/>
    <hyperlink ref="A2512" r:id="rId2511" display="https://firgraf.oh.gov.hu/felsooktatasi-kepzesek/kepzes/TTOVAVA/" xr:uid="{0937D593-646E-456A-ABC4-9E141D6F602D}"/>
    <hyperlink ref="A2513" r:id="rId2512" display="https://firgraf.oh.gov.hu/felsooktatasi-kepzesek/kepzes/TTOVAVE/" xr:uid="{DA6788DE-9E97-4B5B-AEDD-274B8B52D612}"/>
    <hyperlink ref="A2514" r:id="rId2513" display="https://firgraf.oh.gov.hu/felsooktatasi-kepzesek/kepzes/TTOVAVG/" xr:uid="{81E1E9BD-E12C-424D-AFD7-F357EDA8B0F0}"/>
    <hyperlink ref="A2515" r:id="rId2514" display="https://firgraf.oh.gov.hu/felsooktatasi-kepzesek/kepzes/TTOVAVI/" xr:uid="{47E91F79-E88B-41CE-B11C-0BEB4F725AFF}"/>
    <hyperlink ref="A2516" r:id="rId2515" display="https://firgraf.oh.gov.hu/felsooktatasi-kepzesek/kepzes/TTOVAVK/" xr:uid="{E7673FF8-AC1C-4D0A-B763-F94EEEB6DE63}"/>
    <hyperlink ref="A2517" r:id="rId2516" display="https://firgraf.oh.gov.hu/felsooktatasi-kepzesek/kepzes/TTOVAVM/" xr:uid="{2896FF22-43FC-4EDD-8A77-D4FA949299B1}"/>
    <hyperlink ref="A2518" r:id="rId2517" display="https://firgraf.oh.gov.hu/felsooktatasi-kepzesek/kepzes/TTOVAVO/" xr:uid="{C6A16BD5-FE1F-4380-8B98-C5E38E0BCEEF}"/>
    <hyperlink ref="A2519" r:id="rId2518" display="https://firgraf.oh.gov.hu/felsooktatasi-kepzesek/kepzes/TTOVAVS/" xr:uid="{97627752-5E66-439A-B0EE-2AB75112C91F}"/>
    <hyperlink ref="A2520" r:id="rId2519" display="https://firgraf.oh.gov.hu/felsooktatasi-kepzesek/kepzes/TTOVAVZ/" xr:uid="{E01EE99F-7D5D-4028-8405-D178496852ED}"/>
    <hyperlink ref="A2521" r:id="rId2520" display="https://firgraf.oh.gov.hu/felsooktatasi-kepzesek/kepzes/TTOVAWE/" xr:uid="{D786E89E-D4CB-4458-8BDA-C262D30B3236}"/>
    <hyperlink ref="A2522" r:id="rId2521" display="https://firgraf.oh.gov.hu/felsooktatasi-kepzesek/kepzes/TTOVAYA/" xr:uid="{27A2DAF0-9160-448F-B199-533A73A5A829}"/>
    <hyperlink ref="A2523" r:id="rId2522" display="https://firgraf.oh.gov.hu/felsooktatasi-kepzesek/kepzes/TTOVAYG/" xr:uid="{52AB417D-1F23-4416-A3FD-2968F3BC141A}"/>
    <hyperlink ref="A2524" r:id="rId2523" display="https://firgraf.oh.gov.hu/felsooktatasi-kepzesek/kepzes/TTOVAYO/" xr:uid="{E2B350A9-0AC4-4A79-A4B6-5A20E859ACD7}"/>
    <hyperlink ref="A2525" r:id="rId2524" display="https://firgraf.oh.gov.hu/felsooktatasi-kepzesek/kepzes/TTOVAZA/" xr:uid="{9B198619-0644-4EFA-84FC-3E5679185FA7}"/>
    <hyperlink ref="A2526" r:id="rId2525" display="https://firgraf.oh.gov.hu/felsooktatasi-kepzesek/kepzes/TTOVAZD/" xr:uid="{42D92AFD-860B-4E77-B4D2-F44E000D3F7C}"/>
    <hyperlink ref="A2527" r:id="rId2526" display="https://firgraf.oh.gov.hu/felsooktatasi-kepzesek/kepzes/TTOVAZE/" xr:uid="{A3E1F242-B950-44E8-A476-940E0705B738}"/>
    <hyperlink ref="A2528" r:id="rId2527" display="https://firgraf.oh.gov.hu/felsooktatasi-kepzesek/kepzes/TTOVAZG/" xr:uid="{ECCDFF0B-9E85-465E-AB37-153A76A21D4B}"/>
    <hyperlink ref="A2529" r:id="rId2528" display="https://firgraf.oh.gov.hu/felsooktatasi-kepzesek/kepzes/TTOVAZI/" xr:uid="{F3EAD35A-AAC0-4399-93F1-E84819F57660}"/>
    <hyperlink ref="A2530" r:id="rId2529" display="https://firgraf.oh.gov.hu/felsooktatasi-kepzesek/kepzes/TTOVAZK/" xr:uid="{9F7DB02E-71B8-415D-9AAB-473C5AA13965}"/>
    <hyperlink ref="A2531" r:id="rId2530" display="https://firgraf.oh.gov.hu/felsooktatasi-kepzesek/kepzes/TTOVAZL/" xr:uid="{149C4578-B358-4B8B-BC28-75F9EB1F9DD9}"/>
    <hyperlink ref="A2532" r:id="rId2531" display="https://firgraf.oh.gov.hu/felsooktatasi-kepzesek/kepzes/TTOVAZM/" xr:uid="{741A5FDE-6F32-47F8-9C0E-8D8C62B54BF6}"/>
    <hyperlink ref="A2533" r:id="rId2532" display="https://firgraf.oh.gov.hu/felsooktatasi-kepzesek/kepzes/TTOVAZO/" xr:uid="{4BB12051-0C7F-429F-9546-D7AD88C28297}"/>
    <hyperlink ref="A2534" r:id="rId2533" display="https://firgraf.oh.gov.hu/felsooktatasi-kepzesek/kepzes/TTOVAZS/" xr:uid="{B91D8834-47A2-4FC2-BF08-432EAD8D5F56}"/>
    <hyperlink ref="A2535" r:id="rId2534" display="https://firgraf.oh.gov.hu/felsooktatasi-kepzesek/kepzes/TTOVAZT/" xr:uid="{1C4E8F50-8163-437D-AC2F-3ABF613DFC94}"/>
    <hyperlink ref="A2536" r:id="rId2535" display="https://firgraf.oh.gov.hu/felsooktatasi-kepzesek/kepzes/TTOVBAA/" xr:uid="{68793F6F-BF07-48C3-8129-8FE480A2798F}"/>
    <hyperlink ref="A2537" r:id="rId2536" display="https://firgraf.oh.gov.hu/felsooktatasi-kepzesek/kepzes/TTOVBAB/" xr:uid="{057D32BA-885E-421F-9F62-82CDA241E5D7}"/>
    <hyperlink ref="A2538" r:id="rId2537" display="https://firgraf.oh.gov.hu/felsooktatasi-kepzesek/kepzes/TTOVBAD/" xr:uid="{12BC7281-E2C2-4361-A2AD-4EEDEFFD2C55}"/>
    <hyperlink ref="A2539" r:id="rId2538" display="https://firgraf.oh.gov.hu/felsooktatasi-kepzesek/kepzes/TTOVBAG/" xr:uid="{42759E8D-99AD-49BE-A437-3E6BECCC9959}"/>
    <hyperlink ref="A2540" r:id="rId2539" display="https://firgraf.oh.gov.hu/felsooktatasi-kepzesek/kepzes/TTOVBAH/" xr:uid="{D5ABEB58-5B24-4732-BE17-2D5B7714C641}"/>
    <hyperlink ref="A2541" r:id="rId2540" display="https://firgraf.oh.gov.hu/felsooktatasi-kepzesek/kepzes/TTOVBAI/" xr:uid="{646B212F-1D60-45DD-A90E-AD1841E3AFA5}"/>
    <hyperlink ref="A2542" r:id="rId2541" display="https://firgraf.oh.gov.hu/felsooktatasi-kepzesek/kepzes/TTOVBAK/" xr:uid="{9AD009BF-71D9-4EF9-8D2C-7C52D1118A37}"/>
    <hyperlink ref="A2543" r:id="rId2542" display="https://firgraf.oh.gov.hu/felsooktatasi-kepzesek/kepzes/TTOVBAR/" xr:uid="{BFA8A3B9-01E7-4B53-BD57-FF6CC038C5B5}"/>
    <hyperlink ref="A2544" r:id="rId2543" display="https://firgraf.oh.gov.hu/felsooktatasi-kepzesek/kepzes/TTOVBAS/" xr:uid="{1129E4D1-8031-475D-B3FE-92216EF8FBA0}"/>
    <hyperlink ref="A2545" r:id="rId2544" display="https://firgraf.oh.gov.hu/felsooktatasi-kepzesek/kepzes/TTOVBAZ/" xr:uid="{636501DA-0CF7-4EFD-AD12-5AEBCC4DB9E8}"/>
    <hyperlink ref="A2546" r:id="rId2545" display="https://firgraf.oh.gov.hu/felsooktatasi-kepzesek/kepzes/TTOVBBB/" xr:uid="{EB4CA3BD-D069-4CED-8ADB-CA5C4E7F6DC5}"/>
    <hyperlink ref="A2547" r:id="rId2546" display="https://firgraf.oh.gov.hu/felsooktatasi-kepzesek/kepzes/TTOVBBO/" xr:uid="{3A96D203-2AA0-40D0-BE37-C62B7F3AAFFA}"/>
    <hyperlink ref="A2548" r:id="rId2547" display="https://firgraf.oh.gov.hu/felsooktatasi-kepzesek/kepzes/TTOVBBT/" xr:uid="{A6E31EE7-2AB1-43AB-97BC-8E0AD76B06A6}"/>
    <hyperlink ref="A2549" r:id="rId2548" display="https://firgraf.oh.gov.hu/felsooktatasi-kepzesek/kepzes/TTOVBCH/" xr:uid="{1CB8E9D6-B6A6-48B4-B09F-0C96D8905091}"/>
    <hyperlink ref="A2550" r:id="rId2549" display="https://firgraf.oh.gov.hu/felsooktatasi-kepzesek/kepzes/TTOVBE1/" xr:uid="{4B59DF1C-36EC-4A81-8A23-307E6915CD44}"/>
    <hyperlink ref="A2551" r:id="rId2550" display="https://firgraf.oh.gov.hu/felsooktatasi-kepzesek/kepzes/TTOVBE2/" xr:uid="{700B53FB-2177-4290-99D6-12278547E98C}"/>
    <hyperlink ref="A2552" r:id="rId2551" display="https://firgraf.oh.gov.hu/felsooktatasi-kepzesek/kepzes/TTOVBEC/" xr:uid="{40C59E86-328E-480E-9778-D67759AB087A}"/>
    <hyperlink ref="A2553" r:id="rId2552" display="https://firgraf.oh.gov.hu/felsooktatasi-kepzesek/kepzes/TTOVBED/" xr:uid="{B66B722C-C7B1-4C4B-882E-1CECA70F003D}"/>
    <hyperlink ref="A2554" r:id="rId2553" display="https://firgraf.oh.gov.hu/felsooktatasi-kepzesek/kepzes/TTOVBED/" xr:uid="{0E43B027-D8E2-478E-8793-CCD2886E0EC9}"/>
    <hyperlink ref="A2555" r:id="rId2554" display="https://firgraf.oh.gov.hu/felsooktatasi-kepzesek/kepzes/TTOVBEE/" xr:uid="{EF46EC73-E784-4798-B0E7-C9F11AD9EF3A}"/>
    <hyperlink ref="A2556" r:id="rId2555" display="https://firgraf.oh.gov.hu/felsooktatasi-kepzesek/kepzes/TTOVBEI/" xr:uid="{C74084A8-1927-484F-AF54-57090F74B11E}"/>
    <hyperlink ref="A2557" r:id="rId2556" display="https://firgraf.oh.gov.hu/felsooktatasi-kepzesek/kepzes/TTOVBEK/" xr:uid="{FE29A688-3936-4F58-9F5B-B3801DF9A7A5}"/>
    <hyperlink ref="A2558" r:id="rId2557" display="https://firgraf.oh.gov.hu/felsooktatasi-kepzesek/kepzes/TTOVBEL/" xr:uid="{FC1233A6-8B81-4006-AA6C-58AB11BF742D}"/>
    <hyperlink ref="A2559" r:id="rId2558" display="https://firgraf.oh.gov.hu/felsooktatasi-kepzesek/kepzes/TTOVBEM/" xr:uid="{DD7E3DE4-C423-4641-AAD8-2CE2515E8FAF}"/>
    <hyperlink ref="A2560" r:id="rId2559" display="https://firgraf.oh.gov.hu/felsooktatasi-kepzesek/kepzes/TTOVBEN/" xr:uid="{33F1D7AB-4773-4850-9F8F-BC351968331B}"/>
    <hyperlink ref="A2561" r:id="rId2560" display="https://firgraf.oh.gov.hu/felsooktatasi-kepzesek/kepzes/TTOVBEP/" xr:uid="{BD17FE3D-66B8-4231-8522-DCD99275552B}"/>
    <hyperlink ref="A2562" r:id="rId2561" display="https://firgraf.oh.gov.hu/felsooktatasi-kepzesek/kepzes/TTOVBER/" xr:uid="{6F2B6921-30E0-47E7-801F-C55A2965FA9B}"/>
    <hyperlink ref="A2563" r:id="rId2562" display="https://firgraf.oh.gov.hu/felsooktatasi-kepzesek/kepzes/TTOVBER/" xr:uid="{184C0C3E-E226-450F-887E-A9B6C3691B93}"/>
    <hyperlink ref="A2564" r:id="rId2563" display="https://firgraf.oh.gov.hu/felsooktatasi-kepzesek/kepzes/TTOVBES/" xr:uid="{95E7647C-5651-4801-AE89-31EAB6703D3B}"/>
    <hyperlink ref="A2565" r:id="rId2564" display="https://firgraf.oh.gov.hu/felsooktatasi-kepzesek/kepzes/TTOVBET/" xr:uid="{8A5A3BD7-AEE9-481A-AB98-F1E8E52E12FB}"/>
    <hyperlink ref="A2566" r:id="rId2565" display="https://firgraf.oh.gov.hu/felsooktatasi-kepzesek/kepzes/TTOVBFI/" xr:uid="{D9183577-A869-4CD6-9393-BF1F35C02419}"/>
    <hyperlink ref="A2567" r:id="rId2566" display="https://firgraf.oh.gov.hu/felsooktatasi-kepzesek/kepzes/TTOVBFM/" xr:uid="{E2CDDDB4-3072-49C5-8EC6-46FCF51225B1}"/>
    <hyperlink ref="A2568" r:id="rId2567" display="https://firgraf.oh.gov.hu/felsooktatasi-kepzesek/kepzes/TTOVBGA/" xr:uid="{72C3E8C4-D4A5-4386-A966-7CAE6D179D02}"/>
    <hyperlink ref="A2569" r:id="rId2568" display="https://firgraf.oh.gov.hu/felsooktatasi-kepzesek/kepzes/TTOVBGK/" xr:uid="{13096A8C-A836-46D6-9BEF-50EEBA68634F}"/>
    <hyperlink ref="A2570" r:id="rId2569" display="https://firgraf.oh.gov.hu/felsooktatasi-kepzesek/kepzes/TTOVBGK/" xr:uid="{7CA45402-BED3-4A67-AF13-563FE5237DED}"/>
    <hyperlink ref="A2571" r:id="rId2570" display="https://firgraf.oh.gov.hu/felsooktatasi-kepzesek/kepzes/TTOVBGS/" xr:uid="{DB7FC6CF-84A2-4932-B2FF-AF77BE7B7629}"/>
    <hyperlink ref="A2572" r:id="rId2571" display="https://firgraf.oh.gov.hu/felsooktatasi-kepzesek/kepzes/TTOVBGV/" xr:uid="{82AEAD9D-1377-46F7-81A1-1D0E94C2387D}"/>
    <hyperlink ref="A2573" r:id="rId2572" display="https://firgraf.oh.gov.hu/felsooktatasi-kepzesek/kepzes/TTOVBGZ/" xr:uid="{BB119DC3-9B03-4064-A1B5-9FDB64135D8C}"/>
    <hyperlink ref="A2574" r:id="rId2573" display="https://firgraf.oh.gov.hu/felsooktatasi-kepzesek/kepzes/TTOVBHC/" xr:uid="{6898F630-7D44-49D8-986E-AF6177DB4384}"/>
    <hyperlink ref="A2575" r:id="rId2574" display="https://firgraf.oh.gov.hu/felsooktatasi-kepzesek/kepzes/TTOVBHT/" xr:uid="{D84F7ED5-21EE-4D3E-9C66-2F7DBDA14ABA}"/>
    <hyperlink ref="A2576" r:id="rId2575" display="https://firgraf.oh.gov.hu/felsooktatasi-kepzesek/kepzes/TTOVBIB/" xr:uid="{87284441-199C-4306-BFAD-3E63D6C781F1}"/>
    <hyperlink ref="A2577" r:id="rId2576" display="https://firgraf.oh.gov.hu/felsooktatasi-kepzesek/kepzes/TTOVBIE/" xr:uid="{D2BEC5AE-BD5F-4B0E-8BE9-8FAD7E2C22C5}"/>
    <hyperlink ref="A2578" r:id="rId2577" display="https://firgraf.oh.gov.hu/felsooktatasi-kepzesek/kepzes/TTOVBIK/" xr:uid="{585D10D0-E676-4C79-92CB-99D0DEC27897}"/>
    <hyperlink ref="A2579" r:id="rId2578" display="https://firgraf.oh.gov.hu/felsooktatasi-kepzesek/kepzes/TTOVBIL/" xr:uid="{12DCD28D-ED00-4B64-B3B4-486788F8873B}"/>
    <hyperlink ref="A2580" r:id="rId2579" display="https://firgraf.oh.gov.hu/felsooktatasi-kepzesek/kepzes/TTOVBIN/" xr:uid="{64D0E438-056C-4F0B-A247-CAF762DDA790}"/>
    <hyperlink ref="A2581" r:id="rId2580" display="https://firgraf.oh.gov.hu/felsooktatasi-kepzesek/kepzes/TTOVBIV/" xr:uid="{1B81F55A-8575-4FB7-AEC8-3CFACE63A2EA}"/>
    <hyperlink ref="A2582" r:id="rId2581" display="https://firgraf.oh.gov.hu/felsooktatasi-kepzesek/kepzes/TTOVBIZ/" xr:uid="{8F45D83D-61E0-4C29-8D4F-8A3C8F841688}"/>
    <hyperlink ref="A2583" r:id="rId2582" display="https://firgraf.oh.gov.hu/felsooktatasi-kepzesek/kepzes/TTOVBJA/" xr:uid="{00A7D2C6-119D-422D-B517-2282D093FB41}"/>
    <hyperlink ref="A2584" r:id="rId2583" display="https://firgraf.oh.gov.hu/felsooktatasi-kepzesek/kepzes/TTOVBJO/" xr:uid="{562F57F5-C467-493D-98E1-66CBD5765453}"/>
    <hyperlink ref="A2585" r:id="rId2584" display="https://firgraf.oh.gov.hu/felsooktatasi-kepzesek/kepzes/TTOVBKO/" xr:uid="{479CE8A5-E7A4-45C4-9A06-8AA4A6B13A49}"/>
    <hyperlink ref="A2586" r:id="rId2585" display="https://firgraf.oh.gov.hu/felsooktatasi-kepzesek/kepzes/TTOVBKS/" xr:uid="{8D9382B1-08C2-45F8-9AE2-1463A7C9ECC6}"/>
    <hyperlink ref="A2587" r:id="rId2586" display="https://firgraf.oh.gov.hu/felsooktatasi-kepzesek/kepzes/TTOVBKZ/" xr:uid="{383374EC-B785-4B26-8710-5BEFB889A561}"/>
    <hyperlink ref="A2588" r:id="rId2587" display="https://firgraf.oh.gov.hu/felsooktatasi-kepzesek/kepzes/TTOVBLE/" xr:uid="{32976F68-4339-4459-93D3-2F08F9798077}"/>
    <hyperlink ref="A2589" r:id="rId2588" display="https://firgraf.oh.gov.hu/felsooktatasi-kepzesek/kepzes/TTOVBLI/" xr:uid="{0905A15C-5FA2-4CC4-BAEC-E78420AF2998}"/>
    <hyperlink ref="A2590" r:id="rId2589" display="https://firgraf.oh.gov.hu/felsooktatasi-kepzesek/kepzes/TTOVBLI/" xr:uid="{AE0158BB-D5BC-4A48-AC7D-94AEF7D46CAE}"/>
    <hyperlink ref="A2591" r:id="rId2590" display="https://firgraf.oh.gov.hu/felsooktatasi-kepzesek/kepzes/TTOVBME/" xr:uid="{EEE152A5-0ADC-4015-9688-5B7C29B530E1}"/>
    <hyperlink ref="A2592" r:id="rId2591" display="https://firgraf.oh.gov.hu/felsooktatasi-kepzesek/kepzes/TTOVBMI/" xr:uid="{0EBD880A-D248-432F-B412-45D96BBD7008}"/>
    <hyperlink ref="A2593" r:id="rId2592" display="https://firgraf.oh.gov.hu/felsooktatasi-kepzesek/kepzes/TTOVBMK/" xr:uid="{03F90630-C6CE-4A7F-81C3-90737BF2B8C0}"/>
    <hyperlink ref="A2594" r:id="rId2593" display="https://firgraf.oh.gov.hu/felsooktatasi-kepzesek/kepzes/TTOVBMM/" xr:uid="{A482E356-1B5F-4D37-8200-7F63D95293B8}"/>
    <hyperlink ref="A2595" r:id="rId2594" display="https://firgraf.oh.gov.hu/felsooktatasi-kepzesek/kepzes/TTOVBMS/" xr:uid="{AB4414A9-4B56-4FFD-88CB-2C1F8C576165}"/>
    <hyperlink ref="A2596" r:id="rId2595" display="https://firgraf.oh.gov.hu/felsooktatasi-kepzesek/kepzes/TTOVBNA/" xr:uid="{34D5B4E7-A075-408B-9E67-D8220EFE761F}"/>
    <hyperlink ref="A2597" r:id="rId2596" display="https://firgraf.oh.gov.hu/felsooktatasi-kepzesek/kepzes/TTOVBNE/" xr:uid="{D777CCA8-6980-49C6-8FD3-12C73D2C2AB1}"/>
    <hyperlink ref="A2598" r:id="rId2597" display="https://firgraf.oh.gov.hu/felsooktatasi-kepzesek/kepzes/TTOVBNG/" xr:uid="{1B8C9281-8361-42C9-BB9D-F0060D7B5B34}"/>
    <hyperlink ref="A2599" r:id="rId2598" display="https://firgraf.oh.gov.hu/felsooktatasi-kepzesek/kepzes/TTOVBNN/" xr:uid="{140AF41E-337C-4C7F-B0EF-6893B50E957C}"/>
    <hyperlink ref="A2600" r:id="rId2599" display="https://firgraf.oh.gov.hu/felsooktatasi-kepzesek/kepzes/TTOVBNP/" xr:uid="{E9ED956C-299B-4D3B-A2CC-19E2ED966CB2}"/>
    <hyperlink ref="A2601" r:id="rId2600" display="https://firgraf.oh.gov.hu/felsooktatasi-kepzesek/kepzes/TTOVBNU/" xr:uid="{A35124D7-5F21-43F5-A9D6-CFC16772B60C}"/>
    <hyperlink ref="A2602" r:id="rId2601" display="https://firgraf.oh.gov.hu/felsooktatasi-kepzesek/kepzes/TTOVBOC/" xr:uid="{E80E5748-0587-4B8B-92B4-F5E5360F84A6}"/>
    <hyperlink ref="A2603" r:id="rId2602" display="https://firgraf.oh.gov.hu/felsooktatasi-kepzesek/kepzes/TTOVBOG/" xr:uid="{2B4A07E3-EDF4-42C6-AF60-1C2E36124A41}"/>
    <hyperlink ref="A2604" r:id="rId2603" display="https://firgraf.oh.gov.hu/felsooktatasi-kepzesek/kepzes/TTOVBOL/" xr:uid="{38436453-C73A-4A14-9FA9-69593BF30231}"/>
    <hyperlink ref="A2605" r:id="rId2604" display="https://firgraf.oh.gov.hu/felsooktatasi-kepzesek/kepzes/TTOVBON/" xr:uid="{73ABC223-9F3A-41C4-9025-EE253C6A9840}"/>
    <hyperlink ref="A2606" r:id="rId2605" display="https://firgraf.oh.gov.hu/felsooktatasi-kepzesek/kepzes/TTOVBOO/" xr:uid="{EDD730D1-544D-4B97-937E-0AB8F9C28BF8}"/>
    <hyperlink ref="A2607" r:id="rId2606" display="https://firgraf.oh.gov.hu/felsooktatasi-kepzesek/kepzes/TTOVBOS/" xr:uid="{8573B667-8B3D-4D1E-ACE2-DED9201A22D5}"/>
    <hyperlink ref="A2608" r:id="rId2607" display="https://firgraf.oh.gov.hu/felsooktatasi-kepzesek/kepzes/TTOVBPA/" xr:uid="{DA7DC858-80A9-4429-944F-0DE4B04A2607}"/>
    <hyperlink ref="A2609" r:id="rId2608" display="https://firgraf.oh.gov.hu/felsooktatasi-kepzesek/kepzes/TTOVBPK/" xr:uid="{6D79584B-1592-4B56-B82E-3864B0C430A2}"/>
    <hyperlink ref="A2610" r:id="rId2609" display="https://firgraf.oh.gov.hu/felsooktatasi-kepzesek/kepzes/TTOVBRA/" xr:uid="{2992FF4A-15E0-4832-B3A1-92BB60BC8896}"/>
    <hyperlink ref="A2611" r:id="rId2610" display="https://firgraf.oh.gov.hu/felsooktatasi-kepzesek/kepzes/TTOVBRD/" xr:uid="{371E00E7-EDC4-46F6-A145-1734ECD8BE02}"/>
    <hyperlink ref="A2612" r:id="rId2611" display="https://firgraf.oh.gov.hu/felsooktatasi-kepzesek/kepzes/TTOVBRT/" xr:uid="{999DD6E2-78DB-45A6-BA9D-807D21A58D41}"/>
    <hyperlink ref="A2613" r:id="rId2612" display="https://firgraf.oh.gov.hu/felsooktatasi-kepzesek/kepzes/TTOVBSG/" xr:uid="{3EB3AAF4-109F-47D9-935E-7E602BC16D64}"/>
    <hyperlink ref="A2614" r:id="rId2613" display="https://firgraf.oh.gov.hu/felsooktatasi-kepzesek/kepzes/TTOVBSJ/" xr:uid="{E8875EDC-FD21-4833-9B95-6FABE93F8C37}"/>
    <hyperlink ref="A2615" r:id="rId2614" display="https://firgraf.oh.gov.hu/felsooktatasi-kepzesek/kepzes/TTOVBSO/" xr:uid="{D1594D0A-201F-4472-99C6-5DCC74F131D7}"/>
    <hyperlink ref="A2616" r:id="rId2615" display="https://firgraf.oh.gov.hu/felsooktatasi-kepzesek/kepzes/TTOVBSR/" xr:uid="{69B4068F-DDFB-4E75-97C9-0A80284E4AF8}"/>
    <hyperlink ref="A2617" r:id="rId2616" display="https://firgraf.oh.gov.hu/felsooktatasi-kepzesek/kepzes/TTOVBSS/" xr:uid="{21A017B5-D47D-4A39-BE02-7C36658D5CFF}"/>
    <hyperlink ref="A2618" r:id="rId2617" display="https://firgraf.oh.gov.hu/felsooktatasi-kepzesek/kepzes/TTOVBST/" xr:uid="{FC489E46-472F-4915-96AE-36B3AA2DC67D}"/>
    <hyperlink ref="A2619" r:id="rId2618" display="https://firgraf.oh.gov.hu/felsooktatasi-kepzesek/kepzes/TTOVBSZ/" xr:uid="{8EE4CF7D-55CA-4D4D-AFBC-647FC98450CE}"/>
    <hyperlink ref="A2620" r:id="rId2619" display="https://firgraf.oh.gov.hu/felsooktatasi-kepzesek/kepzes/TTOVBTR/" xr:uid="{AFB86278-76A3-4876-864D-6B84E42C5DDB}"/>
    <hyperlink ref="A2621" r:id="rId2620" display="https://firgraf.oh.gov.hu/felsooktatasi-kepzesek/kepzes/TTOVBTT/" xr:uid="{F5AF1A9A-4B33-4127-875B-CC8776751923}"/>
    <hyperlink ref="A2622" r:id="rId2621" display="https://firgraf.oh.gov.hu/felsooktatasi-kepzesek/kepzes/TTOVBTU/" xr:uid="{00A3D8AF-722A-49B5-8874-1893FE7BC4C6}"/>
    <hyperlink ref="A2623" r:id="rId2622" display="https://firgraf.oh.gov.hu/felsooktatasi-kepzesek/kepzes/TTOVBUL/" xr:uid="{E917DBD1-EC19-4FF0-BD63-33CC0689D406}"/>
    <hyperlink ref="A2624" r:id="rId2623" display="https://firgraf.oh.gov.hu/felsooktatasi-kepzesek/kepzes/TTOVBUN/" xr:uid="{34AB419B-A12C-4C41-913E-602CB22AC379}"/>
    <hyperlink ref="A2625" r:id="rId2624" display="https://firgraf.oh.gov.hu/felsooktatasi-kepzesek/kepzes/TTOVBUS/" xr:uid="{D5B8355F-1CBD-406B-B8B2-C29C40204518}"/>
    <hyperlink ref="A2626" r:id="rId2625" display="https://firgraf.oh.gov.hu/felsooktatasi-kepzesek/kepzes/TTOVBV2/" xr:uid="{0B3A41C9-A042-4AF4-8A49-EBFB4D3999BD}"/>
    <hyperlink ref="A2627" r:id="rId2626" display="https://firgraf.oh.gov.hu/felsooktatasi-kepzesek/kepzes/TTOVBVI/" xr:uid="{C0F28C42-E9C8-4FBA-802F-B81085EA59F1}"/>
    <hyperlink ref="A2628" r:id="rId2627" display="https://firgraf.oh.gov.hu/felsooktatasi-kepzesek/kepzes/TTOVBVT/" xr:uid="{6394C9D9-358A-4833-BB40-DAB94775872B}"/>
    <hyperlink ref="A2629" r:id="rId2628" display="https://firgraf.oh.gov.hu/felsooktatasi-kepzesek/kepzes/TTOVBZA/" xr:uid="{7742F93D-352B-41F4-8FC4-6A15821C2CF6}"/>
    <hyperlink ref="A2630" r:id="rId2629" display="https://firgraf.oh.gov.hu/felsooktatasi-kepzesek/kepzes/TTOVBZE/" xr:uid="{250003FC-CFEE-4480-9E08-9E4A1127C1BC}"/>
    <hyperlink ref="A2631" r:id="rId2630" display="https://firgraf.oh.gov.hu/felsooktatasi-kepzesek/kepzes/TTOVBZK/" xr:uid="{DDE83F18-EE8F-40AF-8699-F3929D92A61B}"/>
    <hyperlink ref="A2632" r:id="rId2631" display="https://firgraf.oh.gov.hu/felsooktatasi-kepzesek/kepzes/TTOVBZM/" xr:uid="{BBF3AEA9-2C72-4700-91AF-A088D40300F7}"/>
    <hyperlink ref="A2633" r:id="rId2632" display="https://firgraf.oh.gov.hu/felsooktatasi-kepzesek/kepzes/TTOVBZT/" xr:uid="{42DB6E13-6B96-4D4F-A94C-A406917CDC09}"/>
    <hyperlink ref="A2634" r:id="rId2633" display="https://firgraf.oh.gov.hu/felsooktatasi-kepzesek/kepzes/TTOVBZZ/" xr:uid="{ED0AA1D0-F13D-4806-B533-A3EDD2A0642C}"/>
    <hyperlink ref="A2635" r:id="rId2634" display="https://firgraf.oh.gov.hu/felsooktatasi-kepzesek/kepzes/TTOVCAA/" xr:uid="{84264A14-7713-4C5E-9008-0E67EFDFADFB}"/>
    <hyperlink ref="A2636" r:id="rId2635" display="https://firgraf.oh.gov.hu/felsooktatasi-kepzesek/kepzes/TTOVCAC/" xr:uid="{98963AEB-793E-43E8-A2A2-D593216B21BE}"/>
    <hyperlink ref="A2637" r:id="rId2636" display="https://firgraf.oh.gov.hu/felsooktatasi-kepzesek/kepzes/TTOVCAE/" xr:uid="{063034E2-059E-4E55-A1E0-86D1EA5687C0}"/>
    <hyperlink ref="A2638" r:id="rId2637" display="https://firgraf.oh.gov.hu/felsooktatasi-kepzesek/kepzes/TTOVCAG/" xr:uid="{924519F2-48B8-495B-849A-CA52B14BD5BF}"/>
    <hyperlink ref="A2639" r:id="rId2638" display="https://firgraf.oh.gov.hu/felsooktatasi-kepzesek/kepzes/TTOVCAH/" xr:uid="{EA72E620-B35C-421F-BB20-06641E3FFED7}"/>
    <hyperlink ref="A2640" r:id="rId2639" display="https://firgraf.oh.gov.hu/felsooktatasi-kepzesek/kepzes/TTOVCAI/" xr:uid="{8CEA1234-5284-4FD4-A2B7-96BFBEEAD75E}"/>
    <hyperlink ref="A2641" r:id="rId2640" display="https://firgraf.oh.gov.hu/felsooktatasi-kepzesek/kepzes/TTOVCAL/" xr:uid="{1D1B8F61-03C1-49E6-999F-7EC875524005}"/>
    <hyperlink ref="A2642" r:id="rId2641" display="https://firgraf.oh.gov.hu/felsooktatasi-kepzesek/kepzes/TTOVCAM/" xr:uid="{866F1114-4877-47BD-AFDB-78E36F6134B1}"/>
    <hyperlink ref="A2643" r:id="rId2642" display="https://firgraf.oh.gov.hu/felsooktatasi-kepzesek/kepzes/TTOVCAP/" xr:uid="{6D15E64D-6B12-4316-831F-060B265AEE72}"/>
    <hyperlink ref="A2644" r:id="rId2643" display="https://firgraf.oh.gov.hu/felsooktatasi-kepzesek/kepzes/TTOVCCJ/" xr:uid="{7B19E8D2-D08C-4AE6-9169-C5D3EB886475}"/>
    <hyperlink ref="A2645" r:id="rId2644" display="https://firgraf.oh.gov.hu/felsooktatasi-kepzesek/kepzes/TTOVCCZ/" xr:uid="{A1CDA192-DF35-421B-A963-CD643D34BFE5}"/>
    <hyperlink ref="A2646" r:id="rId2645" display="https://firgraf.oh.gov.hu/felsooktatasi-kepzesek/kepzes/TTOVCDI/" xr:uid="{1C199F7E-249A-4080-BE84-5555852D6E5E}"/>
    <hyperlink ref="A2647" r:id="rId2646" display="https://firgraf.oh.gov.hu/felsooktatasi-kepzesek/kepzes/TTOVCEA/" xr:uid="{D64A7FDE-ED88-429F-82D4-CA3BB100DE81}"/>
    <hyperlink ref="A2648" r:id="rId2647" display="https://firgraf.oh.gov.hu/felsooktatasi-kepzesek/kepzes/TTOVCEE/" xr:uid="{D3E4CFE2-30F0-444C-86D4-703E6A618EE1}"/>
    <hyperlink ref="A2649" r:id="rId2648" display="https://firgraf.oh.gov.hu/felsooktatasi-kepzesek/kepzes/TTOVCEI/" xr:uid="{C51DDD90-C0F5-459E-8858-E990E6508A68}"/>
    <hyperlink ref="A2650" r:id="rId2649" display="https://firgraf.oh.gov.hu/felsooktatasi-kepzesek/kepzes/TTOVCEK/" xr:uid="{F5ADC29D-75C3-46A2-B19C-DA6D45416885}"/>
    <hyperlink ref="A2651" r:id="rId2650" display="https://firgraf.oh.gov.hu/felsooktatasi-kepzesek/kepzes/TTOVCEL/" xr:uid="{A9230D41-0D06-4971-9EAB-CC11E18A2DBA}"/>
    <hyperlink ref="A2652" r:id="rId2651" display="https://firgraf.oh.gov.hu/felsooktatasi-kepzesek/kepzes/TTOVCEN/" xr:uid="{42B1EA0D-8107-4FB4-9B57-F67DE434DEF5}"/>
    <hyperlink ref="A2653" r:id="rId2652" display="https://firgraf.oh.gov.hu/felsooktatasi-kepzesek/kepzes/TTOVCES/" xr:uid="{176A0F57-4F02-456E-9855-2813E564A59C}"/>
    <hyperlink ref="A2654" r:id="rId2653" display="https://firgraf.oh.gov.hu/felsooktatasi-kepzesek/kepzes/TTOVCET/" xr:uid="{8D23A542-9177-4C56-822A-6D429903988E}"/>
    <hyperlink ref="A2655" r:id="rId2654" display="https://firgraf.oh.gov.hu/felsooktatasi-kepzesek/kepzes/TTOVCG2/" xr:uid="{815D2ECC-3D39-4843-955A-2D4450DB63C1}"/>
    <hyperlink ref="A2656" r:id="rId2655" display="https://firgraf.oh.gov.hu/felsooktatasi-kepzesek/kepzes/TTOVCGK/" xr:uid="{DB9B55CB-CC17-4209-8A10-240E90B17DB9}"/>
    <hyperlink ref="A2657" r:id="rId2656" display="https://firgraf.oh.gov.hu/felsooktatasi-kepzesek/kepzes/TTOVCGO/" xr:uid="{95B04EFC-B9B1-4AD9-8278-874453A85443}"/>
    <hyperlink ref="A2658" r:id="rId2657" display="https://firgraf.oh.gov.hu/felsooktatasi-kepzesek/kepzes/TTOVCGP/" xr:uid="{24C243D8-17E4-4AF7-B3AF-05ED7334EDD4}"/>
    <hyperlink ref="A2659" r:id="rId2658" display="https://firgraf.oh.gov.hu/felsooktatasi-kepzesek/kepzes/TTOVCGZ/" xr:uid="{DE711C5C-0C9D-4410-A6A4-0ADCCD467BC6}"/>
    <hyperlink ref="A2660" r:id="rId2659" display="https://firgraf.oh.gov.hu/felsooktatasi-kepzesek/kepzes/TTOVCHN/" xr:uid="{0F2B8320-B3A9-427F-A73C-25183425566E}"/>
    <hyperlink ref="A2661" r:id="rId2660" display="https://firgraf.oh.gov.hu/felsooktatasi-kepzesek/kepzes/TTOVCHO/" xr:uid="{D5AB99FD-C8B2-4829-B13A-2B10DE870078}"/>
    <hyperlink ref="A2662" r:id="rId2661" display="https://firgraf.oh.gov.hu/felsooktatasi-kepzesek/kepzes/TTOVCIA/" xr:uid="{AD42B77D-9932-4898-9DBD-77B6DE24EF47}"/>
    <hyperlink ref="A2663" r:id="rId2662" display="https://firgraf.oh.gov.hu/felsooktatasi-kepzesek/kepzes/TTOVCIG/" xr:uid="{D66B0185-AB7A-4CBF-BED0-822F6B89CD4C}"/>
    <hyperlink ref="A2664" r:id="rId2663" display="https://firgraf.oh.gov.hu/felsooktatasi-kepzesek/kepzes/TTOVCIK/" xr:uid="{A7055C78-9D6F-47FE-8F54-8F934973D069}"/>
    <hyperlink ref="A2665" r:id="rId2664" display="https://firgraf.oh.gov.hu/felsooktatasi-kepzesek/kepzes/TTOVCIL/" xr:uid="{E5908661-BADF-49E1-82FB-0EE5738C85FE}"/>
    <hyperlink ref="A2666" r:id="rId2665" display="https://firgraf.oh.gov.hu/felsooktatasi-kepzesek/kepzes/TTOVCIN/" xr:uid="{54CDA3F6-6205-4883-831F-972E936F0258}"/>
    <hyperlink ref="A2667" r:id="rId2666" display="https://firgraf.oh.gov.hu/felsooktatasi-kepzesek/kepzes/TTOVCIO/" xr:uid="{ECFB4E6C-5B2E-430B-A173-3ACF1968C01C}"/>
    <hyperlink ref="A2668" r:id="rId2667" display="https://firgraf.oh.gov.hu/felsooktatasi-kepzesek/kepzes/TTOVCIT/" xr:uid="{0ABE5139-465F-4A01-B9CF-874D210B1AB7}"/>
    <hyperlink ref="A2669" r:id="rId2668" display="https://firgraf.oh.gov.hu/felsooktatasi-kepzesek/kepzes/TTOVCIT/" xr:uid="{9DBADE9E-2805-44AB-9B0A-F6B3C88C7249}"/>
    <hyperlink ref="A2670" r:id="rId2669" display="https://firgraf.oh.gov.hu/felsooktatasi-kepzesek/kepzes/TTOVCJ2/" xr:uid="{C4AF0E62-1BB5-4AD3-BEFE-2AD9F8200F33}"/>
    <hyperlink ref="A2671" r:id="rId2670" display="https://firgraf.oh.gov.hu/felsooktatasi-kepzesek/kepzes/TTOVCJG/" xr:uid="{F77D2B26-05E6-475E-ADF1-4D3125954382}"/>
    <hyperlink ref="A2672" r:id="rId2671" display="https://firgraf.oh.gov.hu/felsooktatasi-kepzesek/kepzes/TTOVCKI/" xr:uid="{9B53A3CE-75A7-4CE8-B730-4DBA38FE356F}"/>
    <hyperlink ref="A2673" r:id="rId2672" display="https://firgraf.oh.gov.hu/felsooktatasi-kepzesek/kepzes/TTOVCKL/" xr:uid="{FACD1540-3001-4CA4-BCDB-BD0C7CC9D27C}"/>
    <hyperlink ref="A2674" r:id="rId2673" display="https://firgraf.oh.gov.hu/felsooktatasi-kepzesek/kepzes/TTOVCKM/" xr:uid="{0D8677CD-A46A-4FD2-9D29-C63DCAEC9D1C}"/>
    <hyperlink ref="A2675" r:id="rId2674" display="https://firgraf.oh.gov.hu/felsooktatasi-kepzesek/kepzes/TTOVCKO/" xr:uid="{9C0A899D-F380-4677-862B-52F907D7CDAC}"/>
    <hyperlink ref="A2676" r:id="rId2675" display="https://firgraf.oh.gov.hu/felsooktatasi-kepzesek/kepzes/TTOVCKS/" xr:uid="{76EB76E4-BBC1-4EEC-8868-1E11E5ADFA1D}"/>
    <hyperlink ref="A2677" r:id="rId2676" display="https://firgraf.oh.gov.hu/felsooktatasi-kepzesek/kepzes/TTOVCKT/" xr:uid="{47B0F73F-FCF5-4FA9-863D-F44C02BB0FFA}"/>
    <hyperlink ref="A2678" r:id="rId2677" display="https://firgraf.oh.gov.hu/felsooktatasi-kepzesek/kepzes/TTOVCKZ/" xr:uid="{4ABA4A2A-C302-4C14-AD8E-8C539DE764AF}"/>
    <hyperlink ref="A2679" r:id="rId2678" display="https://firgraf.oh.gov.hu/felsooktatasi-kepzesek/kepzes/TTOVCLE/" xr:uid="{999C7FE3-21FB-441C-B090-21F6C40581BF}"/>
    <hyperlink ref="A2680" r:id="rId2679" display="https://firgraf.oh.gov.hu/felsooktatasi-kepzesek/kepzes/TTOVCMT/" xr:uid="{917E8B9D-E78E-49DA-B199-54B36A380ABB}"/>
    <hyperlink ref="A2681" r:id="rId2680" display="https://firgraf.oh.gov.hu/felsooktatasi-kepzesek/kepzes/TTOVCNH/" xr:uid="{93240C90-541C-455C-8460-7A803A0830A2}"/>
    <hyperlink ref="A2682" r:id="rId2681" display="https://firgraf.oh.gov.hu/felsooktatasi-kepzesek/kepzes/TTOVCNK/" xr:uid="{FED5CC79-7FA1-49D4-9EE1-752F2E56101C}"/>
    <hyperlink ref="A2683" r:id="rId2682" display="https://firgraf.oh.gov.hu/felsooktatasi-kepzesek/kepzes/TTOVCNN/" xr:uid="{157267BF-1E24-4EF1-A8FE-337533D01D92}"/>
    <hyperlink ref="A2684" r:id="rId2683" display="https://firgraf.oh.gov.hu/felsooktatasi-kepzesek/kepzes/TTOVCO1/" xr:uid="{036386A7-C6CB-4D93-B633-06BA65BD3E6F}"/>
    <hyperlink ref="A2685" r:id="rId2684" display="https://firgraf.oh.gov.hu/felsooktatasi-kepzesek/kepzes/TTOVCO2/" xr:uid="{189C5BDA-0771-40C4-8D32-0AC159B22B18}"/>
    <hyperlink ref="A2686" r:id="rId2685" display="https://firgraf.oh.gov.hu/felsooktatasi-kepzesek/kepzes/TTOVCOD/" xr:uid="{7A887477-90E1-4925-8E35-C6FFAC779E20}"/>
    <hyperlink ref="A2687" r:id="rId2686" display="https://firgraf.oh.gov.hu/felsooktatasi-kepzesek/kepzes/TTOVCOG/" xr:uid="{B3E76C7E-B17A-47B5-83B4-17DAA1456472}"/>
    <hyperlink ref="A2688" r:id="rId2687" display="https://firgraf.oh.gov.hu/felsooktatasi-kepzesek/kepzes/TTOVCOK/" xr:uid="{F7A45D7F-6266-4199-ACA2-BE35A2BE0847}"/>
    <hyperlink ref="A2689" r:id="rId2688" display="https://firgraf.oh.gov.hu/felsooktatasi-kepzesek/kepzes/TTOVCOM/" xr:uid="{83616557-01A6-4252-A5C0-FEC5EDF63CBE}"/>
    <hyperlink ref="A2690" r:id="rId2689" display="https://firgraf.oh.gov.hu/felsooktatasi-kepzesek/kepzes/TTOVCOM/" xr:uid="{B9A4C750-2E17-4132-AF69-8B27E99D6487}"/>
    <hyperlink ref="A2691" r:id="rId2690" display="https://firgraf.oh.gov.hu/felsooktatasi-kepzesek/kepzes/TTOVCON/" xr:uid="{8E5DF29D-A04C-41AB-B635-595BCBE0FE7A}"/>
    <hyperlink ref="A2692" r:id="rId2691" display="https://firgraf.oh.gov.hu/felsooktatasi-kepzesek/kepzes/TTOVCOT/" xr:uid="{DE5E5F62-10BC-4A83-B63F-4851FA5BDB97}"/>
    <hyperlink ref="A2693" r:id="rId2692" display="https://firgraf.oh.gov.hu/felsooktatasi-kepzesek/kepzes/TTOVCPI/" xr:uid="{89842E3D-ABDF-408B-A2C7-695A0E314B3B}"/>
    <hyperlink ref="A2694" r:id="rId2693" display="https://firgraf.oh.gov.hu/felsooktatasi-kepzesek/kepzes/TTOVCRM/" xr:uid="{06E37585-67BD-481E-8C76-C909134CB688}"/>
    <hyperlink ref="A2695" r:id="rId2694" display="https://firgraf.oh.gov.hu/felsooktatasi-kepzesek/kepzes/TTOVCRS/" xr:uid="{657EC383-2900-4096-9D8C-5C3F2CD55B80}"/>
    <hyperlink ref="A2696" r:id="rId2695" display="https://firgraf.oh.gov.hu/felsooktatasi-kepzesek/kepzes/TTOVCS2/" xr:uid="{C8657E3D-2DBC-4F9E-8D7C-41E43D8DD3C5}"/>
    <hyperlink ref="A2697" r:id="rId2696" display="https://firgraf.oh.gov.hu/felsooktatasi-kepzesek/kepzes/TTOVCSA/" xr:uid="{41381179-DDBE-43C1-B46E-758263E620BE}"/>
    <hyperlink ref="A2698" r:id="rId2697" display="https://firgraf.oh.gov.hu/felsooktatasi-kepzesek/kepzes/TTOVCSA/" xr:uid="{012B6E09-8DBB-4F46-9B83-C83A54C2A066}"/>
    <hyperlink ref="A2699" r:id="rId2698" display="https://firgraf.oh.gov.hu/felsooktatasi-kepzesek/kepzes/TTOVCSF/" xr:uid="{6BFE3A72-6D89-4367-B995-E415C6BA9DB0}"/>
    <hyperlink ref="A2700" r:id="rId2699" display="https://firgraf.oh.gov.hu/felsooktatasi-kepzesek/kepzes/TTOVCSG/" xr:uid="{ADB678BC-5F41-4FE3-9D12-3174056BDC9E}"/>
    <hyperlink ref="A2701" r:id="rId2700" display="https://firgraf.oh.gov.hu/felsooktatasi-kepzesek/kepzes/TTOVCSI/" xr:uid="{AEB731C7-E582-4147-AD03-DFFAFB8D0751}"/>
    <hyperlink ref="A2702" r:id="rId2701" display="https://firgraf.oh.gov.hu/felsooktatasi-kepzesek/kepzes/TTOVCSJ/" xr:uid="{3EEA9614-B071-4590-991D-4A0C89A9C697}"/>
    <hyperlink ref="A2703" r:id="rId2702" display="https://firgraf.oh.gov.hu/felsooktatasi-kepzesek/kepzes/TTOVCSK/" xr:uid="{8BDD806C-9CC0-40EB-9DB4-38E66D67BF1B}"/>
    <hyperlink ref="A2704" r:id="rId2703" display="https://firgraf.oh.gov.hu/felsooktatasi-kepzesek/kepzes/TTOVCSK/" xr:uid="{C2E4FA3F-2C0B-4DAB-B868-464B1CA3F6AD}"/>
    <hyperlink ref="A2705" r:id="rId2704" display="https://firgraf.oh.gov.hu/felsooktatasi-kepzesek/kepzes/TTOVCSL/" xr:uid="{A341FB91-2190-490B-A02B-0FB85EDF025B}"/>
    <hyperlink ref="A2706" r:id="rId2705" display="https://firgraf.oh.gov.hu/felsooktatasi-kepzesek/kepzes/TTOVCSO/" xr:uid="{D5C799BA-CDE6-49A7-9928-A82F5C56E399}"/>
    <hyperlink ref="A2707" r:id="rId2706" display="https://firgraf.oh.gov.hu/felsooktatasi-kepzesek/kepzes/TTOVCSP/" xr:uid="{5F69A375-BF75-4EEA-97A6-37654676815D}"/>
    <hyperlink ref="A2708" r:id="rId2707" display="https://firgraf.oh.gov.hu/felsooktatasi-kepzesek/kepzes/TTOVCSR/" xr:uid="{B3500B88-12C2-4E2A-AEF1-D5D7141E95D0}"/>
    <hyperlink ref="A2709" r:id="rId2708" display="https://firgraf.oh.gov.hu/felsooktatasi-kepzesek/kepzes/TTOVCSU/" xr:uid="{236B4EE3-453F-4D26-8505-F58C916C8E82}"/>
    <hyperlink ref="A2710" r:id="rId2709" display="https://firgraf.oh.gov.hu/felsooktatasi-kepzesek/kepzes/TTOVCSV/" xr:uid="{28DD2BCE-EE6B-4B46-A856-434C82A94BA1}"/>
    <hyperlink ref="A2711" r:id="rId2710" display="https://firgraf.oh.gov.hu/felsooktatasi-kepzesek/kepzes/TTOVCSZ/" xr:uid="{A9B6AB7B-21EA-49A2-8C3A-A18D597DA9FC}"/>
    <hyperlink ref="A2712" r:id="rId2711" display="https://firgraf.oh.gov.hu/felsooktatasi-kepzesek/kepzes/TTOVCTA/" xr:uid="{D3E393B4-8A9D-48C7-A543-373FBB52E726}"/>
    <hyperlink ref="A2713" r:id="rId2712" display="https://firgraf.oh.gov.hu/felsooktatasi-kepzesek/kepzes/TTOVCTA/" xr:uid="{778B3D9E-4ADC-4676-A78C-6CC0202D897E}"/>
    <hyperlink ref="A2714" r:id="rId2713" display="https://firgraf.oh.gov.hu/felsooktatasi-kepzesek/kepzes/TTOVCTT/" xr:uid="{37BBA267-7310-4D51-9A1E-8E5292EE5C4A}"/>
    <hyperlink ref="A2715" r:id="rId2714" display="https://firgraf.oh.gov.hu/felsooktatasi-kepzesek/kepzes/TTOVCUL/" xr:uid="{5BAE669A-25AA-442A-A8E3-8057DADA9676}"/>
    <hyperlink ref="A2716" r:id="rId2715" display="https://firgraf.oh.gov.hu/felsooktatasi-kepzesek/kepzes/TTOVCUP/" xr:uid="{EA9D3134-8189-4B8A-B591-A6CB0BE3B956}"/>
    <hyperlink ref="A2717" r:id="rId2716" display="https://firgraf.oh.gov.hu/felsooktatasi-kepzesek/kepzes/TTOVCVE/" xr:uid="{45D9E680-47A2-426D-8654-6C4DB52982EB}"/>
    <hyperlink ref="A2718" r:id="rId2717" display="https://firgraf.oh.gov.hu/felsooktatasi-kepzesek/kepzes/TTOVDAA/" xr:uid="{3C9FEC44-0A9D-4B1A-91BC-8E8106E8FF1B}"/>
    <hyperlink ref="A2719" r:id="rId2718" display="https://firgraf.oh.gov.hu/felsooktatasi-kepzesek/kepzes/TTOVDAC/" xr:uid="{147AC79B-42EF-4C33-9D36-4343344A306C}"/>
    <hyperlink ref="A2720" r:id="rId2719" display="https://firgraf.oh.gov.hu/felsooktatasi-kepzesek/kepzes/TTOVDAF/" xr:uid="{EEAC2633-C284-4133-840A-237493B66AE8}"/>
    <hyperlink ref="A2721" r:id="rId2720" display="https://firgraf.oh.gov.hu/felsooktatasi-kepzesek/kepzes/TTOVDAI/" xr:uid="{24E26549-6449-44D2-8BC6-B16FFCEF3DF7}"/>
    <hyperlink ref="A2722" r:id="rId2721" display="https://firgraf.oh.gov.hu/felsooktatasi-kepzesek/kepzes/TTOVDAK/" xr:uid="{A2F78AAF-A430-4B7F-8F1F-C041105C2A44}"/>
    <hyperlink ref="A2723" r:id="rId2722" display="https://firgraf.oh.gov.hu/felsooktatasi-kepzesek/kepzes/TTOVDAL/" xr:uid="{FC9214C2-66A5-41DA-9E2C-5BB674FDE7F0}"/>
    <hyperlink ref="A2724" r:id="rId2723" display="https://firgraf.oh.gov.hu/felsooktatasi-kepzesek/kepzes/TTOVDAM/" xr:uid="{B6785CE9-CD25-42F1-BB33-4C8C48E08F6B}"/>
    <hyperlink ref="A2725" r:id="rId2724" display="https://firgraf.oh.gov.hu/felsooktatasi-kepzesek/kepzes/TTOVDAP/" xr:uid="{05C23D2B-DC8A-44A4-9584-6951C9F77927}"/>
    <hyperlink ref="A2726" r:id="rId2725" display="https://firgraf.oh.gov.hu/felsooktatasi-kepzesek/kepzes/TTOVDAS/" xr:uid="{E94E1126-0236-4F51-9D17-1C9B7E3B831D}"/>
    <hyperlink ref="A2727" r:id="rId2726" display="https://firgraf.oh.gov.hu/felsooktatasi-kepzesek/kepzes/TTOVDAT/" xr:uid="{85CA3A42-39B1-49D9-AC5E-2287B76701D0}"/>
    <hyperlink ref="A2728" r:id="rId2727" display="https://firgraf.oh.gov.hu/felsooktatasi-kepzesek/kepzes/TTOVDAZ/" xr:uid="{94265B31-C809-4C92-8B03-0358C8DF060D}"/>
    <hyperlink ref="A2729" r:id="rId2728" display="https://firgraf.oh.gov.hu/felsooktatasi-kepzesek/kepzes/TTOVDBS/" xr:uid="{0F26DA6D-08C7-45F7-A8EC-22C0D35A0A93}"/>
    <hyperlink ref="A2730" r:id="rId2729" display="https://firgraf.oh.gov.hu/felsooktatasi-kepzesek/kepzes/TTOVDCK/" xr:uid="{AFC0B12F-4433-4481-A708-1F5CD5C2E3F0}"/>
    <hyperlink ref="A2731" r:id="rId2730" display="https://firgraf.oh.gov.hu/felsooktatasi-kepzesek/kepzes/TTOVDCM/" xr:uid="{A624E408-CCC9-412A-A733-A0FD051C6AA4}"/>
    <hyperlink ref="A2732" r:id="rId2731" display="https://firgraf.oh.gov.hu/felsooktatasi-kepzesek/kepzes/TTOVDCT/" xr:uid="{C23F13F2-75A2-4F2E-9F35-DE18EAE3E3C4}"/>
    <hyperlink ref="A2733" r:id="rId2732" display="https://firgraf.oh.gov.hu/felsooktatasi-kepzesek/kepzes/TTOVDDI/" xr:uid="{AEE234ED-469E-4A52-AEEA-69BBCB06C012}"/>
    <hyperlink ref="A2734" r:id="rId2733" display="https://firgraf.oh.gov.hu/felsooktatasi-kepzesek/kepzes/TTOVDDK/" xr:uid="{14DC68E7-4845-4B8D-8225-2275FC83A987}"/>
    <hyperlink ref="A2735" r:id="rId2734" display="https://firgraf.oh.gov.hu/felsooktatasi-kepzesek/kepzes/TTOVDDM/" xr:uid="{95967CC9-3286-43BA-A336-6BFBCFC985D0}"/>
    <hyperlink ref="A2736" r:id="rId2735" display="https://firgraf.oh.gov.hu/felsooktatasi-kepzesek/kepzes/TTOVDDS/" xr:uid="{E7EA3BA0-5288-4591-B90E-B18884628ED5}"/>
    <hyperlink ref="A2737" r:id="rId2736" display="https://firgraf.oh.gov.hu/felsooktatasi-kepzesek/kepzes/TTOVDEA/" xr:uid="{4D928460-858C-492F-B444-E8BE17FA70F9}"/>
    <hyperlink ref="A2738" r:id="rId2737" display="https://firgraf.oh.gov.hu/felsooktatasi-kepzesek/kepzes/TTOVDEE/" xr:uid="{7A5627A3-65C4-4D82-AFD1-4EBDA04E09DB}"/>
    <hyperlink ref="A2739" r:id="rId2738" display="https://firgraf.oh.gov.hu/felsooktatasi-kepzesek/kepzes/TTOVDEF/" xr:uid="{D80D9249-643A-4994-8A4C-750FB8850434}"/>
    <hyperlink ref="A2740" r:id="rId2739" display="https://firgraf.oh.gov.hu/felsooktatasi-kepzesek/kepzes/TTOVDEF/" xr:uid="{F1B4FE26-1CF8-4BCC-9296-F0ABCCDEBC81}"/>
    <hyperlink ref="A2741" r:id="rId2740" display="https://firgraf.oh.gov.hu/felsooktatasi-kepzesek/kepzes/TTOVDEG/" xr:uid="{549E4684-B4BF-490F-8F73-051CF4ADB1DF}"/>
    <hyperlink ref="A2742" r:id="rId2741" display="https://firgraf.oh.gov.hu/felsooktatasi-kepzesek/kepzes/TTOVDEJ/" xr:uid="{61E98705-B169-47F7-B4B3-62BBE231F357}"/>
    <hyperlink ref="A2743" r:id="rId2742" display="https://firgraf.oh.gov.hu/felsooktatasi-kepzesek/kepzes/TTOVDEK/" xr:uid="{8C23B02A-2577-4756-84E6-5286B6350F44}"/>
    <hyperlink ref="A2744" r:id="rId2743" display="https://firgraf.oh.gov.hu/felsooktatasi-kepzesek/kepzes/TTOVDEK/" xr:uid="{6D5A978F-5F0D-4BEA-B4D7-3DF6879D8951}"/>
    <hyperlink ref="A2745" r:id="rId2744" display="https://firgraf.oh.gov.hu/felsooktatasi-kepzesek/kepzes/TTOVDEM/" xr:uid="{8109A713-739C-4323-849D-77FD627A67CA}"/>
    <hyperlink ref="A2746" r:id="rId2745" display="https://firgraf.oh.gov.hu/felsooktatasi-kepzesek/kepzes/TTOVDEN/" xr:uid="{CFDB286D-B73D-42E4-985A-E8EC06BD2306}"/>
    <hyperlink ref="A2747" r:id="rId2746" display="https://firgraf.oh.gov.hu/felsooktatasi-kepzesek/kepzes/TTOVDEP/" xr:uid="{851733A8-DD83-46C9-846E-B0FCB140252F}"/>
    <hyperlink ref="A2748" r:id="rId2747" display="https://firgraf.oh.gov.hu/felsooktatasi-kepzesek/kepzes/TTOVDER/" xr:uid="{3C7DFF6D-4AF4-41E1-AB87-F10A7726A4C0}"/>
    <hyperlink ref="A2749" r:id="rId2748" display="https://firgraf.oh.gov.hu/felsooktatasi-kepzesek/kepzes/TTOVDES/" xr:uid="{4B293254-6FB4-4073-B767-6485FF28194B}"/>
    <hyperlink ref="A2750" r:id="rId2749" display="https://firgraf.oh.gov.hu/felsooktatasi-kepzesek/kepzes/TTOVDET/" xr:uid="{BE9ABF2D-FBEA-473E-AFD2-4868B668E633}"/>
    <hyperlink ref="A2751" r:id="rId2750" display="https://firgraf.oh.gov.hu/felsooktatasi-kepzesek/kepzes/TTOVDEY/" xr:uid="{516C97A0-7CE1-4E2B-BFF6-4FF0A1C31E5C}"/>
    <hyperlink ref="A2752" r:id="rId2751" display="https://firgraf.oh.gov.hu/felsooktatasi-kepzesek/kepzes/TTOVDEY/" xr:uid="{EDD3D442-A2C3-4124-8774-AD32D88C48F9}"/>
    <hyperlink ref="A2753" r:id="rId2752" display="https://firgraf.oh.gov.hu/felsooktatasi-kepzesek/kepzes/TTOVDEZ/" xr:uid="{E5659B4B-006B-4AE6-A9CF-7DFF3A312AE6}"/>
    <hyperlink ref="A2754" r:id="rId2753" display="https://firgraf.oh.gov.hu/felsooktatasi-kepzesek/kepzes/TTOVDFE/" xr:uid="{64197CB6-5199-4AB6-A77A-40FB1B835AB3}"/>
    <hyperlink ref="A2755" r:id="rId2754" display="https://firgraf.oh.gov.hu/felsooktatasi-kepzesek/kepzes/TTOVDGD/" xr:uid="{936FDA09-01AC-46DF-9E5E-10599101B860}"/>
    <hyperlink ref="A2756" r:id="rId2755" display="https://firgraf.oh.gov.hu/felsooktatasi-kepzesek/kepzes/TTOVDGL/" xr:uid="{D947CE9C-5E9B-4B9B-B541-C4128353A520}"/>
    <hyperlink ref="A2757" r:id="rId2756" display="https://firgraf.oh.gov.hu/felsooktatasi-kepzesek/kepzes/TTOVDGP/" xr:uid="{D6EDE6BC-E700-4E39-93C3-9EB5FB707C7F}"/>
    <hyperlink ref="A2758" r:id="rId2757" display="https://firgraf.oh.gov.hu/felsooktatasi-kepzesek/kepzes/TTOVDGS/" xr:uid="{07CC5180-1767-4823-A09E-6E407F2FB6FD}"/>
    <hyperlink ref="A2759" r:id="rId2758" display="https://firgraf.oh.gov.hu/felsooktatasi-kepzesek/kepzes/TTOVDGT/" xr:uid="{BFA41041-282D-4A28-9836-DB34FD4E1E5F}"/>
    <hyperlink ref="A2760" r:id="rId2759" display="https://firgraf.oh.gov.hu/felsooktatasi-kepzesek/kepzes/TTOVDIA/" xr:uid="{4334EA39-C9F3-4D27-B9D4-FDDB92AE3A23}"/>
    <hyperlink ref="A2761" r:id="rId2760" display="https://firgraf.oh.gov.hu/felsooktatasi-kepzesek/kepzes/TTOVDIE/" xr:uid="{52BB7BA0-002E-44AE-9D50-37C849A3D320}"/>
    <hyperlink ref="A2762" r:id="rId2761" display="https://firgraf.oh.gov.hu/felsooktatasi-kepzesek/kepzes/TTOVDIG/" xr:uid="{9922CA3E-2BA1-45DA-B037-1A7749B70C7A}"/>
    <hyperlink ref="A2763" r:id="rId2762" display="https://firgraf.oh.gov.hu/felsooktatasi-kepzesek/kepzes/TTOVDIL/" xr:uid="{992E8C3C-AF8A-4D21-97A8-C79055225BCC}"/>
    <hyperlink ref="A2764" r:id="rId2763" display="https://firgraf.oh.gov.hu/felsooktatasi-kepzesek/kepzes/TTOVDIN/" xr:uid="{827C89AF-A91F-4139-A036-E006A2C160AE}"/>
    <hyperlink ref="A2765" r:id="rId2764" display="https://firgraf.oh.gov.hu/felsooktatasi-kepzesek/kepzes/TTOVDIO/" xr:uid="{5AABEA69-4E1E-46B0-9300-133AC55B26BA}"/>
    <hyperlink ref="A2766" r:id="rId2765" display="https://firgraf.oh.gov.hu/felsooktatasi-kepzesek/kepzes/TTOVDIS/" xr:uid="{B2658371-BA54-4C42-B720-787DFD49BBBE}"/>
    <hyperlink ref="A2767" r:id="rId2766" display="https://firgraf.oh.gov.hu/felsooktatasi-kepzesek/kepzes/TTOVDIY/" xr:uid="{D8AFC4BA-3D5B-4A0D-B915-35616F28DB35}"/>
    <hyperlink ref="A2768" r:id="rId2767" display="https://firgraf.oh.gov.hu/felsooktatasi-kepzesek/kepzes/TTOVDIZ/" xr:uid="{8DAE6C4A-A9C2-43DE-8207-07D73BA408D1}"/>
    <hyperlink ref="A2769" r:id="rId2768" display="https://firgraf.oh.gov.hu/felsooktatasi-kepzesek/kepzes/TTOVDKA/" xr:uid="{872CEB47-49CB-4BCB-8B8C-540940300F68}"/>
    <hyperlink ref="A2770" r:id="rId2769" display="https://firgraf.oh.gov.hu/felsooktatasi-kepzesek/kepzes/TTOVDKE/" xr:uid="{7C9D1303-0DC9-4B6C-831E-4FC5CEE73295}"/>
    <hyperlink ref="A2771" r:id="rId2770" display="https://firgraf.oh.gov.hu/felsooktatasi-kepzesek/kepzes/TTOVDKO/" xr:uid="{46756138-7196-4555-A022-AAEA86DDD304}"/>
    <hyperlink ref="A2772" r:id="rId2771" display="https://firgraf.oh.gov.hu/felsooktatasi-kepzesek/kepzes/TTOVDKO/" xr:uid="{FFB8BDED-7EF4-40B1-B16B-DCB17A0DD532}"/>
    <hyperlink ref="A2773" r:id="rId2772" display="https://firgraf.oh.gov.hu/felsooktatasi-kepzesek/kepzes/TTOVDKR/" xr:uid="{738F4B90-43D3-427D-A1F1-EAFA8A4F3A39}"/>
    <hyperlink ref="A2774" r:id="rId2773" display="https://firgraf.oh.gov.hu/felsooktatasi-kepzesek/kepzes/TTOVDKV/" xr:uid="{0AE41BD4-E345-464E-B11B-7BCD6AE109F7}"/>
    <hyperlink ref="A2775" r:id="rId2774" display="https://firgraf.oh.gov.hu/felsooktatasi-kepzesek/kepzes/TTOVDLA/" xr:uid="{D6711E0F-A80C-43A8-BB78-B9353E5A818B}"/>
    <hyperlink ref="A2776" r:id="rId2775" display="https://firgraf.oh.gov.hu/felsooktatasi-kepzesek/kepzes/TTOVDLL/" xr:uid="{28BF53E2-B35F-4E29-9B85-56C802ABEAC3}"/>
    <hyperlink ref="A2777" r:id="rId2776" display="https://firgraf.oh.gov.hu/felsooktatasi-kepzesek/kepzes/TTOVDLO/" xr:uid="{CF93B727-9864-443E-94C5-E928AB69F95C}"/>
    <hyperlink ref="A2778" r:id="rId2777" display="https://firgraf.oh.gov.hu/felsooktatasi-kepzesek/kepzes/TTOVDLR/" xr:uid="{EF75A7F8-044A-45EF-BDEE-D89CA092FFE1}"/>
    <hyperlink ref="A2779" r:id="rId2778" display="https://firgraf.oh.gov.hu/felsooktatasi-kepzesek/kepzes/TTOVDLS/" xr:uid="{95BAE835-85F3-490E-AD01-273FB338B304}"/>
    <hyperlink ref="A2780" r:id="rId2779" display="https://firgraf.oh.gov.hu/felsooktatasi-kepzesek/kepzes/TTOVDLT/" xr:uid="{DAE7A630-9265-46A1-AFF0-3E3E9E260702}"/>
    <hyperlink ref="A2781" r:id="rId2780" display="https://firgraf.oh.gov.hu/felsooktatasi-kepzesek/kepzes/TTOVDLZ/" xr:uid="{540C4C35-B1D8-4E6B-AB69-8744550CAF05}"/>
    <hyperlink ref="A2782" r:id="rId2781" display="https://firgraf.oh.gov.hu/felsooktatasi-kepzesek/kepzes/TTOVDMA/" xr:uid="{A1978F2B-45DC-459A-A8EB-71416568A629}"/>
    <hyperlink ref="A2783" r:id="rId2782" display="https://firgraf.oh.gov.hu/felsooktatasi-kepzesek/kepzes/TTOVDMD/" xr:uid="{68833F6E-3679-4721-823C-B21029E1B0E0}"/>
    <hyperlink ref="A2784" r:id="rId2783" display="https://firgraf.oh.gov.hu/felsooktatasi-kepzesek/kepzes/TTOVDME/" xr:uid="{B6DC88B2-4A63-4308-9187-50EFF774D743}"/>
    <hyperlink ref="A2785" r:id="rId2784" display="https://firgraf.oh.gov.hu/felsooktatasi-kepzesek/kepzes/TTOVDMP/" xr:uid="{AF799B15-978E-424F-89E2-ABC98FC6602E}"/>
    <hyperlink ref="A2786" r:id="rId2785" display="https://firgraf.oh.gov.hu/felsooktatasi-kepzesek/kepzes/TTOVDMT/" xr:uid="{5E6DD937-382C-4B20-8070-932AB9CB83D2}"/>
    <hyperlink ref="A2787" r:id="rId2786" display="https://firgraf.oh.gov.hu/felsooktatasi-kepzesek/kepzes/TTOVDND/" xr:uid="{FE210A88-D98C-40A4-8960-C6BDDFC85B15}"/>
    <hyperlink ref="A2788" r:id="rId2787" display="https://firgraf.oh.gov.hu/felsooktatasi-kepzesek/kepzes/TTOVDND/" xr:uid="{366EB064-1FFC-4F2B-AD29-D7FE74DA8628}"/>
    <hyperlink ref="A2789" r:id="rId2788" display="https://firgraf.oh.gov.hu/felsooktatasi-kepzesek/kepzes/TTOVDNG/" xr:uid="{1919B2F9-596A-4BDF-BAD4-76574905EF14}"/>
    <hyperlink ref="A2790" r:id="rId2789" display="https://firgraf.oh.gov.hu/felsooktatasi-kepzesek/kepzes/TTOVDNI/" xr:uid="{0A193F44-C80B-409A-8883-0507B734F72B}"/>
    <hyperlink ref="A2791" r:id="rId2790" display="https://firgraf.oh.gov.hu/felsooktatasi-kepzesek/kepzes/TTOVDNS/" xr:uid="{DBB8AEA6-1986-48DA-8A4D-FC24B74A68AF}"/>
    <hyperlink ref="A2792" r:id="rId2791" display="https://firgraf.oh.gov.hu/felsooktatasi-kepzesek/kepzes/TTOVDNU/" xr:uid="{885EE3FF-7BDD-4097-9E0D-26A55A324EEE}"/>
    <hyperlink ref="A2793" r:id="rId2792" display="https://firgraf.oh.gov.hu/felsooktatasi-kepzesek/kepzes/TTOVDNY/" xr:uid="{EC5ED5C2-039C-4D74-90E1-F77F7F4A98CC}"/>
    <hyperlink ref="A2794" r:id="rId2793" display="https://firgraf.oh.gov.hu/felsooktatasi-kepzesek/kepzes/TTOVDOA/" xr:uid="{30541AD3-E826-4F32-A20F-F9F6AD2AD49A}"/>
    <hyperlink ref="A2795" r:id="rId2794" display="https://firgraf.oh.gov.hu/felsooktatasi-kepzesek/kepzes/TTOVDOC/" xr:uid="{52A8CE3B-2BD4-4F11-BFB4-535B16BC18E3}"/>
    <hyperlink ref="A2796" r:id="rId2795" display="https://firgraf.oh.gov.hu/felsooktatasi-kepzesek/kepzes/TTOVDOD/" xr:uid="{6101ACFF-1BEA-4FDA-9015-9969F7CB1DB7}"/>
    <hyperlink ref="A2797" r:id="rId2796" display="https://firgraf.oh.gov.hu/felsooktatasi-kepzesek/kepzes/TTOVDOF/" xr:uid="{456CDCF8-3F47-480C-AA79-468D81D82341}"/>
    <hyperlink ref="A2798" r:id="rId2797" display="https://firgraf.oh.gov.hu/felsooktatasi-kepzesek/kepzes/TTOVDOI/" xr:uid="{138B9D4D-DEDF-4C11-805B-BAE38F6B16E7}"/>
    <hyperlink ref="A2799" r:id="rId2798" display="https://firgraf.oh.gov.hu/felsooktatasi-kepzesek/kepzes/TTOVDOM/" xr:uid="{218F09E8-6DCE-447B-AA78-18F3C043F182}"/>
    <hyperlink ref="A2800" r:id="rId2799" display="https://firgraf.oh.gov.hu/felsooktatasi-kepzesek/kepzes/TTOVDOP/" xr:uid="{82742200-8E5F-454F-ADAC-D1B7F69E85C5}"/>
    <hyperlink ref="A2801" r:id="rId2800" display="https://firgraf.oh.gov.hu/felsooktatasi-kepzesek/kepzes/TTOVDOR/" xr:uid="{3CB0CAA6-7D4F-4418-9979-F67818A623FF}"/>
    <hyperlink ref="A2802" r:id="rId2801" display="https://firgraf.oh.gov.hu/felsooktatasi-kepzesek/kepzes/TTOVDOT/" xr:uid="{68024C70-2FD1-41F3-B427-257CBF9B2061}"/>
    <hyperlink ref="A2803" r:id="rId2802" display="https://firgraf.oh.gov.hu/felsooktatasi-kepzesek/kepzes/TTOVDOZ/" xr:uid="{101AA3A8-4431-49DC-9F78-9180BD090623}"/>
    <hyperlink ref="A2804" r:id="rId2803" display="https://firgraf.oh.gov.hu/felsooktatasi-kepzesek/kepzes/TTOVDPE/" xr:uid="{8DA9CD36-A1C8-42B0-B9FF-71833CA92888}"/>
    <hyperlink ref="A2805" r:id="rId2804" display="https://firgraf.oh.gov.hu/felsooktatasi-kepzesek/kepzes/TTOVDRA/" xr:uid="{5597B56B-458A-4736-A12C-DE25A0419702}"/>
    <hyperlink ref="A2806" r:id="rId2805" display="https://firgraf.oh.gov.hu/felsooktatasi-kepzesek/kepzes/TTOVDRL/" xr:uid="{84CD4A79-4BD1-4BAB-A797-E6CF78D4140F}"/>
    <hyperlink ref="A2807" r:id="rId2806" display="https://firgraf.oh.gov.hu/felsooktatasi-kepzesek/kepzes/TTOVDRP/" xr:uid="{657A6BC2-FD13-43E5-8266-B198E1D0517F}"/>
    <hyperlink ref="A2808" r:id="rId2807" display="https://firgraf.oh.gov.hu/felsooktatasi-kepzesek/kepzes/TTOVDRT/" xr:uid="{C33D060C-5306-4DF6-A797-DAFC1EC0A7EB}"/>
    <hyperlink ref="A2809" r:id="rId2808" display="https://firgraf.oh.gov.hu/felsooktatasi-kepzesek/kepzes/TTOVDRT/" xr:uid="{6DFA0390-A243-4C93-A6A5-681B4B34AB03}"/>
    <hyperlink ref="A2810" r:id="rId2809" display="https://firgraf.oh.gov.hu/felsooktatasi-kepzesek/kepzes/TTOVDRV/" xr:uid="{B0F44712-99E7-46B1-9DC0-923430181FD2}"/>
    <hyperlink ref="A2811" r:id="rId2810" display="https://firgraf.oh.gov.hu/felsooktatasi-kepzesek/kepzes/TTOVDSE/" xr:uid="{FD0FBBA3-B20B-43A0-B7F7-4810AB0D87F4}"/>
    <hyperlink ref="A2812" r:id="rId2811" display="https://firgraf.oh.gov.hu/felsooktatasi-kepzesek/kepzes/TTOVDSF/" xr:uid="{D1BB647C-5D03-4AFB-A20D-340B68953842}"/>
    <hyperlink ref="A2813" r:id="rId2812" display="https://firgraf.oh.gov.hu/felsooktatasi-kepzesek/kepzes/TTOVDSI/" xr:uid="{ED33681B-F396-4104-A3EB-53B6FC20BF01}"/>
    <hyperlink ref="A2814" r:id="rId2813" display="https://firgraf.oh.gov.hu/felsooktatasi-kepzesek/kepzes/TTOVDSK/" xr:uid="{8840AC88-E3D0-4E37-9CE9-05AF1C564324}"/>
    <hyperlink ref="A2815" r:id="rId2814" display="https://firgraf.oh.gov.hu/felsooktatasi-kepzesek/kepzes/TTOVDSL/" xr:uid="{650A3163-2516-4FE5-B9D2-2905E8C3910C}"/>
    <hyperlink ref="A2816" r:id="rId2815" display="https://firgraf.oh.gov.hu/felsooktatasi-kepzesek/kepzes/TTOVDSM/" xr:uid="{97407336-4772-416D-87CB-D2DDF0A390E8}"/>
    <hyperlink ref="A2817" r:id="rId2816" display="https://firgraf.oh.gov.hu/felsooktatasi-kepzesek/kepzes/TTOVDSR/" xr:uid="{1997D519-3A47-41EA-9D76-70C271203468}"/>
    <hyperlink ref="A2818" r:id="rId2817" display="https://firgraf.oh.gov.hu/felsooktatasi-kepzesek/kepzes/TTOVDTC/" xr:uid="{6454E60C-7B67-411B-B4A3-1B69FC5E9BAD}"/>
    <hyperlink ref="A2819" r:id="rId2818" display="https://firgraf.oh.gov.hu/felsooktatasi-kepzesek/kepzes/TTOVDTG/" xr:uid="{95DF01B3-495D-436B-B1D8-A2D00166B3DD}"/>
    <hyperlink ref="A2820" r:id="rId2819" display="https://firgraf.oh.gov.hu/felsooktatasi-kepzesek/kepzes/TTOVDTI/" xr:uid="{46BDC35D-B870-4829-9EE4-423EC4B1F743}"/>
    <hyperlink ref="A2821" r:id="rId2820" display="https://firgraf.oh.gov.hu/felsooktatasi-kepzesek/kepzes/TTOVDTP/" xr:uid="{31439776-F167-483B-893C-A0A59BA96D56}"/>
    <hyperlink ref="A2822" r:id="rId2821" display="https://firgraf.oh.gov.hu/felsooktatasi-kepzesek/kepzes/TTOVDTS/" xr:uid="{17854E99-0F39-4E69-B3F3-264BC26F955A}"/>
    <hyperlink ref="A2823" r:id="rId2822" display="https://firgraf.oh.gov.hu/felsooktatasi-kepzesek/kepzes/TTOVDTT/" xr:uid="{C1211355-6414-49B7-A4DA-79D8C2F67602}"/>
    <hyperlink ref="A2824" r:id="rId2823" display="https://firgraf.oh.gov.hu/felsooktatasi-kepzesek/kepzes/TTOVDTV/" xr:uid="{500B9D26-5741-49DE-AB37-A57414C561BC}"/>
    <hyperlink ref="A2825" r:id="rId2824" display="https://firgraf.oh.gov.hu/felsooktatasi-kepzesek/kepzes/TTOVDVS/" xr:uid="{A3169BDC-C5C3-4F69-B768-9963B3CF565B}"/>
    <hyperlink ref="A2826" r:id="rId2825" display="https://firgraf.oh.gov.hu/felsooktatasi-kepzesek/kepzes/TTOVDYI/" xr:uid="{41AFD26F-ACEA-43F0-B479-A3E75CD210FE}"/>
    <hyperlink ref="A2827" r:id="rId2826" display="https://firgraf.oh.gov.hu/felsooktatasi-kepzesek/kepzes/TTOVDZA/" xr:uid="{DF461C47-5D57-4DE0-8719-855C12CD6FBF}"/>
    <hyperlink ref="A2828" r:id="rId2827" display="https://firgraf.oh.gov.hu/felsooktatasi-kepzesek/kepzes/TTOVDZM/" xr:uid="{DDA0E648-65DE-45CB-9BEB-8703C14823A4}"/>
    <hyperlink ref="A2829" r:id="rId2828" display="https://firgraf.oh.gov.hu/felsooktatasi-kepzesek/kepzes/TTOVDZS/" xr:uid="{EB7B024A-5F3B-402B-99B6-61EE6C9EC841}"/>
    <hyperlink ref="A2830" r:id="rId2829" display="https://firgraf.oh.gov.hu/felsooktatasi-kepzesek/kepzes/TTOVDZZ/" xr:uid="{B137AD8F-4E83-42F8-B30E-C2D76AF9B38B}"/>
    <hyperlink ref="A2831" r:id="rId2830" display="https://firgraf.oh.gov.hu/felsooktatasi-kepzesek/kepzes/TTOVEAA/" xr:uid="{F1FE6C67-416A-42DC-BB35-B48BC1B5511B}"/>
    <hyperlink ref="A2832" r:id="rId2831" display="https://firgraf.oh.gov.hu/felsooktatasi-kepzesek/kepzes/TTOVEAD/" xr:uid="{B7B45444-D3D4-4A54-8EBF-479ACAB270E8}"/>
    <hyperlink ref="A2833" r:id="rId2832" display="https://firgraf.oh.gov.hu/felsooktatasi-kepzesek/kepzes/TTOVEAE/" xr:uid="{203D47F7-93AD-4781-9394-FE8B1E613F99}"/>
    <hyperlink ref="A2834" r:id="rId2833" display="https://firgraf.oh.gov.hu/felsooktatasi-kepzesek/kepzes/TTOVEAF/" xr:uid="{74F6A1F3-44F2-404F-9D39-0D7A784E548D}"/>
    <hyperlink ref="A2835" r:id="rId2834" display="https://firgraf.oh.gov.hu/felsooktatasi-kepzesek/kepzes/TTOVEAG/" xr:uid="{BA0476D6-AAEB-469F-9714-67B35E8409CC}"/>
    <hyperlink ref="A2836" r:id="rId2835" display="https://firgraf.oh.gov.hu/felsooktatasi-kepzesek/kepzes/TTOVEAK/" xr:uid="{24AC49C0-D165-414F-B990-75A16F6D11F8}"/>
    <hyperlink ref="A2837" r:id="rId2836" display="https://firgraf.oh.gov.hu/felsooktatasi-kepzesek/kepzes/TTOVEAO/" xr:uid="{A1F986E9-E51A-4911-960F-54EAD2B61365}"/>
    <hyperlink ref="A2838" r:id="rId2837" display="https://firgraf.oh.gov.hu/felsooktatasi-kepzesek/kepzes/TTOVEAP/" xr:uid="{510BA866-0F1C-4E9F-B197-EEF27469ABA0}"/>
    <hyperlink ref="A2839" r:id="rId2838" display="https://firgraf.oh.gov.hu/felsooktatasi-kepzesek/kepzes/TTOVEAR/" xr:uid="{B81C3745-8EEB-4F45-9674-8517ADED552B}"/>
    <hyperlink ref="A2840" r:id="rId2839" display="https://firgraf.oh.gov.hu/felsooktatasi-kepzesek/kepzes/TTOVEAS/" xr:uid="{3B944A5B-7041-475E-BF4D-D1408DBD5FAC}"/>
    <hyperlink ref="A2841" r:id="rId2840" display="https://firgraf.oh.gov.hu/felsooktatasi-kepzesek/kepzes/TTOVEAT/" xr:uid="{8B43950D-3273-47D8-AD86-7201599B6B70}"/>
    <hyperlink ref="A2842" r:id="rId2841" display="https://firgraf.oh.gov.hu/felsooktatasi-kepzesek/kepzes/TTOVEAV/" xr:uid="{834B87FA-EC85-4847-A775-9267CF282F76}"/>
    <hyperlink ref="A2843" r:id="rId2842" display="https://firgraf.oh.gov.hu/felsooktatasi-kepzesek/kepzes/TTOVEAY/" xr:uid="{6D199C38-D0D4-4B00-98BE-E99C07CAD612}"/>
    <hyperlink ref="A2844" r:id="rId2843" display="https://firgraf.oh.gov.hu/felsooktatasi-kepzesek/kepzes/TTOVEAZ/" xr:uid="{04D4256E-C2B2-4617-8587-F152E3E5CA3C}"/>
    <hyperlink ref="A2845" r:id="rId2844" display="https://firgraf.oh.gov.hu/felsooktatasi-kepzesek/kepzes/TTOVEBA/" xr:uid="{A332C9AB-9FAD-4641-A8F7-7BA59088378C}"/>
    <hyperlink ref="A2846" r:id="rId2845" display="https://firgraf.oh.gov.hu/felsooktatasi-kepzesek/kepzes/TTOVEBB/" xr:uid="{A04A5EAB-B9D8-4FD6-B755-83BCA681FA68}"/>
    <hyperlink ref="A2847" r:id="rId2846" display="https://firgraf.oh.gov.hu/felsooktatasi-kepzesek/kepzes/TTOVEBE/" xr:uid="{0955D1EC-F425-4CF7-A755-F3798B850D57}"/>
    <hyperlink ref="A2848" r:id="rId2847" display="https://firgraf.oh.gov.hu/felsooktatasi-kepzesek/kepzes/TTOVEBI/" xr:uid="{70FBF2DB-8C36-4FF3-94FC-508886856EAA}"/>
    <hyperlink ref="A2849" r:id="rId2848" display="https://firgraf.oh.gov.hu/felsooktatasi-kepzesek/kepzes/TTOVEBK/" xr:uid="{1551EE79-DAE9-4CD1-AA66-A8637484C142}"/>
    <hyperlink ref="A2850" r:id="rId2849" display="https://firgraf.oh.gov.hu/felsooktatasi-kepzesek/kepzes/TTOVEBK/" xr:uid="{ADC3852B-8DC6-4CA0-8120-039AF2BE4CF3}"/>
    <hyperlink ref="A2851" r:id="rId2850" display="https://firgraf.oh.gov.hu/felsooktatasi-kepzesek/kepzes/TTOVEBM/" xr:uid="{44B30D76-1803-4BD6-B8A2-9A3A58B8DD9A}"/>
    <hyperlink ref="A2852" r:id="rId2851" display="https://firgraf.oh.gov.hu/felsooktatasi-kepzesek/kepzes/TTOVEBR/" xr:uid="{C1098988-0594-4B2E-A6A1-42A916C96D3D}"/>
    <hyperlink ref="A2853" r:id="rId2852" display="https://firgraf.oh.gov.hu/felsooktatasi-kepzesek/kepzes/TTOVEBS/" xr:uid="{5E6FBCA3-628E-4DEB-9910-07EC8C3A6F29}"/>
    <hyperlink ref="A2854" r:id="rId2853" display="https://firgraf.oh.gov.hu/felsooktatasi-kepzesek/kepzes/TTOVEBT/" xr:uid="{F900EF2F-4586-4219-A6A6-08F653BAF9B7}"/>
    <hyperlink ref="A2855" r:id="rId2854" display="https://firgraf.oh.gov.hu/felsooktatasi-kepzesek/kepzes/TTOVEBU/" xr:uid="{67E9938D-5848-49D3-A124-26175D145237}"/>
    <hyperlink ref="A2856" r:id="rId2855" display="https://firgraf.oh.gov.hu/felsooktatasi-kepzesek/kepzes/TTOVECA/" xr:uid="{D5812771-AF76-4E45-9B42-D1C8B4EEFD08}"/>
    <hyperlink ref="A2857" r:id="rId2856" display="https://firgraf.oh.gov.hu/felsooktatasi-kepzesek/kepzes/TTOVECC/" xr:uid="{921F8670-5C7C-4ECB-A029-9BA2D23545A9}"/>
    <hyperlink ref="A2858" r:id="rId2857" display="https://firgraf.oh.gov.hu/felsooktatasi-kepzesek/kepzes/TTOVECH/" xr:uid="{74A0EBFD-CD21-4BC7-BCF3-177D57E47A96}"/>
    <hyperlink ref="A2859" r:id="rId2858" display="https://firgraf.oh.gov.hu/felsooktatasi-kepzesek/kepzes/TTOVECI/" xr:uid="{2497FBAC-F220-4AFA-8AE9-4D1C072858B2}"/>
    <hyperlink ref="A2860" r:id="rId2859" display="https://firgraf.oh.gov.hu/felsooktatasi-kepzesek/kepzes/TTOVECN/" xr:uid="{1972C9D1-AD37-4D80-833C-C6608A22BB73}"/>
    <hyperlink ref="A2861" r:id="rId2860" display="https://firgraf.oh.gov.hu/felsooktatasi-kepzesek/kepzes/TTOVECS/" xr:uid="{00CFF4F1-6900-40E3-99E7-B740FA66F392}"/>
    <hyperlink ref="A2862" r:id="rId2861" display="https://firgraf.oh.gov.hu/felsooktatasi-kepzesek/kepzes/TTOVECT/" xr:uid="{C54E88FB-94D3-49CE-984C-E88909453998}"/>
    <hyperlink ref="A2863" r:id="rId2862" display="https://firgraf.oh.gov.hu/felsooktatasi-kepzesek/kepzes/TTOVEDA/" xr:uid="{1A26A669-5E8C-4D55-9DB5-A77B78216A39}"/>
    <hyperlink ref="A2864" r:id="rId2863" display="https://firgraf.oh.gov.hu/felsooktatasi-kepzesek/kepzes/TTOVEDE/" xr:uid="{D3AC29B1-AC8B-4753-BE8B-AB876A45CFDE}"/>
    <hyperlink ref="A2865" r:id="rId2864" display="https://firgraf.oh.gov.hu/felsooktatasi-kepzesek/kepzes/TTOVEDI/" xr:uid="{0F90CA26-B54F-443A-B687-5938ECB8ADF6}"/>
    <hyperlink ref="A2866" r:id="rId2865" display="https://firgraf.oh.gov.hu/felsooktatasi-kepzesek/kepzes/TTOVEDK/" xr:uid="{5F0DE616-51EF-41DF-A56E-344530126549}"/>
    <hyperlink ref="A2867" r:id="rId2866" display="https://firgraf.oh.gov.hu/felsooktatasi-kepzesek/kepzes/TTOVEDL/" xr:uid="{D0C2C671-B75A-4326-8575-370E8BC7B4F2}"/>
    <hyperlink ref="A2868" r:id="rId2867" display="https://firgraf.oh.gov.hu/felsooktatasi-kepzesek/kepzes/TTOVEDM/" xr:uid="{3B3F8D0B-614A-406E-BA90-ADE4C5D940D2}"/>
    <hyperlink ref="A2869" r:id="rId2868" display="https://firgraf.oh.gov.hu/felsooktatasi-kepzesek/kepzes/TTOVEDR/" xr:uid="{BB1D9B19-E829-4C05-9049-13BD07BC31EC}"/>
    <hyperlink ref="A2870" r:id="rId2869" display="https://firgraf.oh.gov.hu/felsooktatasi-kepzesek/kepzes/TTOVEDT/" xr:uid="{786EC40B-FCA7-42DB-B7FB-7C67CE3FF7D4}"/>
    <hyperlink ref="A2871" r:id="rId2870" display="https://firgraf.oh.gov.hu/felsooktatasi-kepzesek/kepzes/TTOVEDY/" xr:uid="{59BEEEAE-D299-4B66-95F6-208F7B1D22E5}"/>
    <hyperlink ref="A2872" r:id="rId2871" display="https://firgraf.oh.gov.hu/felsooktatasi-kepzesek/kepzes/TTOVEEA/" xr:uid="{57D4C9E5-438C-4E63-AA4A-F89A431C7A01}"/>
    <hyperlink ref="A2873" r:id="rId2872" display="https://firgraf.oh.gov.hu/felsooktatasi-kepzesek/kepzes/TTOVEED/" xr:uid="{E4D22A7B-4547-4815-90BC-365CF3A6ED49}"/>
    <hyperlink ref="A2874" r:id="rId2873" display="https://firgraf.oh.gov.hu/felsooktatasi-kepzesek/kepzes/TTOVEEE/" xr:uid="{38ECB1F2-B82F-478E-AD5F-564BF4BADF28}"/>
    <hyperlink ref="A2875" r:id="rId2874" display="https://firgraf.oh.gov.hu/felsooktatasi-kepzesek/kepzes/TTOVEEF/" xr:uid="{5D064A8C-3CB0-423A-9F25-64881A6DC1F7}"/>
    <hyperlink ref="A2876" r:id="rId2875" display="https://firgraf.oh.gov.hu/felsooktatasi-kepzesek/kepzes/TTOVEEG/" xr:uid="{2289A2B7-59AA-4E68-9D95-72DE45D92CA9}"/>
    <hyperlink ref="A2877" r:id="rId2876" display="https://firgraf.oh.gov.hu/felsooktatasi-kepzesek/kepzes/TTOVEEI/" xr:uid="{96E61A38-5756-4026-98AD-FFC56E14517D}"/>
    <hyperlink ref="A2878" r:id="rId2877" display="https://firgraf.oh.gov.hu/felsooktatasi-kepzesek/kepzes/TTOVEEJ/" xr:uid="{3DC6F1DF-99E0-4897-8BC8-5852E64A7F69}"/>
    <hyperlink ref="A2879" r:id="rId2878" display="https://firgraf.oh.gov.hu/felsooktatasi-kepzesek/kepzes/TTOVEEK/" xr:uid="{F6B1ECA6-CC5E-4EC7-B265-B54B47C36BDA}"/>
    <hyperlink ref="A2880" r:id="rId2879" display="https://firgraf.oh.gov.hu/felsooktatasi-kepzesek/kepzes/TTOVEEL/" xr:uid="{BD17A1D9-4B62-40EB-881B-6CB945375217}"/>
    <hyperlink ref="A2881" r:id="rId2880" display="https://firgraf.oh.gov.hu/felsooktatasi-kepzesek/kepzes/TTOVEEM/" xr:uid="{EF535957-AA7E-441B-A0F7-BD4D10780F51}"/>
    <hyperlink ref="A2882" r:id="rId2881" display="https://firgraf.oh.gov.hu/felsooktatasi-kepzesek/kepzes/TTOVEEN/" xr:uid="{4FED1487-DD09-43F2-ABFC-B94BA27AA895}"/>
    <hyperlink ref="A2883" r:id="rId2882" display="https://firgraf.oh.gov.hu/felsooktatasi-kepzesek/kepzes/TTOVEEO/" xr:uid="{6662BE4D-7ED8-4D5D-873C-610E93C9E112}"/>
    <hyperlink ref="A2884" r:id="rId2883" display="https://firgraf.oh.gov.hu/felsooktatasi-kepzesek/kepzes/TTOVEEP/" xr:uid="{928348DC-F343-49BA-B004-A60F3160103D}"/>
    <hyperlink ref="A2885" r:id="rId2884" display="https://firgraf.oh.gov.hu/felsooktatasi-kepzesek/kepzes/TTOVEER/" xr:uid="{799E2834-0552-40E1-8C2F-670AE776F5B2}"/>
    <hyperlink ref="A2886" r:id="rId2885" display="https://firgraf.oh.gov.hu/felsooktatasi-kepzesek/kepzes/TTOVEER/" xr:uid="{1AB1B096-012B-4D71-A721-651277693EFF}"/>
    <hyperlink ref="A2887" r:id="rId2886" display="https://firgraf.oh.gov.hu/felsooktatasi-kepzesek/kepzes/TTOVEES/" xr:uid="{A93F56B3-55D3-497B-91FA-071F660089B2}"/>
    <hyperlink ref="A2888" r:id="rId2887" display="https://firgraf.oh.gov.hu/felsooktatasi-kepzesek/kepzes/TTOVEET/" xr:uid="{A78D8FED-787E-4563-9AA5-619CCFF52D7D}"/>
    <hyperlink ref="A2889" r:id="rId2888" display="https://firgraf.oh.gov.hu/felsooktatasi-kepzesek/kepzes/TTOVEEV/" xr:uid="{FE2DB8EC-BCED-46C0-87A6-93241F8ECFDC}"/>
    <hyperlink ref="A2890" r:id="rId2889" display="https://firgraf.oh.gov.hu/felsooktatasi-kepzesek/kepzes/TTOVEEY/" xr:uid="{EF54F0B4-684F-4AAF-8EE7-F5892A1F299F}"/>
    <hyperlink ref="A2891" r:id="rId2890" display="https://firgraf.oh.gov.hu/felsooktatasi-kepzesek/kepzes/TTOVEFE/" xr:uid="{B235ABA8-4FF9-4BFF-B1C0-C4E7AAC3667D}"/>
    <hyperlink ref="A2892" r:id="rId2891" display="https://firgraf.oh.gov.hu/felsooktatasi-kepzesek/kepzes/TTOVEFF/" xr:uid="{495F1DB3-75D5-475D-A98B-0E63C61F7603}"/>
    <hyperlink ref="A2893" r:id="rId2892" display="https://firgraf.oh.gov.hu/felsooktatasi-kepzesek/kepzes/TTOVEFM/" xr:uid="{54EBA82F-AB2F-4414-8151-56BB28D85A6F}"/>
    <hyperlink ref="A2894" r:id="rId2893" display="https://firgraf.oh.gov.hu/felsooktatasi-kepzesek/kepzes/TTOVEFS/" xr:uid="{0D5730F1-7188-4CBB-A80E-EDCF7AE1B66F}"/>
    <hyperlink ref="A2895" r:id="rId2894" display="https://firgraf.oh.gov.hu/felsooktatasi-kepzesek/kepzes/TTOVEGA/" xr:uid="{D7AE0D58-F974-4AA7-87E8-ADCAE68AE9FE}"/>
    <hyperlink ref="A2896" r:id="rId2895" display="https://firgraf.oh.gov.hu/felsooktatasi-kepzesek/kepzes/TTOVEGE/" xr:uid="{65D60FA3-8C1A-4873-B222-AE6DE95705D2}"/>
    <hyperlink ref="A2897" r:id="rId2896" display="https://firgraf.oh.gov.hu/felsooktatasi-kepzesek/kepzes/TTOVEGF/" xr:uid="{E2EC0D75-79CE-499B-817A-43D1495C06A9}"/>
    <hyperlink ref="A2898" r:id="rId2897" display="https://firgraf.oh.gov.hu/felsooktatasi-kepzesek/kepzes/TTOVEGG/" xr:uid="{7C06C750-B750-4DB1-9DDC-D37368748316}"/>
    <hyperlink ref="A2899" r:id="rId2898" display="https://firgraf.oh.gov.hu/felsooktatasi-kepzesek/kepzes/TTOVEGI/" xr:uid="{CFBCAFE1-C2FD-4961-95A5-3F3272B3383D}"/>
    <hyperlink ref="A2900" r:id="rId2899" display="https://firgraf.oh.gov.hu/felsooktatasi-kepzesek/kepzes/TTOVEGK/" xr:uid="{2ABE6615-6265-4D47-A754-38EEF41EABD6}"/>
    <hyperlink ref="A2901" r:id="rId2900" display="https://firgraf.oh.gov.hu/felsooktatasi-kepzesek/kepzes/TTOVEGM/" xr:uid="{D3F89CE8-4418-4D2B-8054-5E91BE3A6B5E}"/>
    <hyperlink ref="A2902" r:id="rId2901" display="https://firgraf.oh.gov.hu/felsooktatasi-kepzesek/kepzes/TTOVEGN/" xr:uid="{AFF75CA8-0F4C-45FB-8591-6C2DDB085BB0}"/>
    <hyperlink ref="A2903" r:id="rId2902" display="https://firgraf.oh.gov.hu/felsooktatasi-kepzesek/kepzes/TTOVEGO/" xr:uid="{AF96C774-6700-42F2-A4D5-11B7CC8AFE61}"/>
    <hyperlink ref="A2904" r:id="rId2903" display="https://firgraf.oh.gov.hu/felsooktatasi-kepzesek/kepzes/TTOVEGP/" xr:uid="{EE66E4F9-6ACE-491E-BF42-67CAE5DECFB7}"/>
    <hyperlink ref="A2905" r:id="rId2904" display="https://firgraf.oh.gov.hu/felsooktatasi-kepzesek/kepzes/TTOVEGS/" xr:uid="{72D96E45-F7AA-43EC-BF8A-5FEB18940364}"/>
    <hyperlink ref="A2906" r:id="rId2905" display="https://firgraf.oh.gov.hu/felsooktatasi-kepzesek/kepzes/TTOVEGT/" xr:uid="{3C5C4E30-F1A2-4D6E-8668-A161E5A9E8FB}"/>
    <hyperlink ref="A2907" r:id="rId2906" display="https://firgraf.oh.gov.hu/felsooktatasi-kepzesek/kepzes/TTOVEGU/" xr:uid="{707C4317-BA56-4F94-A069-37B7706187DF}"/>
    <hyperlink ref="A2908" r:id="rId2907" display="https://firgraf.oh.gov.hu/felsooktatasi-kepzesek/kepzes/TTOVEGY/" xr:uid="{EA821B73-8DA6-44E0-9729-5D2F217855D5}"/>
    <hyperlink ref="A2909" r:id="rId2908" display="https://firgraf.oh.gov.hu/felsooktatasi-kepzesek/kepzes/TTOVEGZ/" xr:uid="{6124C2B7-4EB0-4656-89B3-FD9976590D68}"/>
    <hyperlink ref="A2910" r:id="rId2909" display="https://firgraf.oh.gov.hu/felsooktatasi-kepzesek/kepzes/TTOVEHA/" xr:uid="{EE16FEAE-FD51-4711-A439-E32EE66C07AD}"/>
    <hyperlink ref="A2911" r:id="rId2910" display="https://firgraf.oh.gov.hu/felsooktatasi-kepzesek/kepzes/TTOVEHG/" xr:uid="{73D3A8A9-6FEB-45E5-AE86-489E12C6DA88}"/>
    <hyperlink ref="A2912" r:id="rId2911" display="https://firgraf.oh.gov.hu/felsooktatasi-kepzesek/kepzes/TTOVEHI/" xr:uid="{417E4FE8-EBDA-4D73-B8EA-47C7E1B39C98}"/>
    <hyperlink ref="A2913" r:id="rId2912" display="https://firgraf.oh.gov.hu/felsooktatasi-kepzesek/kepzes/TTOVEHO/" xr:uid="{ABEEC10E-1F87-44D5-8F78-94D0D27AD58F}"/>
    <hyperlink ref="A2914" r:id="rId2913" display="https://firgraf.oh.gov.hu/felsooktatasi-kepzesek/kepzes/TTOVEHS/" xr:uid="{CEB2D692-F638-4304-911C-632FA369ACB4}"/>
    <hyperlink ref="A2915" r:id="rId2914" display="https://firgraf.oh.gov.hu/felsooktatasi-kepzesek/kepzes/TTOVEHS/" xr:uid="{0F3C50BB-B36B-4F08-A333-49F53C9FCAB0}"/>
    <hyperlink ref="A2916" r:id="rId2915" display="https://firgraf.oh.gov.hu/felsooktatasi-kepzesek/kepzes/TTOVEHT/" xr:uid="{A2101A0A-EBE8-486E-9C95-2967C7A403B8}"/>
    <hyperlink ref="A2917" r:id="rId2916" display="https://firgraf.oh.gov.hu/felsooktatasi-kepzesek/kepzes/TTOVEIA/" xr:uid="{F31D0C0D-0044-416E-BFFA-33519A18566D}"/>
    <hyperlink ref="A2918" r:id="rId2917" display="https://firgraf.oh.gov.hu/felsooktatasi-kepzesek/kepzes/TTOVEIE/" xr:uid="{65C18F48-24F1-4D8A-BD2E-96EB7C3272B9}"/>
    <hyperlink ref="A2919" r:id="rId2918" display="https://firgraf.oh.gov.hu/felsooktatasi-kepzesek/kepzes/TTOVEIG/" xr:uid="{471F9D32-6614-4668-B178-E3B2B3310A3D}"/>
    <hyperlink ref="A2920" r:id="rId2919" display="https://firgraf.oh.gov.hu/felsooktatasi-kepzesek/kepzes/TTOVEII/" xr:uid="{1D887D46-6A74-4DDB-9C79-E971896290C1}"/>
    <hyperlink ref="A2921" r:id="rId2920" display="https://firgraf.oh.gov.hu/felsooktatasi-kepzesek/kepzes/TTOVEIJ/" xr:uid="{B75DF082-ECDC-41B5-AE26-1514022A53FB}"/>
    <hyperlink ref="A2922" r:id="rId2921" display="https://firgraf.oh.gov.hu/felsooktatasi-kepzesek/kepzes/TTOVEIK/" xr:uid="{F8780E0F-86AA-41A3-86ED-920FCBCBDF5C}"/>
    <hyperlink ref="A2923" r:id="rId2922" display="https://firgraf.oh.gov.hu/felsooktatasi-kepzesek/kepzes/TTOVEIL/" xr:uid="{95FB600F-11C3-4DC2-8BDD-919ED30C0E4E}"/>
    <hyperlink ref="A2924" r:id="rId2923" display="https://firgraf.oh.gov.hu/felsooktatasi-kepzesek/kepzes/TTOVEIN/" xr:uid="{9CA1FA22-395D-4E53-8161-1CD3124EE217}"/>
    <hyperlink ref="A2925" r:id="rId2924" display="https://firgraf.oh.gov.hu/felsooktatasi-kepzesek/kepzes/TTOVEIP/" xr:uid="{F8D927EF-18BB-4311-AA57-B6AC6DFD4AFF}"/>
    <hyperlink ref="A2926" r:id="rId2925" display="https://firgraf.oh.gov.hu/felsooktatasi-kepzesek/kepzes/TTOVEIR/" xr:uid="{AD0F2F9F-E414-4282-96AC-5522BBEE84C5}"/>
    <hyperlink ref="A2927" r:id="rId2926" display="https://firgraf.oh.gov.hu/felsooktatasi-kepzesek/kepzes/TTOVEIS/" xr:uid="{7185A474-500B-4C31-853A-62A75F30C1E5}"/>
    <hyperlink ref="A2928" r:id="rId2927" display="https://firgraf.oh.gov.hu/felsooktatasi-kepzesek/kepzes/TTOVEIV/" xr:uid="{509D2720-AEFD-440A-A7E4-BC3B9511FA14}"/>
    <hyperlink ref="A2929" r:id="rId2928" display="https://firgraf.oh.gov.hu/felsooktatasi-kepzesek/kepzes/TTOVEIZ/" xr:uid="{23CE555A-AFCB-4C2E-9D0D-8FA7DFD24B2C}"/>
    <hyperlink ref="A2930" r:id="rId2929" display="https://firgraf.oh.gov.hu/felsooktatasi-kepzesek/kepzes/TTOVEJ2/" xr:uid="{190078BC-E458-4DCB-93E4-3CAFCCDC76D4}"/>
    <hyperlink ref="A2931" r:id="rId2930" display="https://firgraf.oh.gov.hu/felsooktatasi-kepzesek/kepzes/TTOVEJA/" xr:uid="{1F17A513-067C-40AE-8901-65CA4A6C683C}"/>
    <hyperlink ref="A2932" r:id="rId2931" display="https://firgraf.oh.gov.hu/felsooktatasi-kepzesek/kepzes/TTOVEJI/" xr:uid="{DA623C0B-85A9-4C64-ADAF-7B0844798BF9}"/>
    <hyperlink ref="A2933" r:id="rId2932" display="https://firgraf.oh.gov.hu/felsooktatasi-kepzesek/kepzes/TTOVEJJ/" xr:uid="{BD79E5D6-E974-47AF-9A97-7C258B8DDA93}"/>
    <hyperlink ref="A2934" r:id="rId2933" display="https://firgraf.oh.gov.hu/felsooktatasi-kepzesek/kepzes/TTOVEJO/" xr:uid="{3C10729E-AE65-4218-8E10-049D08D2359B}"/>
    <hyperlink ref="A2935" r:id="rId2934" display="https://firgraf.oh.gov.hu/felsooktatasi-kepzesek/kepzes/TTOVEJS/" xr:uid="{5A1F8C20-EB72-4B28-8A2A-6FE7DF66A24E}"/>
    <hyperlink ref="A2936" r:id="rId2935" display="https://firgraf.oh.gov.hu/felsooktatasi-kepzesek/kepzes/TTOVEKD/" xr:uid="{8F49BF2C-F923-4897-AF1E-B32003762BDB}"/>
    <hyperlink ref="A2937" r:id="rId2936" display="https://firgraf.oh.gov.hu/felsooktatasi-kepzesek/kepzes/TTOVEKE/" xr:uid="{D1BA8B5E-A327-4E2C-8219-3F2EFA937F36}"/>
    <hyperlink ref="A2938" r:id="rId2937" display="https://firgraf.oh.gov.hu/felsooktatasi-kepzesek/kepzes/TTOVEKF/" xr:uid="{2D8C6FFA-1866-4C2A-8EE7-25B54D5C532E}"/>
    <hyperlink ref="A2939" r:id="rId2938" display="https://firgraf.oh.gov.hu/felsooktatasi-kepzesek/kepzes/TTOVEKG/" xr:uid="{B1AA38EC-BEAB-4123-AE21-E1C1E6F31D75}"/>
    <hyperlink ref="A2940" r:id="rId2939" display="https://firgraf.oh.gov.hu/felsooktatasi-kepzesek/kepzes/TTOVEKH/" xr:uid="{5431B90C-F630-4E49-9ABE-F71ABCF364C1}"/>
    <hyperlink ref="A2941" r:id="rId2940" display="https://firgraf.oh.gov.hu/felsooktatasi-kepzesek/kepzes/TTOVEKI/" xr:uid="{7EFED141-1D66-4655-AA39-848D1E6B1685}"/>
    <hyperlink ref="A2942" r:id="rId2941" display="https://firgraf.oh.gov.hu/felsooktatasi-kepzesek/kepzes/TTOVEKK/" xr:uid="{EDA03EC0-D2AD-4566-AB7B-1FCE38E3D10A}"/>
    <hyperlink ref="A2943" r:id="rId2942" display="https://firgraf.oh.gov.hu/felsooktatasi-kepzesek/kepzes/TTOVEKL/" xr:uid="{FFEB5287-5984-4CFC-B37D-97E65B50EA7A}"/>
    <hyperlink ref="A2944" r:id="rId2943" display="https://firgraf.oh.gov.hu/felsooktatasi-kepzesek/kepzes/TTOVEKM/" xr:uid="{2E751E33-F00B-41E4-80E2-F303ADDDBD25}"/>
    <hyperlink ref="A2945" r:id="rId2944" display="https://firgraf.oh.gov.hu/felsooktatasi-kepzesek/kepzes/TTOVEKO/" xr:uid="{65D6F3F2-6803-4099-ADDF-4D4584FE7DC7}"/>
    <hyperlink ref="A2946" r:id="rId2945" display="https://firgraf.oh.gov.hu/felsooktatasi-kepzesek/kepzes/TTOVEKR/" xr:uid="{89FABD80-B403-4349-9B92-565CC6994ADD}"/>
    <hyperlink ref="A2947" r:id="rId2946" display="https://firgraf.oh.gov.hu/felsooktatasi-kepzesek/kepzes/TTOVEKS/" xr:uid="{3BAA6B8B-B174-4D88-A871-7D985365FFA1}"/>
    <hyperlink ref="A2948" r:id="rId2947" display="https://firgraf.oh.gov.hu/felsooktatasi-kepzesek/kepzes/TTOVEKT/" xr:uid="{2BC34E63-9764-45D7-8226-83C589BE8CDE}"/>
    <hyperlink ref="A2949" r:id="rId2948" display="https://firgraf.oh.gov.hu/felsooktatasi-kepzesek/kepzes/TTOVEKU/" xr:uid="{5E3E5FDC-F70D-4CDD-B5AE-62B19508DEB1}"/>
    <hyperlink ref="A2950" r:id="rId2949" display="https://firgraf.oh.gov.hu/felsooktatasi-kepzesek/kepzes/TTOVEKV/" xr:uid="{4061B321-1A68-4334-B817-C7FE771C3B4A}"/>
    <hyperlink ref="A2951" r:id="rId2950" display="https://firgraf.oh.gov.hu/felsooktatasi-kepzesek/kepzes/TTOVEKZ/" xr:uid="{5DFEFA2E-D579-41CC-BEBD-E7E4A055B49C}"/>
    <hyperlink ref="A2952" r:id="rId2951" display="https://firgraf.oh.gov.hu/felsooktatasi-kepzesek/kepzes/TTOVELA/" xr:uid="{A6AC1FEA-EDE8-4FD0-A165-783EA250EA32}"/>
    <hyperlink ref="A2953" r:id="rId2952" display="https://firgraf.oh.gov.hu/felsooktatasi-kepzesek/kepzes/TTOVELB/" xr:uid="{4186D110-3741-45ED-B174-178DE85231E5}"/>
    <hyperlink ref="A2954" r:id="rId2953" display="https://firgraf.oh.gov.hu/felsooktatasi-kepzesek/kepzes/TTOVELB/" xr:uid="{891D4120-F44E-470E-A593-FBDA74E7632B}"/>
    <hyperlink ref="A2955" r:id="rId2954" display="https://firgraf.oh.gov.hu/felsooktatasi-kepzesek/kepzes/TTOVELE/" xr:uid="{008F11A6-5533-4E43-ABF2-3A85F9B41903}"/>
    <hyperlink ref="A2956" r:id="rId2955" display="https://firgraf.oh.gov.hu/felsooktatasi-kepzesek/kepzes/TTOVELF/" xr:uid="{074F6D45-7F4B-4A42-BC66-418B97824990}"/>
    <hyperlink ref="A2957" r:id="rId2956" display="https://firgraf.oh.gov.hu/felsooktatasi-kepzesek/kepzes/TTOVELL/" xr:uid="{E06467A3-21A9-43C4-8003-8F939C162EF3}"/>
    <hyperlink ref="A2958" r:id="rId2957" display="https://firgraf.oh.gov.hu/felsooktatasi-kepzesek/kepzes/TTOVELM/" xr:uid="{40DA489E-AE17-41C7-A83A-99886A2EB872}"/>
    <hyperlink ref="A2959" r:id="rId2958" display="https://firgraf.oh.gov.hu/felsooktatasi-kepzesek/kepzes/TTOVELO/" xr:uid="{08A63C4B-D760-4660-B070-5245A70FFC08}"/>
    <hyperlink ref="A2960" r:id="rId2959" display="https://firgraf.oh.gov.hu/felsooktatasi-kepzesek/kepzes/TTOVELS/" xr:uid="{1ED40129-B864-4731-9E5C-AAC5267BA4B4}"/>
    <hyperlink ref="A2961" r:id="rId2960" display="https://firgraf.oh.gov.hu/felsooktatasi-kepzesek/kepzes/TTOVELS/" xr:uid="{01AD76A6-D417-4ED8-9854-660030A9C19F}"/>
    <hyperlink ref="A2962" r:id="rId2961" display="https://firgraf.oh.gov.hu/felsooktatasi-kepzesek/kepzes/TTOVELT/" xr:uid="{24E4E5A1-545E-4326-A5A0-2015714B8BA9}"/>
    <hyperlink ref="A2963" r:id="rId2962" display="https://firgraf.oh.gov.hu/felsooktatasi-kepzesek/kepzes/TTOVELT/" xr:uid="{EC12F173-CFF5-42B5-BCC5-7CD64F2F5C24}"/>
    <hyperlink ref="A2964" r:id="rId2963" display="https://firgraf.oh.gov.hu/felsooktatasi-kepzesek/kepzes/TTOVELZ/" xr:uid="{D587A6A8-4FFD-4142-8ECB-58BDD741F279}"/>
    <hyperlink ref="A2965" r:id="rId2964" display="https://firgraf.oh.gov.hu/felsooktatasi-kepzesek/kepzes/TTOVELZ/" xr:uid="{3B7CF58F-DB86-4238-BD13-B9167E4ED5E0}"/>
    <hyperlink ref="A2966" r:id="rId2965" display="https://firgraf.oh.gov.hu/felsooktatasi-kepzesek/kepzes/TTOVEMA/" xr:uid="{783FCC83-6712-44D5-9F0D-4B7AF441A544}"/>
    <hyperlink ref="A2967" r:id="rId2966" display="https://firgraf.oh.gov.hu/felsooktatasi-kepzesek/kepzes/TTOVEMB/" xr:uid="{CEA1FBF9-9579-48E5-930B-8B30101C13CB}"/>
    <hyperlink ref="A2968" r:id="rId2967" display="https://firgraf.oh.gov.hu/felsooktatasi-kepzesek/kepzes/TTOVEME/" xr:uid="{70BD1522-5BBF-41B5-A4B6-C30BC2BBCED6}"/>
    <hyperlink ref="A2969" r:id="rId2968" display="https://firgraf.oh.gov.hu/felsooktatasi-kepzesek/kepzes/TTOVEMG/" xr:uid="{67D896F7-8CFF-48D0-B67E-EBA8ACAC0444}"/>
    <hyperlink ref="A2970" r:id="rId2969" display="https://firgraf.oh.gov.hu/felsooktatasi-kepzesek/kepzes/TTOVEMI/" xr:uid="{BF94C27E-0612-41F7-88EB-3302C08CC9B5}"/>
    <hyperlink ref="A2971" r:id="rId2970" display="https://firgraf.oh.gov.hu/felsooktatasi-kepzesek/kepzes/TTOVEMJ/" xr:uid="{3E64F54C-B115-4C1A-BBB7-5455DA090C9A}"/>
    <hyperlink ref="A2972" r:id="rId2971" display="https://firgraf.oh.gov.hu/felsooktatasi-kepzesek/kepzes/TTOVEMK/" xr:uid="{76E22043-03B0-49DD-ABD5-7AF284B68B2E}"/>
    <hyperlink ref="A2973" r:id="rId2972" display="https://firgraf.oh.gov.hu/felsooktatasi-kepzesek/kepzes/TTOVEML/" xr:uid="{B1A807CD-6A92-405D-9F6E-2F5ADE715EB7}"/>
    <hyperlink ref="A2974" r:id="rId2973" display="https://firgraf.oh.gov.hu/felsooktatasi-kepzesek/kepzes/TTOVEMM/" xr:uid="{58AA4E25-E606-4423-82C8-299D7EA06004}"/>
    <hyperlink ref="A2975" r:id="rId2974" display="https://firgraf.oh.gov.hu/felsooktatasi-kepzesek/kepzes/TTOVEMN/" xr:uid="{ADD70745-DF6F-4031-908A-B579EF42746F}"/>
    <hyperlink ref="A2976" r:id="rId2975" display="https://firgraf.oh.gov.hu/felsooktatasi-kepzesek/kepzes/TTOVEMO/" xr:uid="{B50B8085-9EDF-4340-B8EF-3E3365746323}"/>
    <hyperlink ref="A2977" r:id="rId2976" display="https://firgraf.oh.gov.hu/felsooktatasi-kepzesek/kepzes/TTOVEMP/" xr:uid="{7A6D7C87-16BA-4429-BF98-2445687CFAD9}"/>
    <hyperlink ref="A2978" r:id="rId2977" display="https://firgraf.oh.gov.hu/felsooktatasi-kepzesek/kepzes/TTOVEMS/" xr:uid="{4F8EA2DE-5F2A-4059-8E26-962ECF351743}"/>
    <hyperlink ref="A2979" r:id="rId2978" display="https://firgraf.oh.gov.hu/felsooktatasi-kepzesek/kepzes/TTOVEMT/" xr:uid="{3566BC38-4531-40B8-8935-18D90538868B}"/>
    <hyperlink ref="A2980" r:id="rId2979" display="https://firgraf.oh.gov.hu/felsooktatasi-kepzesek/kepzes/TTOVEMZ/" xr:uid="{05A60AF8-A065-4BD9-8D50-0FBE7F0DB94F}"/>
    <hyperlink ref="A2981" r:id="rId2980" display="https://firgraf.oh.gov.hu/felsooktatasi-kepzesek/kepzes/TTOVENA/" xr:uid="{D25AFB55-27C5-4C3C-AED6-26AEEC56C108}"/>
    <hyperlink ref="A2982" r:id="rId2981" display="https://firgraf.oh.gov.hu/felsooktatasi-kepzesek/kepzes/TTOVEND/" xr:uid="{85804B30-BFBD-455A-B916-8A858EB752FE}"/>
    <hyperlink ref="A2983" r:id="rId2982" display="https://firgraf.oh.gov.hu/felsooktatasi-kepzesek/kepzes/TTOVENE/" xr:uid="{05276A6D-494A-4BD1-BDB5-268C4EAD4F14}"/>
    <hyperlink ref="A2984" r:id="rId2983" display="https://firgraf.oh.gov.hu/felsooktatasi-kepzesek/kepzes/TTOVENF/" xr:uid="{98C9B158-19D3-497E-BC3E-F967118468FB}"/>
    <hyperlink ref="A2985" r:id="rId2984" display="https://firgraf.oh.gov.hu/felsooktatasi-kepzesek/kepzes/TTOVENI/" xr:uid="{C6408742-B37E-40CB-AE87-2AC4AF4AE3CC}"/>
    <hyperlink ref="A2986" r:id="rId2985" display="https://firgraf.oh.gov.hu/felsooktatasi-kepzesek/kepzes/TTOVENJ/" xr:uid="{131D5763-4CB4-4CC4-8DBB-56A46B6B479F}"/>
    <hyperlink ref="A2987" r:id="rId2986" display="https://firgraf.oh.gov.hu/felsooktatasi-kepzesek/kepzes/TTOVENK/" xr:uid="{344088B4-8989-4704-8B28-292D3F13A2FE}"/>
    <hyperlink ref="A2988" r:id="rId2987" display="https://firgraf.oh.gov.hu/felsooktatasi-kepzesek/kepzes/TTOVENM/" xr:uid="{22F6FC5E-003F-4CEE-B357-CB59B756E091}"/>
    <hyperlink ref="A2989" r:id="rId2988" display="https://firgraf.oh.gov.hu/felsooktatasi-kepzesek/kepzes/TTOVENN/" xr:uid="{80FBC9FC-1750-4D9C-9960-6F1225C6C140}"/>
    <hyperlink ref="A2990" r:id="rId2989" display="https://firgraf.oh.gov.hu/felsooktatasi-kepzesek/kepzes/TTOVENP/" xr:uid="{087CE5E6-129E-43AE-891A-2210FE98DCB1}"/>
    <hyperlink ref="A2991" r:id="rId2990" display="https://firgraf.oh.gov.hu/felsooktatasi-kepzesek/kepzes/TTOVENR/" xr:uid="{945615AA-8AC5-4C09-BEC5-10F34376F3CF}"/>
    <hyperlink ref="A2992" r:id="rId2991" display="https://firgraf.oh.gov.hu/felsooktatasi-kepzesek/kepzes/TTOVENS/" xr:uid="{FAFC7D62-E80F-4D0F-A666-76CFF35AB8B1}"/>
    <hyperlink ref="A2993" r:id="rId2992" display="https://firgraf.oh.gov.hu/felsooktatasi-kepzesek/kepzes/TTOVENT/" xr:uid="{B71042E4-8A7F-4DB5-96CD-CF2BB442F675}"/>
    <hyperlink ref="A2994" r:id="rId2993" display="https://firgraf.oh.gov.hu/felsooktatasi-kepzesek/kepzes/TTOVENY/" xr:uid="{D45A8D4F-09DB-46A8-AEC2-DF38249486F9}"/>
    <hyperlink ref="A2995" r:id="rId2994" display="https://firgraf.oh.gov.hu/felsooktatasi-kepzesek/kepzes/TTOVENZ/" xr:uid="{E1EED797-142A-4D67-B4AE-A0A73D6720A1}"/>
    <hyperlink ref="A2996" r:id="rId2995" display="https://firgraf.oh.gov.hu/felsooktatasi-kepzesek/kepzes/TTOVEOA/" xr:uid="{1B552E7F-FFD2-483B-9D9D-F3C86A4DD694}"/>
    <hyperlink ref="A2997" r:id="rId2996" display="https://firgraf.oh.gov.hu/felsooktatasi-kepzesek/kepzes/TTOVEOB/" xr:uid="{47496AA4-13F7-48D1-A78A-EE4BAED9288B}"/>
    <hyperlink ref="A2998" r:id="rId2997" display="https://firgraf.oh.gov.hu/felsooktatasi-kepzesek/kepzes/TTOVEOD/" xr:uid="{0F74D671-BE51-43EC-BE35-BCAB99FAEB90}"/>
    <hyperlink ref="A2999" r:id="rId2998" display="https://firgraf.oh.gov.hu/felsooktatasi-kepzesek/kepzes/TTOVEOE/" xr:uid="{032279F4-C8D3-497A-B906-5200EDE50EF8}"/>
    <hyperlink ref="A3000" r:id="rId2999" display="https://firgraf.oh.gov.hu/felsooktatasi-kepzesek/kepzes/TTOVEOF/" xr:uid="{8AA3F998-D839-4A8E-B6CF-35B555492A0D}"/>
    <hyperlink ref="A3001" r:id="rId3000" display="https://firgraf.oh.gov.hu/felsooktatasi-kepzesek/kepzes/TTOVEOI/" xr:uid="{C8AB7D5D-1B1F-4A78-BE9C-879820C2A596}"/>
    <hyperlink ref="A3002" r:id="rId3001" display="https://firgraf.oh.gov.hu/felsooktatasi-kepzesek/kepzes/TTOVEOJ/" xr:uid="{C042A3A3-60CD-4620-9638-2AC466BEAA45}"/>
    <hyperlink ref="A3003" r:id="rId3002" display="https://firgraf.oh.gov.hu/felsooktatasi-kepzesek/kepzes/TTOVEOK/" xr:uid="{68B36196-DF80-46A1-8845-0A615854C2C6}"/>
    <hyperlink ref="A3004" r:id="rId3003" display="https://firgraf.oh.gov.hu/felsooktatasi-kepzesek/kepzes/TTOVEON/" xr:uid="{0151C2CF-AA93-490B-B2A8-52CB579ECC42}"/>
    <hyperlink ref="A3005" r:id="rId3004" display="https://firgraf.oh.gov.hu/felsooktatasi-kepzesek/kepzes/TTOVEOO/" xr:uid="{B95E6B10-9FBD-4029-83C8-09CD40684157}"/>
    <hyperlink ref="A3006" r:id="rId3005" display="https://firgraf.oh.gov.hu/felsooktatasi-kepzesek/kepzes/TTOVEOP/" xr:uid="{F00DD253-F990-43A7-AAE8-CC5704313693}"/>
    <hyperlink ref="A3007" r:id="rId3006" display="https://firgraf.oh.gov.hu/felsooktatasi-kepzesek/kepzes/TTOVEOR/" xr:uid="{1D5AB9A9-59E3-4354-B0CA-E875680599B9}"/>
    <hyperlink ref="A3008" r:id="rId3007" display="https://firgraf.oh.gov.hu/felsooktatasi-kepzesek/kepzes/TTOVEOT/" xr:uid="{CD77AEC3-ACBC-4E26-A405-4E59B2F76FE2}"/>
    <hyperlink ref="A3009" r:id="rId3008" display="https://firgraf.oh.gov.hu/felsooktatasi-kepzesek/kepzes/TTOVEOY/" xr:uid="{8BF3792E-F4BC-45B1-BCB7-1FF6AB70C8F0}"/>
    <hyperlink ref="A3010" r:id="rId3009" display="https://firgraf.oh.gov.hu/felsooktatasi-kepzesek/kepzes/TTOVEOZ/" xr:uid="{8460B0C8-F16C-4A62-84E7-9041EF0C6856}"/>
    <hyperlink ref="A3011" r:id="rId3010" display="https://firgraf.oh.gov.hu/felsooktatasi-kepzesek/kepzes/TTOVEPA/" xr:uid="{BB1D55BA-1E73-4DA5-B4A0-D398A400D8DD}"/>
    <hyperlink ref="A3012" r:id="rId3011" display="https://firgraf.oh.gov.hu/felsooktatasi-kepzesek/kepzes/TTOVEPE/" xr:uid="{8B20DA35-AA66-4498-B8F3-840B5CDC1367}"/>
    <hyperlink ref="A3013" r:id="rId3012" display="https://firgraf.oh.gov.hu/felsooktatasi-kepzesek/kepzes/TTOVEPG/" xr:uid="{01E9D999-DE3F-4977-B5FD-24507887F467}"/>
    <hyperlink ref="A3014" r:id="rId3013" display="https://firgraf.oh.gov.hu/felsooktatasi-kepzesek/kepzes/TTOVEPH/" xr:uid="{3054D4D4-D306-42CB-BED5-88BBA22393C1}"/>
    <hyperlink ref="A3015" r:id="rId3014" display="https://firgraf.oh.gov.hu/felsooktatasi-kepzesek/kepzes/TTOVEPO/" xr:uid="{05D92E87-701F-448E-8151-9F4E3A98E11F}"/>
    <hyperlink ref="A3016" r:id="rId3015" display="https://firgraf.oh.gov.hu/felsooktatasi-kepzesek/kepzes/TTOVEPR/" xr:uid="{65BE818D-8AD3-479C-B244-732C644D1C36}"/>
    <hyperlink ref="A3017" r:id="rId3016" display="https://firgraf.oh.gov.hu/felsooktatasi-kepzesek/kepzes/TTOVEPS/" xr:uid="{4D9B2FD2-51B5-423E-B0F1-2D6645EEAB4C}"/>
    <hyperlink ref="A3018" r:id="rId3017" display="https://firgraf.oh.gov.hu/felsooktatasi-kepzesek/kepzes/TTOVEPT/" xr:uid="{4F69C46E-9B02-467F-9B97-9F4E7A91987F}"/>
    <hyperlink ref="A3019" r:id="rId3018" display="https://firgraf.oh.gov.hu/felsooktatasi-kepzesek/kepzes/TTOVERA/" xr:uid="{7ABCDE82-2F31-4FA6-ADF8-9C3A2738858F}"/>
    <hyperlink ref="A3020" r:id="rId3019" display="https://firgraf.oh.gov.hu/felsooktatasi-kepzesek/kepzes/TTOVERD/" xr:uid="{C4363771-D134-4319-A983-A7A520501D5D}"/>
    <hyperlink ref="A3021" r:id="rId3020" display="https://firgraf.oh.gov.hu/felsooktatasi-kepzesek/kepzes/TTOVERE/" xr:uid="{ECA861BE-B4CD-454E-8BE3-B08329602F43}"/>
    <hyperlink ref="A3022" r:id="rId3021" display="https://firgraf.oh.gov.hu/felsooktatasi-kepzesek/kepzes/TTOVERG/" xr:uid="{832B068D-57D1-443D-8254-F867147634A3}"/>
    <hyperlink ref="A3023" r:id="rId3022" display="https://firgraf.oh.gov.hu/felsooktatasi-kepzesek/kepzes/TTOVERI/" xr:uid="{A29C731C-FFF4-42CC-A25D-E008A82D6AFD}"/>
    <hyperlink ref="A3024" r:id="rId3023" display="https://firgraf.oh.gov.hu/felsooktatasi-kepzesek/kepzes/TTOVERK/" xr:uid="{8984BE45-7080-4E71-9970-AF3A9FD73669}"/>
    <hyperlink ref="A3025" r:id="rId3024" display="https://firgraf.oh.gov.hu/felsooktatasi-kepzesek/kepzes/TTOVERL/" xr:uid="{C051D184-8003-4E6C-8419-B9D0DF91F038}"/>
    <hyperlink ref="A3026" r:id="rId3025" display="https://firgraf.oh.gov.hu/felsooktatasi-kepzesek/kepzes/TTOVERM/" xr:uid="{FFD134FA-DCC5-42BA-ACDA-9CA067A2AD5D}"/>
    <hyperlink ref="A3027" r:id="rId3026" display="https://firgraf.oh.gov.hu/felsooktatasi-kepzesek/kepzes/TTOVERS/" xr:uid="{BEF2EDB4-B3CD-433E-9576-707577F2C5DD}"/>
    <hyperlink ref="A3028" r:id="rId3027" display="https://firgraf.oh.gov.hu/felsooktatasi-kepzesek/kepzes/TTOVERT/" xr:uid="{A7FE5BBA-152A-4D3A-A6DE-882EDA9620DC}"/>
    <hyperlink ref="A3029" r:id="rId3028" display="https://firgraf.oh.gov.hu/felsooktatasi-kepzesek/kepzes/TTOVERU/" xr:uid="{287C93F9-A9A5-46AA-BACC-41C9C06A8A1F}"/>
    <hyperlink ref="A3030" r:id="rId3029" display="https://firgraf.oh.gov.hu/felsooktatasi-kepzesek/kepzes/TTOVERV/" xr:uid="{A603AB76-6744-4FE7-9E5D-939062672168}"/>
    <hyperlink ref="A3031" r:id="rId3030" display="https://firgraf.oh.gov.hu/felsooktatasi-kepzesek/kepzes/TTOVERY/" xr:uid="{2B467D53-CF8E-4F22-BF14-3213C0D2D42E}"/>
    <hyperlink ref="A3032" r:id="rId3031" display="https://firgraf.oh.gov.hu/felsooktatasi-kepzesek/kepzes/TTOVERZ/" xr:uid="{D37ADAE3-7463-4459-8390-6470DED61C8D}"/>
    <hyperlink ref="A3033" r:id="rId3032" display="https://firgraf.oh.gov.hu/felsooktatasi-kepzesek/kepzes/TTOVES2/" xr:uid="{C0B08FB9-C973-4D02-AF43-03A416E2A3BB}"/>
    <hyperlink ref="A3034" r:id="rId3033" display="https://firgraf.oh.gov.hu/felsooktatasi-kepzesek/kepzes/TTOVESA/" xr:uid="{590CC637-4ECB-4B91-8626-419E3232396A}"/>
    <hyperlink ref="A3035" r:id="rId3034" display="https://firgraf.oh.gov.hu/felsooktatasi-kepzesek/kepzes/TTOVESC/" xr:uid="{FB6A46B4-B550-4157-9CFF-D2D50296E918}"/>
    <hyperlink ref="A3036" r:id="rId3035" display="https://firgraf.oh.gov.hu/felsooktatasi-kepzesek/kepzes/TTOVESD/" xr:uid="{A9940F82-72A6-4AC8-94A0-B05FAD7BEA49}"/>
    <hyperlink ref="A3037" r:id="rId3036" display="https://firgraf.oh.gov.hu/felsooktatasi-kepzesek/kepzes/TTOVESE/" xr:uid="{ECD765F7-6437-43B7-9E94-5995DC536355}"/>
    <hyperlink ref="A3038" r:id="rId3037" display="https://firgraf.oh.gov.hu/felsooktatasi-kepzesek/kepzes/TTOVESG/" xr:uid="{2AC19D18-2D65-4DD2-A52C-CA26890CDFBB}"/>
    <hyperlink ref="A3039" r:id="rId3038" display="https://firgraf.oh.gov.hu/felsooktatasi-kepzesek/kepzes/TTOVESH/" xr:uid="{9F931806-EC56-4B05-A539-04795E7E06AA}"/>
    <hyperlink ref="A3040" r:id="rId3039" display="https://firgraf.oh.gov.hu/felsooktatasi-kepzesek/kepzes/TTOVESI/" xr:uid="{C722B5D4-45B6-47DC-B74F-B787D4151B76}"/>
    <hyperlink ref="A3041" r:id="rId3040" display="https://firgraf.oh.gov.hu/felsooktatasi-kepzesek/kepzes/TTOVESK/" xr:uid="{214CEB8E-75D2-43F9-99A6-011960D1BBE0}"/>
    <hyperlink ref="A3042" r:id="rId3041" display="https://firgraf.oh.gov.hu/felsooktatasi-kepzesek/kepzes/TTOVESM/" xr:uid="{480949BA-B45B-4B9F-A4FE-24A7592D3DC3}"/>
    <hyperlink ref="A3043" r:id="rId3042" display="https://firgraf.oh.gov.hu/felsooktatasi-kepzesek/kepzes/TTOVESO/" xr:uid="{C93D8E61-C5C7-4817-BF5E-617E680A862D}"/>
    <hyperlink ref="A3044" r:id="rId3043" display="https://firgraf.oh.gov.hu/felsooktatasi-kepzesek/kepzes/TTOVESP/" xr:uid="{DE2686B5-A284-45A5-949F-FD576FCECAC6}"/>
    <hyperlink ref="A3045" r:id="rId3044" display="https://firgraf.oh.gov.hu/felsooktatasi-kepzesek/kepzes/TTOVESR/" xr:uid="{45959957-779E-4077-9D72-C52796F7604E}"/>
    <hyperlink ref="A3046" r:id="rId3045" display="https://firgraf.oh.gov.hu/felsooktatasi-kepzesek/kepzes/TTOVESS/" xr:uid="{3EDA2FBE-5895-4DD2-9CE8-D06E705BC487}"/>
    <hyperlink ref="A3047" r:id="rId3046" display="https://firgraf.oh.gov.hu/felsooktatasi-kepzesek/kepzes/TTOVEST/" xr:uid="{20B8BA66-13BD-42CB-AD4F-0FF69DBF21AE}"/>
    <hyperlink ref="A3048" r:id="rId3047" display="https://firgraf.oh.gov.hu/felsooktatasi-kepzesek/kepzes/TTOVESU/" xr:uid="{ECCB26A5-1CAC-440C-93C6-FB7B4ADC6B89}"/>
    <hyperlink ref="A3049" r:id="rId3048" display="https://firgraf.oh.gov.hu/felsooktatasi-kepzesek/kepzes/TTOVESX/" xr:uid="{CF9484E6-3143-4722-A0CE-0FB6319320F6}"/>
    <hyperlink ref="A3050" r:id="rId3049" display="https://firgraf.oh.gov.hu/felsooktatasi-kepzesek/kepzes/TTOVETA/" xr:uid="{6AF4422D-3FC9-435B-8BC3-9A5837510398}"/>
    <hyperlink ref="A3051" r:id="rId3050" display="https://firgraf.oh.gov.hu/felsooktatasi-kepzesek/kepzes/TTOVETC/" xr:uid="{7A48578F-955D-4CEF-B629-AD85C6A4AEF4}"/>
    <hyperlink ref="A3052" r:id="rId3051" display="https://firgraf.oh.gov.hu/felsooktatasi-kepzesek/kepzes/TTOVETE/" xr:uid="{BCF35AA3-E6B4-4E7E-8F0F-E2271D2C6E13}"/>
    <hyperlink ref="A3053" r:id="rId3052" display="https://firgraf.oh.gov.hu/felsooktatasi-kepzesek/kepzes/TTOVETG/" xr:uid="{66797D48-46F9-47F4-AA28-70D499E774B8}"/>
    <hyperlink ref="A3054" r:id="rId3053" display="https://firgraf.oh.gov.hu/felsooktatasi-kepzesek/kepzes/TTOVETI/" xr:uid="{6D19FFEF-3732-4817-9C08-7DF32F4C5C54}"/>
    <hyperlink ref="A3055" r:id="rId3054" display="https://firgraf.oh.gov.hu/felsooktatasi-kepzesek/kepzes/TTOVETK/" xr:uid="{8C0A5954-919B-49F0-86F5-C97BF6C29EBC}"/>
    <hyperlink ref="A3056" r:id="rId3055" display="https://firgraf.oh.gov.hu/felsooktatasi-kepzesek/kepzes/TTOVETL/" xr:uid="{679A22C8-85DF-4893-A2D0-4E11748E84FE}"/>
    <hyperlink ref="A3057" r:id="rId3056" display="https://firgraf.oh.gov.hu/felsooktatasi-kepzesek/kepzes/TTOVETM/" xr:uid="{6DB9D087-6AB6-482D-B118-B68DD9BC8648}"/>
    <hyperlink ref="A3058" r:id="rId3057" display="https://firgraf.oh.gov.hu/felsooktatasi-kepzesek/kepzes/TTOVETN/" xr:uid="{BB0B5BD5-B659-4515-BA21-1C196E0ED905}"/>
    <hyperlink ref="A3059" r:id="rId3058" display="https://firgraf.oh.gov.hu/felsooktatasi-kepzesek/kepzes/TTOVETO/" xr:uid="{8E4A591C-FAAC-406E-83DB-3A379F46C04E}"/>
    <hyperlink ref="A3060" r:id="rId3059" display="https://firgraf.oh.gov.hu/felsooktatasi-kepzesek/kepzes/TTOVETR/" xr:uid="{99E54581-465D-4D50-A942-1A140DADD911}"/>
    <hyperlink ref="A3061" r:id="rId3060" display="https://firgraf.oh.gov.hu/felsooktatasi-kepzesek/kepzes/TTOVETS/" xr:uid="{30C826E0-4F4D-41BD-93F7-73DE69AE0CE1}"/>
    <hyperlink ref="A3062" r:id="rId3061" display="https://firgraf.oh.gov.hu/felsooktatasi-kepzesek/kepzes/TTOVETT/" xr:uid="{AEF24BB6-05DA-45EC-9428-510B17321BE0}"/>
    <hyperlink ref="A3063" r:id="rId3062" display="https://firgraf.oh.gov.hu/felsooktatasi-kepzesek/kepzes/TTOVETU/" xr:uid="{639BB305-FE0F-43B6-9896-2AEB5AC16E54}"/>
    <hyperlink ref="A3064" r:id="rId3063" display="https://firgraf.oh.gov.hu/felsooktatasi-kepzesek/kepzes/TTOVEU2/" xr:uid="{B900C7DE-9D61-409C-8193-591D6FB04EAE}"/>
    <hyperlink ref="A3065" r:id="rId3064" display="https://firgraf.oh.gov.hu/felsooktatasi-kepzesek/kepzes/TTOVEUA/" xr:uid="{2FB9AAA6-B182-4B0E-AA24-03A13C842E0B}"/>
    <hyperlink ref="A3066" r:id="rId3065" display="https://firgraf.oh.gov.hu/felsooktatasi-kepzesek/kepzes/TTOVEUB/" xr:uid="{2528EDDD-5C67-43F9-8749-00632AE1A550}"/>
    <hyperlink ref="A3067" r:id="rId3066" display="https://firgraf.oh.gov.hu/felsooktatasi-kepzesek/kepzes/TTOVEUJ/" xr:uid="{C833BAE4-10A4-4B5E-9173-6B4C91772A27}"/>
    <hyperlink ref="A3068" r:id="rId3067" display="https://firgraf.oh.gov.hu/felsooktatasi-kepzesek/kepzes/TTOVEUK/" xr:uid="{D9142D38-915E-4737-B0C5-3D8BAAAB157F}"/>
    <hyperlink ref="A3069" r:id="rId3068" display="https://firgraf.oh.gov.hu/felsooktatasi-kepzesek/kepzes/TTOVEUM/" xr:uid="{79F5B7E9-089C-4907-AE27-06D7CC3E0DD2}"/>
    <hyperlink ref="A3070" r:id="rId3069" display="https://firgraf.oh.gov.hu/felsooktatasi-kepzesek/kepzes/TTOVEUN/" xr:uid="{2E78A384-2B54-4257-887C-C41FC8D7A079}"/>
    <hyperlink ref="A3071" r:id="rId3070" display="https://firgraf.oh.gov.hu/felsooktatasi-kepzesek/kepzes/TTOVEUO/" xr:uid="{0FA03912-773A-4E48-ACB1-225E41850559}"/>
    <hyperlink ref="A3072" r:id="rId3071" display="https://firgraf.oh.gov.hu/felsooktatasi-kepzesek/kepzes/TTOVEUR/" xr:uid="{F61747BE-A524-4F6F-8170-309ABA80CF6C}"/>
    <hyperlink ref="A3073" r:id="rId3072" display="https://firgraf.oh.gov.hu/felsooktatasi-kepzesek/kepzes/TTOVEUS/" xr:uid="{664E8F4F-FF8B-4C32-95BE-8E6EA1BC6ADB}"/>
    <hyperlink ref="A3074" r:id="rId3073" display="https://firgraf.oh.gov.hu/felsooktatasi-kepzesek/kepzes/TTOVEUT/" xr:uid="{D04E9D84-27D4-48D3-B946-A34CB9ABEDB7}"/>
    <hyperlink ref="A3075" r:id="rId3074" display="https://firgraf.oh.gov.hu/felsooktatasi-kepzesek/kepzes/TTOVEUY/" xr:uid="{329FECAB-7D24-49BB-89E2-DE2B3EFF7125}"/>
    <hyperlink ref="A3076" r:id="rId3075" display="https://firgraf.oh.gov.hu/felsooktatasi-kepzesek/kepzes/TTOVEUZ/" xr:uid="{ADF85D19-6672-4B33-B7D2-CF10704AC241}"/>
    <hyperlink ref="A3077" r:id="rId3076" display="https://firgraf.oh.gov.hu/felsooktatasi-kepzesek/kepzes/TTOVEVD/" xr:uid="{46CECB7D-7A4E-476E-ADF1-AF6E77055AB0}"/>
    <hyperlink ref="A3078" r:id="rId3077" display="https://firgraf.oh.gov.hu/felsooktatasi-kepzesek/kepzes/TTOVEVE/" xr:uid="{57C2D492-6210-428C-89D5-4104419E45CF}"/>
    <hyperlink ref="A3079" r:id="rId3078" display="https://firgraf.oh.gov.hu/felsooktatasi-kepzesek/kepzes/TTOVEVK/" xr:uid="{163F19E3-DF2E-4CE9-B79A-461301EDCD79}"/>
    <hyperlink ref="A3080" r:id="rId3079" display="https://firgraf.oh.gov.hu/felsooktatasi-kepzesek/kepzes/TTOVEVL/" xr:uid="{6F50DB2A-EC73-4127-AC32-F6474C34ABFB}"/>
    <hyperlink ref="A3081" r:id="rId3080" display="https://firgraf.oh.gov.hu/felsooktatasi-kepzesek/kepzes/TTOVEVM/" xr:uid="{91C32ADF-4702-4136-B098-5476EAEFCEDD}"/>
    <hyperlink ref="A3082" r:id="rId3081" display="https://firgraf.oh.gov.hu/felsooktatasi-kepzesek/kepzes/TTOVEVO/" xr:uid="{D206B1BA-CF45-4C2E-A097-BEFFBAA0A121}"/>
    <hyperlink ref="A3083" r:id="rId3082" display="https://firgraf.oh.gov.hu/felsooktatasi-kepzesek/kepzes/TTOVEVT/" xr:uid="{C43E0DA3-45FE-4438-BA31-142A5BA7FD72}"/>
    <hyperlink ref="A3084" r:id="rId3083" display="https://firgraf.oh.gov.hu/felsooktatasi-kepzesek/kepzes/TTOVEVV/" xr:uid="{8EFD3A35-40CD-4E82-8947-AE92EDC95B68}"/>
    <hyperlink ref="A3085" r:id="rId3084" display="https://firgraf.oh.gov.hu/felsooktatasi-kepzesek/kepzes/TTOVEVZ/" xr:uid="{F092A7C3-A4F9-42F5-9706-82955723EBD2}"/>
    <hyperlink ref="A3086" r:id="rId3085" display="https://firgraf.oh.gov.hu/felsooktatasi-kepzesek/kepzes/TTOVEXE/" xr:uid="{FD5B5568-6238-4134-8142-56BC8369A0E3}"/>
    <hyperlink ref="A3087" r:id="rId3086" display="https://firgraf.oh.gov.hu/felsooktatasi-kepzesek/kepzes/TTOVEXI/" xr:uid="{BFC67CF4-B810-4213-8F44-CE1D79CE3CCC}"/>
    <hyperlink ref="A3088" r:id="rId3087" display="https://firgraf.oh.gov.hu/felsooktatasi-kepzesek/kepzes/TTOVEXI/" xr:uid="{2F3FBD21-C944-466E-85F0-77112DCABD1B}"/>
    <hyperlink ref="A3089" r:id="rId3088" display="https://firgraf.oh.gov.hu/felsooktatasi-kepzesek/kepzes/TTOVEXM/" xr:uid="{16D6AB15-2169-4C7A-A9EF-159697BF1711}"/>
    <hyperlink ref="A3090" r:id="rId3089" display="https://firgraf.oh.gov.hu/felsooktatasi-kepzesek/kepzes/TTOVEXS/" xr:uid="{C8475D32-4B04-4E8A-B0E3-323E0052D474}"/>
    <hyperlink ref="A3091" r:id="rId3090" display="https://firgraf.oh.gov.hu/felsooktatasi-kepzesek/kepzes/TTOVEXT/" xr:uid="{5638D939-6D50-479B-A191-4674DA55FE2C}"/>
    <hyperlink ref="A3092" r:id="rId3091" display="https://firgraf.oh.gov.hu/felsooktatasi-kepzesek/kepzes/TTOVEXZ/" xr:uid="{464F8CB1-798B-4283-ABF0-6ED21DB82BDA}"/>
    <hyperlink ref="A3093" r:id="rId3092" display="https://firgraf.oh.gov.hu/felsooktatasi-kepzesek/kepzes/TTOVEYD/" xr:uid="{EDC23EC8-68BD-409A-AD62-91E3CF4C61BD}"/>
    <hyperlink ref="A3094" r:id="rId3093" display="https://firgraf.oh.gov.hu/felsooktatasi-kepzesek/kepzes/TTOVEYI/" xr:uid="{BBE3A7CE-DA26-476C-B516-9B4ECA479DDF}"/>
    <hyperlink ref="A3095" r:id="rId3094" display="https://firgraf.oh.gov.hu/felsooktatasi-kepzesek/kepzes/TTOVEYM/" xr:uid="{D355C831-C5D0-4ECD-BDA6-3666E1CA31BB}"/>
    <hyperlink ref="A3096" r:id="rId3095" display="https://firgraf.oh.gov.hu/felsooktatasi-kepzesek/kepzes/TTOVEYO/" xr:uid="{95AE3E79-AA7E-4126-9DEB-3D229D598B1F}"/>
    <hyperlink ref="A3097" r:id="rId3096" display="https://firgraf.oh.gov.hu/felsooktatasi-kepzesek/kepzes/TTOVEYR/" xr:uid="{7A0D56E0-9AA1-44C8-889E-E5E2A772198F}"/>
    <hyperlink ref="A3098" r:id="rId3097" display="https://firgraf.oh.gov.hu/felsooktatasi-kepzesek/kepzes/TTOVEYS/" xr:uid="{BF6BA532-06F9-41B4-8A9E-58E86C2CCFE2}"/>
    <hyperlink ref="A3099" r:id="rId3098" display="https://firgraf.oh.gov.hu/felsooktatasi-kepzesek/kepzes/TTOVEYV/" xr:uid="{90B48D7A-17A5-4D9C-A3D4-DDE212623AFB}"/>
    <hyperlink ref="A3100" r:id="rId3099" display="https://firgraf.oh.gov.hu/felsooktatasi-kepzesek/kepzes/TTOVEYZ/" xr:uid="{64C68716-613E-4CCA-AC51-F34D064A2A59}"/>
    <hyperlink ref="A3101" r:id="rId3100" display="https://firgraf.oh.gov.hu/felsooktatasi-kepzesek/kepzes/TTOVEZA/" xr:uid="{1303368A-5D93-4224-9EF1-4C822EACEFFD}"/>
    <hyperlink ref="A3102" r:id="rId3101" display="https://firgraf.oh.gov.hu/felsooktatasi-kepzesek/kepzes/TTOVEZB/" xr:uid="{A998BA09-DE02-4B8E-854A-D2871FAEFBCE}"/>
    <hyperlink ref="A3103" r:id="rId3102" display="https://firgraf.oh.gov.hu/felsooktatasi-kepzesek/kepzes/TTOVEZD/" xr:uid="{4B7B3F36-8E47-445B-9CBE-29DB299BEB69}"/>
    <hyperlink ref="A3104" r:id="rId3103" display="https://firgraf.oh.gov.hu/felsooktatasi-kepzesek/kepzes/TTOVEZE/" xr:uid="{CA8C9C0A-65B2-48AB-9E60-8B3E2F750E11}"/>
    <hyperlink ref="A3105" r:id="rId3104" display="https://firgraf.oh.gov.hu/felsooktatasi-kepzesek/kepzes/TTOVEZF/" xr:uid="{DD4F3EBF-DC7C-4BA0-9B62-6020360C8398}"/>
    <hyperlink ref="A3106" r:id="rId3105" display="https://firgraf.oh.gov.hu/felsooktatasi-kepzesek/kepzes/TTOVEZG/" xr:uid="{1B2F54E6-E4FA-4827-9842-D6D08A363355}"/>
    <hyperlink ref="A3107" r:id="rId3106" display="https://firgraf.oh.gov.hu/felsooktatasi-kepzesek/kepzes/TTOVEZI/" xr:uid="{65B56602-90DB-43BD-95F1-E7D637E409FD}"/>
    <hyperlink ref="A3108" r:id="rId3107" display="https://firgraf.oh.gov.hu/felsooktatasi-kepzesek/kepzes/TTOVEZK/" xr:uid="{E4291992-EC32-4B92-9D72-51654570B117}"/>
    <hyperlink ref="A3109" r:id="rId3108" display="https://firgraf.oh.gov.hu/felsooktatasi-kepzesek/kepzes/TTOVEZL/" xr:uid="{C4D4A84E-BF1E-4401-B814-8BB53F1DF2E5}"/>
    <hyperlink ref="A3110" r:id="rId3109" display="https://firgraf.oh.gov.hu/felsooktatasi-kepzesek/kepzes/TTOVEZM/" xr:uid="{70DA4C77-CC6F-418C-A624-615DF1F2512F}"/>
    <hyperlink ref="A3111" r:id="rId3110" display="https://firgraf.oh.gov.hu/felsooktatasi-kepzesek/kepzes/TTOVEZO/" xr:uid="{B74D45A3-500C-48FE-9B93-04D4FD94F003}"/>
    <hyperlink ref="A3112" r:id="rId3111" display="https://firgraf.oh.gov.hu/felsooktatasi-kepzesek/kepzes/TTOVEZR/" xr:uid="{D9E897D1-E1A9-4C30-AF6B-42793361740C}"/>
    <hyperlink ref="A3113" r:id="rId3112" display="https://firgraf.oh.gov.hu/felsooktatasi-kepzesek/kepzes/TTOVEZS/" xr:uid="{6191DBA2-168E-4921-BC4C-A92B4EC72DBC}"/>
    <hyperlink ref="A3114" r:id="rId3113" display="https://firgraf.oh.gov.hu/felsooktatasi-kepzesek/kepzes/TTOVEZT/" xr:uid="{40307EE2-9422-4AF0-8E5A-3E42422C7B2B}"/>
    <hyperlink ref="A3115" r:id="rId3114" display="https://firgraf.oh.gov.hu/felsooktatasi-kepzesek/kepzes/TTOVEZV/" xr:uid="{C70F801E-095A-4420-A063-C654BB4A647F}"/>
    <hyperlink ref="A3116" r:id="rId3115" display="https://firgraf.oh.gov.hu/felsooktatasi-kepzesek/kepzes/TTOVEZZ/" xr:uid="{4F9ABC82-A7C3-4D5F-9E12-1955012CA066}"/>
    <hyperlink ref="A3117" r:id="rId3116" display="https://firgraf.oh.gov.hu/felsooktatasi-kepzesek/kepzes/TTOVFAA/" xr:uid="{EE91F96B-C22A-4CB2-8851-C26ADBC3C3F5}"/>
    <hyperlink ref="A3118" r:id="rId3117" display="https://firgraf.oh.gov.hu/felsooktatasi-kepzesek/kepzes/TTOVFAE/" xr:uid="{4910A515-BB96-4953-9059-568635826681}"/>
    <hyperlink ref="A3119" r:id="rId3118" display="https://firgraf.oh.gov.hu/felsooktatasi-kepzesek/kepzes/TTOVFAL/" xr:uid="{CD41BE0A-5467-4790-83B9-674D04795DFC}"/>
    <hyperlink ref="A3120" r:id="rId3119" display="https://firgraf.oh.gov.hu/felsooktatasi-kepzesek/kepzes/TTOVFAN/" xr:uid="{8F39009A-4A32-458A-A37E-8FF683257B60}"/>
    <hyperlink ref="A3121" r:id="rId3120" display="https://firgraf.oh.gov.hu/felsooktatasi-kepzesek/kepzes/TTOVFAQ/" xr:uid="{BA5B2444-AA37-46A0-94E3-8CDA0704E709}"/>
    <hyperlink ref="A3122" r:id="rId3121" display="https://firgraf.oh.gov.hu/felsooktatasi-kepzesek/kepzes/TTOVFAS/" xr:uid="{4652F8EA-D070-4D52-BB7C-A7269207CA06}"/>
    <hyperlink ref="A3123" r:id="rId3122" display="https://firgraf.oh.gov.hu/felsooktatasi-kepzesek/kepzes/TTOVFAT/" xr:uid="{54A54548-2341-4F23-8877-554907B0A031}"/>
    <hyperlink ref="A3124" r:id="rId3123" display="https://firgraf.oh.gov.hu/felsooktatasi-kepzesek/kepzes/TTOVFAZ/" xr:uid="{87158295-ADC6-4FE4-9471-2F7D43B0FA7A}"/>
    <hyperlink ref="A3125" r:id="rId3124" display="https://firgraf.oh.gov.hu/felsooktatasi-kepzesek/kepzes/TTOVFBI/" xr:uid="{F2831D83-FF8F-4192-BCDB-F45F4532367D}"/>
    <hyperlink ref="A3126" r:id="rId3125" display="https://firgraf.oh.gov.hu/felsooktatasi-kepzesek/kepzes/TTOVFBS/" xr:uid="{A76C3B7D-1F43-4AA5-84D7-D73CDD730864}"/>
    <hyperlink ref="A3127" r:id="rId3126" display="https://firgraf.oh.gov.hu/felsooktatasi-kepzesek/kepzes/TTOVFDP/" xr:uid="{DF638B6E-2415-4F2A-B588-4CD7BFE7CEA2}"/>
    <hyperlink ref="A3128" r:id="rId3127" display="https://firgraf.oh.gov.hu/felsooktatasi-kepzesek/kepzes/TTOVFDP/" xr:uid="{706EBFC7-CA8D-4C59-AE01-E44F8A0E2B76}"/>
    <hyperlink ref="A3129" r:id="rId3128" display="https://firgraf.oh.gov.hu/felsooktatasi-kepzesek/kepzes/TTOVFEE/" xr:uid="{65818C32-0952-4BEC-87DE-858A342670E2}"/>
    <hyperlink ref="A3130" r:id="rId3129" display="https://firgraf.oh.gov.hu/felsooktatasi-kepzesek/kepzes/TTOVFEJ/" xr:uid="{490AB101-E431-47AA-AB46-696EB3DF74F5}"/>
    <hyperlink ref="A3131" r:id="rId3130" display="https://firgraf.oh.gov.hu/felsooktatasi-kepzesek/kepzes/TTOVFEK/" xr:uid="{3ABE9A73-D3D1-4FBD-A072-D6438913229A}"/>
    <hyperlink ref="A3132" r:id="rId3131" display="https://firgraf.oh.gov.hu/felsooktatasi-kepzesek/kepzes/TTOVFEM/" xr:uid="{AB41D23F-9169-4CE8-A484-B8A4795D3478}"/>
    <hyperlink ref="A3133" r:id="rId3132" display="https://firgraf.oh.gov.hu/felsooktatasi-kepzesek/kepzes/TTOVFEN/" xr:uid="{0B55BC1E-8C8E-4C8B-896E-A926622D240D}"/>
    <hyperlink ref="A3134" r:id="rId3133" display="https://firgraf.oh.gov.hu/felsooktatasi-kepzesek/kepzes/TTOVFEP/" xr:uid="{1D989F88-828A-4D65-9A48-D537317F9CD0}"/>
    <hyperlink ref="A3135" r:id="rId3134" display="https://firgraf.oh.gov.hu/felsooktatasi-kepzesek/kepzes/TTOVFES/" xr:uid="{7A8A11E5-C273-4116-845B-7F570070304F}"/>
    <hyperlink ref="A3136" r:id="rId3135" display="https://firgraf.oh.gov.hu/felsooktatasi-kepzesek/kepzes/TTOVFET/" xr:uid="{9E8564D8-4335-461E-8ACD-5EE0BBA780BD}"/>
    <hyperlink ref="A3137" r:id="rId3136" display="https://firgraf.oh.gov.hu/felsooktatasi-kepzesek/kepzes/TTOVFEZ/" xr:uid="{87A4DD15-529F-4BF1-A95F-570BAC5EE15D}"/>
    <hyperlink ref="A3138" r:id="rId3137" display="https://firgraf.oh.gov.hu/felsooktatasi-kepzesek/kepzes/TTOVFFF/" xr:uid="{8DCAED7C-3333-4FC1-B29A-F1377E22949D}"/>
    <hyperlink ref="A3139" r:id="rId3138" display="https://firgraf.oh.gov.hu/felsooktatasi-kepzesek/kepzes/TTOVFFS/" xr:uid="{6AFD9805-B3DA-491F-A98B-3AB919CAB495}"/>
    <hyperlink ref="A3140" r:id="rId3139" display="https://firgraf.oh.gov.hu/felsooktatasi-kepzesek/kepzes/TTOVFGS/" xr:uid="{251E7713-210B-4AD4-98D9-EA0EC4237675}"/>
    <hyperlink ref="A3141" r:id="rId3140" display="https://firgraf.oh.gov.hu/felsooktatasi-kepzesek/kepzes/TTOVFIG/" xr:uid="{910BDD8E-4751-4531-9F2A-5EB077DC14F7}"/>
    <hyperlink ref="A3142" r:id="rId3141" display="https://firgraf.oh.gov.hu/felsooktatasi-kepzesek/kepzes/TTOVFIN/" xr:uid="{3D4EBE9E-B921-4B8A-AFA4-4CA8E2A219FC}"/>
    <hyperlink ref="A3143" r:id="rId3142" display="https://firgraf.oh.gov.hu/felsooktatasi-kepzesek/kepzes/TTOVFIS/" xr:uid="{AEF35751-7C2C-4F50-8587-E45B21EF0BDC}"/>
    <hyperlink ref="A3144" r:id="rId3143" display="https://firgraf.oh.gov.hu/felsooktatasi-kepzesek/kepzes/TTOVFIZ/" xr:uid="{03B53D81-41CF-44EC-96DF-0800EA5512D3}"/>
    <hyperlink ref="A3145" r:id="rId3144" display="https://firgraf.oh.gov.hu/felsooktatasi-kepzesek/kepzes/TTOVFJ2/" xr:uid="{DDEF301F-E57E-420D-859D-CD224C05F81E}"/>
    <hyperlink ref="A3146" r:id="rId3145" display="https://firgraf.oh.gov.hu/felsooktatasi-kepzesek/kepzes/TTOVFJS/" xr:uid="{CB33ECFD-6BCF-4965-AD66-F40B790F526A}"/>
    <hyperlink ref="A3147" r:id="rId3146" display="https://firgraf.oh.gov.hu/felsooktatasi-kepzesek/kepzes/TTOVFKA/" xr:uid="{D76C356D-F278-4B18-AD24-563BC159A31D}"/>
    <hyperlink ref="A3148" r:id="rId3147" display="https://firgraf.oh.gov.hu/felsooktatasi-kepzesek/kepzes/TTOVFKF/" xr:uid="{15F20C61-0819-49F5-802B-95AE8005C6DA}"/>
    <hyperlink ref="A3149" r:id="rId3148" display="https://firgraf.oh.gov.hu/felsooktatasi-kepzesek/kepzes/TTOVFKG/" xr:uid="{50A2295C-9DF7-4C09-A19F-0B65AF48CAE3}"/>
    <hyperlink ref="A3150" r:id="rId3149" display="https://firgraf.oh.gov.hu/felsooktatasi-kepzesek/kepzes/TTOVFKL/" xr:uid="{AFDDCDCD-C50C-44D7-8896-D233D5A24471}"/>
    <hyperlink ref="A3151" r:id="rId3150" display="https://firgraf.oh.gov.hu/felsooktatasi-kepzesek/kepzes/TTOVFKM/" xr:uid="{991F8241-2758-4439-85BE-1F6A46EA6FBA}"/>
    <hyperlink ref="A3152" r:id="rId3151" display="https://firgraf.oh.gov.hu/felsooktatasi-kepzesek/kepzes/TTOVFKO/" xr:uid="{18557659-179A-487F-A4AE-19017244B287}"/>
    <hyperlink ref="A3153" r:id="rId3152" display="https://firgraf.oh.gov.hu/felsooktatasi-kepzesek/kepzes/TTOVFLO/" xr:uid="{86102813-55AE-45FB-8784-8348C710AFDB}"/>
    <hyperlink ref="A3154" r:id="rId3153" display="https://firgraf.oh.gov.hu/felsooktatasi-kepzesek/kepzes/TTOVFLS/" xr:uid="{C56A43A6-A9DA-4F94-95BC-15D4F4B618A2}"/>
    <hyperlink ref="A3155" r:id="rId3154" display="https://firgraf.oh.gov.hu/felsooktatasi-kepzesek/kepzes/TTOVFMB/" xr:uid="{AE3C30DD-E91F-4BB4-B9FE-59FF15EECB87}"/>
    <hyperlink ref="A3156" r:id="rId3155" display="https://firgraf.oh.gov.hu/felsooktatasi-kepzesek/kepzes/TTOVFME/" xr:uid="{54CE3314-7F5D-4B18-B597-631EA47B5F33}"/>
    <hyperlink ref="A3157" r:id="rId3156" display="https://firgraf.oh.gov.hu/felsooktatasi-kepzesek/kepzes/TTOVFNA/" xr:uid="{FF98741C-87E5-424B-BCE5-9590EA8D6ED0}"/>
    <hyperlink ref="A3158" r:id="rId3157" display="https://firgraf.oh.gov.hu/felsooktatasi-kepzesek/kepzes/TTOVFNH/" xr:uid="{27DE649A-D6DE-4237-9913-9151924DE2C4}"/>
    <hyperlink ref="A3159" r:id="rId3158" display="https://firgraf.oh.gov.hu/felsooktatasi-kepzesek/kepzes/TTOVFNR/" xr:uid="{78CDB154-EFA2-410B-B7F4-F20159DD8539}"/>
    <hyperlink ref="A3160" r:id="rId3159" display="https://firgraf.oh.gov.hu/felsooktatasi-kepzesek/kepzes/TTOVFNS/" xr:uid="{11098550-6B35-47C0-9E8A-691BAB9A9FC6}"/>
    <hyperlink ref="A3161" r:id="rId3160" display="https://firgraf.oh.gov.hu/felsooktatasi-kepzesek/kepzes/TTOVFNT/" xr:uid="{0042BFBB-801E-44D3-BC33-7E59F84E0EB0}"/>
    <hyperlink ref="A3162" r:id="rId3161" display="https://firgraf.oh.gov.hu/felsooktatasi-kepzesek/kepzes/TTOVFNZ/" xr:uid="{6C099C07-0421-49DD-88A9-5632E8FC3841}"/>
    <hyperlink ref="A3163" r:id="rId3162" display="https://firgraf.oh.gov.hu/felsooktatasi-kepzesek/kepzes/TTOVFO2/" xr:uid="{49F40AA7-3C7A-4F1A-8EB7-3B22ED9435F3}"/>
    <hyperlink ref="A3164" r:id="rId3163" display="https://firgraf.oh.gov.hu/felsooktatasi-kepzesek/kepzes/TTOVFOA/" xr:uid="{28A13093-30C1-4B17-B946-8BA2B0E5EEC1}"/>
    <hyperlink ref="A3165" r:id="rId3164" display="https://firgraf.oh.gov.hu/felsooktatasi-kepzesek/kepzes/TTOVFOD/" xr:uid="{0522FA4D-3C58-4569-9616-34D49B95FD4E}"/>
    <hyperlink ref="A3166" r:id="rId3165" display="https://firgraf.oh.gov.hu/felsooktatasi-kepzesek/kepzes/TTOVFOF/" xr:uid="{A669223D-DE2B-402E-BC0F-B608D34B0E4B}"/>
    <hyperlink ref="A3167" r:id="rId3166" display="https://firgraf.oh.gov.hu/felsooktatasi-kepzesek/kepzes/TTOVFOF/" xr:uid="{51913DEC-FE65-4D74-B8EF-892F6042E344}"/>
    <hyperlink ref="A3168" r:id="rId3167" display="https://firgraf.oh.gov.hu/felsooktatasi-kepzesek/kepzes/TTOVFOI/" xr:uid="{B6DE9A7D-E8E4-4396-9E6B-3D6FFC9745C4}"/>
    <hyperlink ref="A3169" r:id="rId3168" display="https://firgraf.oh.gov.hu/felsooktatasi-kepzesek/kepzes/TTOVFOL/" xr:uid="{6B566818-4B77-4DB4-B787-CD44C5E14636}"/>
    <hyperlink ref="A3170" r:id="rId3169" display="https://firgraf.oh.gov.hu/felsooktatasi-kepzesek/kepzes/TTOVFOM/" xr:uid="{5DA9B54E-11F3-4E11-97B9-0F642E9D7B3A}"/>
    <hyperlink ref="A3171" r:id="rId3170" display="https://firgraf.oh.gov.hu/felsooktatasi-kepzesek/kepzes/TTOVFON/" xr:uid="{93FFBAEC-6F1B-441B-8CE1-D1DFE2FBF0FC}"/>
    <hyperlink ref="A3172" r:id="rId3171" display="https://firgraf.oh.gov.hu/felsooktatasi-kepzesek/kepzes/TTOVFOP/" xr:uid="{B9820D34-7D57-44E3-B52D-1DE40C4A3475}"/>
    <hyperlink ref="A3173" r:id="rId3172" display="https://firgraf.oh.gov.hu/felsooktatasi-kepzesek/kepzes/TTOVFOR/" xr:uid="{946D9ADB-1F7C-47B9-A6C7-6E8C26E1DB78}"/>
    <hyperlink ref="A3174" r:id="rId3173" display="https://firgraf.oh.gov.hu/felsooktatasi-kepzesek/kepzes/TTOVFOR/" xr:uid="{39E9A6A2-AB18-476A-9207-2BA1C2BB4324}"/>
    <hyperlink ref="A3175" r:id="rId3174" display="https://firgraf.oh.gov.hu/felsooktatasi-kepzesek/kepzes/TTOVFOS/" xr:uid="{CC507A9E-585D-4934-89AB-36A090F68B7E}"/>
    <hyperlink ref="A3176" r:id="rId3175" display="https://firgraf.oh.gov.hu/felsooktatasi-kepzesek/kepzes/TTOVFOS/" xr:uid="{589BCFA2-63F3-48FA-88FA-BE58A25297B8}"/>
    <hyperlink ref="A3177" r:id="rId3176" display="https://firgraf.oh.gov.hu/felsooktatasi-kepzesek/kepzes/TTOVFOT/" xr:uid="{75934BC4-5927-4743-8983-34D6F92C5F37}"/>
    <hyperlink ref="A3178" r:id="rId3177" display="https://firgraf.oh.gov.hu/felsooktatasi-kepzesek/kepzes/TTOVFOU/" xr:uid="{42B31C99-5585-4262-B908-B2C431E688F2}"/>
    <hyperlink ref="A3179" r:id="rId3178" display="https://firgraf.oh.gov.hu/felsooktatasi-kepzesek/kepzes/TTOVFOV/" xr:uid="{4E620DCB-95F3-4F93-A93C-69B6F1B6E610}"/>
    <hyperlink ref="A3180" r:id="rId3179" display="https://firgraf.oh.gov.hu/felsooktatasi-kepzesek/kepzes/TTOVFOZ/" xr:uid="{29C2D0C8-88AE-418A-AAB2-49506DA82594}"/>
    <hyperlink ref="A3181" r:id="rId3180" display="https://firgraf.oh.gov.hu/felsooktatasi-kepzesek/kepzes/TTOVFPA/" xr:uid="{9B787E2D-C4B1-4029-B97C-840CF8534A14}"/>
    <hyperlink ref="A3182" r:id="rId3181" display="https://firgraf.oh.gov.hu/felsooktatasi-kepzesek/kepzes/TTOVFPE/" xr:uid="{ED568A79-D6F4-49B6-9AFD-9E49B69E8FED}"/>
    <hyperlink ref="A3183" r:id="rId3182" display="https://firgraf.oh.gov.hu/felsooktatasi-kepzesek/kepzes/TTOVFPL/" xr:uid="{B157E242-1E41-47DE-A782-D03B261C5A44}"/>
    <hyperlink ref="A3184" r:id="rId3183" display="https://firgraf.oh.gov.hu/felsooktatasi-kepzesek/kepzes/TTOVFPR/" xr:uid="{7048C287-A869-48C4-8189-940E10AAC9D4}"/>
    <hyperlink ref="A3185" r:id="rId3184" display="https://firgraf.oh.gov.hu/felsooktatasi-kepzesek/kepzes/TTOVFPT/" xr:uid="{FD5BB43D-0356-4AD0-9A38-1CFB47B39939}"/>
    <hyperlink ref="A3186" r:id="rId3185" display="https://firgraf.oh.gov.hu/felsooktatasi-kepzesek/kepzes/TTOVFR2/" xr:uid="{51D513D5-9E26-425F-81EA-B9079EE747BA}"/>
    <hyperlink ref="A3187" r:id="rId3186" display="https://firgraf.oh.gov.hu/felsooktatasi-kepzesek/kepzes/TTOVFRG/" xr:uid="{546EAEEF-6015-448C-8B82-2F108E19FB2F}"/>
    <hyperlink ref="A3188" r:id="rId3187" display="https://firgraf.oh.gov.hu/felsooktatasi-kepzesek/kepzes/TTOVFRH/" xr:uid="{05D33287-3085-4163-B7EF-0202C1F550C8}"/>
    <hyperlink ref="A3189" r:id="rId3188" display="https://firgraf.oh.gov.hu/felsooktatasi-kepzesek/kepzes/TTOVFRJ/" xr:uid="{30A4F46C-FEB6-4B65-899A-5327C9834D2A}"/>
    <hyperlink ref="A3190" r:id="rId3189" display="https://firgraf.oh.gov.hu/felsooktatasi-kepzesek/kepzes/TTOVFRL/" xr:uid="{A2B75398-816F-4A02-AA09-9541F1DD1DB0}"/>
    <hyperlink ref="A3191" r:id="rId3190" display="https://firgraf.oh.gov.hu/felsooktatasi-kepzesek/kepzes/TTOVFRM/" xr:uid="{A418E349-9D87-49D5-AB27-3001D665A833}"/>
    <hyperlink ref="A3192" r:id="rId3191" display="https://firgraf.oh.gov.hu/felsooktatasi-kepzesek/kepzes/TTOVFRS/" xr:uid="{DDAB2CC2-993D-492B-A544-F3A193C53244}"/>
    <hyperlink ref="A3193" r:id="rId3192" display="https://firgraf.oh.gov.hu/felsooktatasi-kepzesek/kepzes/TTOVFRT/" xr:uid="{C55A218F-9E5D-455E-94FD-50036E722D1D}"/>
    <hyperlink ref="A3194" r:id="rId3193" display="https://firgraf.oh.gov.hu/felsooktatasi-kepzesek/kepzes/TTOVFRZ/" xr:uid="{BB2A298B-BAEC-4CF2-A39B-9E65BF2C1AEF}"/>
    <hyperlink ref="A3195" r:id="rId3194" display="https://firgraf.oh.gov.hu/felsooktatasi-kepzesek/kepzes/TTOVFS2/" xr:uid="{CDF3AEA2-46B1-48CD-A154-E6922A384B0D}"/>
    <hyperlink ref="A3196" r:id="rId3195" display="https://firgraf.oh.gov.hu/felsooktatasi-kepzesek/kepzes/TTOVFSA/" xr:uid="{DD32D744-981F-4104-9383-4BDB968A367E}"/>
    <hyperlink ref="A3197" r:id="rId3196" display="https://firgraf.oh.gov.hu/felsooktatasi-kepzesek/kepzes/TTOVFSD/" xr:uid="{6406F9E7-2B98-44F7-BAC6-763EB199E3CB}"/>
    <hyperlink ref="A3198" r:id="rId3197" display="https://firgraf.oh.gov.hu/felsooktatasi-kepzesek/kepzes/TTOVFSI/" xr:uid="{7CE9B07B-7755-4408-9071-DA6C6666347D}"/>
    <hyperlink ref="A3199" r:id="rId3198" display="https://firgraf.oh.gov.hu/felsooktatasi-kepzesek/kepzes/TTOVFSP/" xr:uid="{DC3EDE27-B7AC-4674-93FA-F14951EE5A3E}"/>
    <hyperlink ref="A3200" r:id="rId3199" display="https://firgraf.oh.gov.hu/felsooktatasi-kepzesek/kepzes/TTOVFSS/" xr:uid="{53065D59-183F-4BED-A25D-D5C0A73442CB}"/>
    <hyperlink ref="A3201" r:id="rId3200" display="https://firgraf.oh.gov.hu/felsooktatasi-kepzesek/kepzes/TTOVFTA/" xr:uid="{4125BEBD-4076-4C20-99BF-D447E366A0F2}"/>
    <hyperlink ref="A3202" r:id="rId3201" display="https://firgraf.oh.gov.hu/felsooktatasi-kepzesek/kepzes/TTOVFTB/" xr:uid="{FDE11FD5-5482-4BAD-ADF9-84D8250B12A6}"/>
    <hyperlink ref="A3203" r:id="rId3202" display="https://firgraf.oh.gov.hu/felsooktatasi-kepzesek/kepzes/TTOVFTF/" xr:uid="{CC9226C4-9281-44AC-9F5D-6284F2B3FBEF}"/>
    <hyperlink ref="A3204" r:id="rId3203" display="https://firgraf.oh.gov.hu/felsooktatasi-kepzesek/kepzes/TTOVFTG/" xr:uid="{7D139C7A-3924-4E0E-9AB4-ED013B562E3C}"/>
    <hyperlink ref="A3205" r:id="rId3204" display="https://firgraf.oh.gov.hu/felsooktatasi-kepzesek/kepzes/TTOVFTK/" xr:uid="{A79A87CF-E102-430D-A315-F32D8978D6C4}"/>
    <hyperlink ref="A3206" r:id="rId3205" display="https://firgraf.oh.gov.hu/felsooktatasi-kepzesek/kepzes/TTOVFTM/" xr:uid="{EF509A4E-24E5-4DE2-A64D-E86D4D130EFE}"/>
    <hyperlink ref="A3207" r:id="rId3206" display="https://firgraf.oh.gov.hu/felsooktatasi-kepzesek/kepzes/TTOVFTN/" xr:uid="{8D8385F9-62A1-41B8-ADB4-5FF82E5B5BB1}"/>
    <hyperlink ref="A3208" r:id="rId3207" display="https://firgraf.oh.gov.hu/felsooktatasi-kepzesek/kepzes/TTOVFTO/" xr:uid="{B32F6AF3-E3EC-4583-866F-3D25F25D9128}"/>
    <hyperlink ref="A3209" r:id="rId3208" display="https://firgraf.oh.gov.hu/felsooktatasi-kepzesek/kepzes/TTOVFTR/" xr:uid="{4F46825A-467C-40CD-8DC5-A363B967C589}"/>
    <hyperlink ref="A3210" r:id="rId3209" display="https://firgraf.oh.gov.hu/felsooktatasi-kepzesek/kepzes/TTOVFTT/" xr:uid="{B9812DE1-6495-4641-BF72-9259A6C20D9E}"/>
    <hyperlink ref="A3211" r:id="rId3210" display="https://firgraf.oh.gov.hu/felsooktatasi-kepzesek/kepzes/TTOVFTZ/" xr:uid="{09549532-3A91-463F-9D9C-4C1A304D0DEF}"/>
    <hyperlink ref="A3212" r:id="rId3211" display="https://firgraf.oh.gov.hu/felsooktatasi-kepzesek/kepzes/TTOVFUO/" xr:uid="{7940B422-CC70-4148-88F2-D824D1F84368}"/>
    <hyperlink ref="A3213" r:id="rId3212" display="https://firgraf.oh.gov.hu/felsooktatasi-kepzesek/kepzes/TTOVFUS/" xr:uid="{82972A48-2CFC-49BE-BC60-E749500119C4}"/>
    <hyperlink ref="A3214" r:id="rId3213" display="https://firgraf.oh.gov.hu/felsooktatasi-kepzesek/kepzes/TTOVFUU/" xr:uid="{F986C62E-C20C-41B4-94B9-03C1C355F1B7}"/>
    <hyperlink ref="A3215" r:id="rId3214" display="https://firgraf.oh.gov.hu/felsooktatasi-kepzesek/kepzes/TTOVFUZ/" xr:uid="{7DB2B6B5-AB9D-4BC5-9D2E-1CE5B8BF202C}"/>
    <hyperlink ref="A3216" r:id="rId3215" display="https://firgraf.oh.gov.hu/felsooktatasi-kepzesek/kepzes/TTOVFVF/" xr:uid="{6712ED34-6305-4172-B190-FE55CB342461}"/>
    <hyperlink ref="A3217" r:id="rId3216" display="https://firgraf.oh.gov.hu/felsooktatasi-kepzesek/kepzes/TTOVFVS/" xr:uid="{297C94CF-B79F-4C2B-9C99-1C0D45D7D38C}"/>
    <hyperlink ref="A3218" r:id="rId3217" display="https://firgraf.oh.gov.hu/felsooktatasi-kepzesek/kepzes/TTOVFVS/" xr:uid="{2225EA24-3DCC-48E7-8899-6538938D0AA9}"/>
    <hyperlink ref="A3219" r:id="rId3218" display="https://firgraf.oh.gov.hu/felsooktatasi-kepzesek/kepzes/TTOVFYF/" xr:uid="{FA55B083-B50B-4362-84E4-04F338AB642E}"/>
    <hyperlink ref="A3220" r:id="rId3219" display="https://firgraf.oh.gov.hu/felsooktatasi-kepzesek/kepzes/TTOVFZD/" xr:uid="{F3DB3F28-46AF-405F-9391-DB64FFEF0D3B}"/>
    <hyperlink ref="A3221" r:id="rId3220" display="https://firgraf.oh.gov.hu/felsooktatasi-kepzesek/kepzes/TTOVFZT/" xr:uid="{61DD8395-EFA3-490A-AC82-6BC32DF4D944}"/>
    <hyperlink ref="A3222" r:id="rId3221" display="https://firgraf.oh.gov.hu/felsooktatasi-kepzesek/kepzes/TTOVFZU/" xr:uid="{E646A75F-E94A-4F77-837E-0375FF4AE637}"/>
    <hyperlink ref="A3223" r:id="rId3222" display="https://firgraf.oh.gov.hu/felsooktatasi-kepzesek/kepzes/TTOVGAA/" xr:uid="{6C07183B-4FD0-4CC7-8EB0-2A0DF692CF5E}"/>
    <hyperlink ref="A3224" r:id="rId3223" display="https://firgraf.oh.gov.hu/felsooktatasi-kepzesek/kepzes/TTOVGAB/" xr:uid="{5B640C65-49CC-47F6-9F75-05CB8D9051C6}"/>
    <hyperlink ref="A3225" r:id="rId3224" display="https://firgraf.oh.gov.hu/felsooktatasi-kepzesek/kepzes/TTOVGAD/" xr:uid="{12337F99-C62B-48A2-A39F-DFBBEA93C4F4}"/>
    <hyperlink ref="A3226" r:id="rId3225" display="https://firgraf.oh.gov.hu/felsooktatasi-kepzesek/kepzes/TTOVGAE/" xr:uid="{38B7825F-AF54-49B3-928A-7AB317CC25F3}"/>
    <hyperlink ref="A3227" r:id="rId3226" display="https://firgraf.oh.gov.hu/felsooktatasi-kepzesek/kepzes/TTOVGAG/" xr:uid="{4FCCB7FF-9C0A-4D68-AA00-9FAE542D7849}"/>
    <hyperlink ref="A3228" r:id="rId3227" display="https://firgraf.oh.gov.hu/felsooktatasi-kepzesek/kepzes/TTOVGAI/" xr:uid="{DA8C3949-7B69-4A93-AC8A-2C16DAE6146C}"/>
    <hyperlink ref="A3229" r:id="rId3228" display="https://firgraf.oh.gov.hu/felsooktatasi-kepzesek/kepzes/TTOVGAK/" xr:uid="{EC5AD7EC-29D3-4565-844F-5C8AAFF014DE}"/>
    <hyperlink ref="A3230" r:id="rId3229" display="https://firgraf.oh.gov.hu/felsooktatasi-kepzesek/kepzes/TTOVGAK/" xr:uid="{63E7D9E8-90BE-4DA6-9EC0-322D7F219C8C}"/>
    <hyperlink ref="A3231" r:id="rId3230" display="https://firgraf.oh.gov.hu/felsooktatasi-kepzesek/kepzes/TTOVGAO/" xr:uid="{E6780601-C835-456A-B29A-1DF3A895ABFF}"/>
    <hyperlink ref="A3232" r:id="rId3231" display="https://firgraf.oh.gov.hu/felsooktatasi-kepzesek/kepzes/TTOVGAS/" xr:uid="{54D0200D-3900-4266-A36D-C576FBAB5AA8}"/>
    <hyperlink ref="A3233" r:id="rId3232" display="https://firgraf.oh.gov.hu/felsooktatasi-kepzesek/kepzes/TTOVGAT/" xr:uid="{9AE7003B-CE96-40C0-9BF6-B4C0CBA2BC1B}"/>
    <hyperlink ref="A3234" r:id="rId3233" display="https://firgraf.oh.gov.hu/felsooktatasi-kepzesek/kepzes/TTOVGAZ/" xr:uid="{BABA0542-3350-4155-A4AE-AD856459A194}"/>
    <hyperlink ref="A3235" r:id="rId3234" display="https://firgraf.oh.gov.hu/felsooktatasi-kepzesek/kepzes/TTOVGBA/" xr:uid="{523CEDBA-0D78-4716-8312-1564542DFF3C}"/>
    <hyperlink ref="A3236" r:id="rId3235" display="https://firgraf.oh.gov.hu/felsooktatasi-kepzesek/kepzes/TTOVGBS/" xr:uid="{4FF72CBA-CA49-40BC-8881-5C6D0582157C}"/>
    <hyperlink ref="A3237" r:id="rId3236" display="https://firgraf.oh.gov.hu/felsooktatasi-kepzesek/kepzes/TTOVGCI/" xr:uid="{BE676D6A-F75F-4AA3-8517-3E0431FF94BE}"/>
    <hyperlink ref="A3238" r:id="rId3237" display="https://firgraf.oh.gov.hu/felsooktatasi-kepzesek/kepzes/TTOVGDA/" xr:uid="{D23B1311-7129-4D3F-9BD9-199AFB7886E1}"/>
    <hyperlink ref="A3239" r:id="rId3238" display="https://firgraf.oh.gov.hu/felsooktatasi-kepzesek/kepzes/TTOVGDD/" xr:uid="{AB276F2C-47A1-4AFE-9881-ED3176332099}"/>
    <hyperlink ref="A3240" r:id="rId3239" display="https://firgraf.oh.gov.hu/felsooktatasi-kepzesek/kepzes/TTOVGDE/" xr:uid="{5C04CB82-2AD5-4E31-BFCA-CB851DAD5A92}"/>
    <hyperlink ref="A3241" r:id="rId3240" display="https://firgraf.oh.gov.hu/felsooktatasi-kepzesek/kepzes/TTOVGDI/" xr:uid="{78A33393-F7CB-477B-99CD-0487F832D624}"/>
    <hyperlink ref="A3242" r:id="rId3241" display="https://firgraf.oh.gov.hu/felsooktatasi-kepzesek/kepzes/TTOVGDN/" xr:uid="{C67E726A-E7E6-4FFC-A7BA-2FFE6E6D55A2}"/>
    <hyperlink ref="A3243" r:id="rId3242" display="https://firgraf.oh.gov.hu/felsooktatasi-kepzesek/kepzes/TTOVGDS/" xr:uid="{A71549D1-B31D-4022-8380-7BE25CDD617A}"/>
    <hyperlink ref="A3244" r:id="rId3243" display="https://firgraf.oh.gov.hu/felsooktatasi-kepzesek/kepzes/TTOVGDZ/" xr:uid="{64BE6459-92C2-4543-A208-EEAFC7AA9F5F}"/>
    <hyperlink ref="A3245" r:id="rId3244" display="https://firgraf.oh.gov.hu/felsooktatasi-kepzesek/kepzes/TTOVGE2/" xr:uid="{DE1AFE67-8DA7-47E3-9BC2-EF0E2492935F}"/>
    <hyperlink ref="A3246" r:id="rId3245" display="https://firgraf.oh.gov.hu/felsooktatasi-kepzesek/kepzes/TTOVGED/" xr:uid="{2EF667A3-B9BF-427F-8076-F40BC76C7E2F}"/>
    <hyperlink ref="A3247" r:id="rId3246" display="https://firgraf.oh.gov.hu/felsooktatasi-kepzesek/kepzes/TTOVGEE/" xr:uid="{35C8DAA3-7EDD-4454-9996-E49440AA6C88}"/>
    <hyperlink ref="A3248" r:id="rId3247" display="https://firgraf.oh.gov.hu/felsooktatasi-kepzesek/kepzes/TTOVGEG/" xr:uid="{DBFA0851-D2EE-4E9B-A3A6-C28A151AEFEA}"/>
    <hyperlink ref="A3249" r:id="rId3248" display="https://firgraf.oh.gov.hu/felsooktatasi-kepzesek/kepzes/TTOVGEH/" xr:uid="{6B615781-5A45-42FB-BD05-0714F34552D4}"/>
    <hyperlink ref="A3250" r:id="rId3249" display="https://firgraf.oh.gov.hu/felsooktatasi-kepzesek/kepzes/TTOVGEI/" xr:uid="{0E8E8BDF-4361-4D50-B809-C57D79D7D0AA}"/>
    <hyperlink ref="A3251" r:id="rId3250" display="https://firgraf.oh.gov.hu/felsooktatasi-kepzesek/kepzes/TTOVGEK/" xr:uid="{8CC0A0AD-9924-4B7F-AB32-AEBF8CAB475E}"/>
    <hyperlink ref="A3252" r:id="rId3251" display="https://firgraf.oh.gov.hu/felsooktatasi-kepzesek/kepzes/TTOVGEN/" xr:uid="{EBBDAE07-8068-4F01-9B87-BE620E8F6804}"/>
    <hyperlink ref="A3253" r:id="rId3252" display="https://firgraf.oh.gov.hu/felsooktatasi-kepzesek/kepzes/TTOVGEO/" xr:uid="{BEFC04C8-3C0F-4EA6-8304-63C7B52A4304}"/>
    <hyperlink ref="A3254" r:id="rId3253" display="https://firgraf.oh.gov.hu/felsooktatasi-kepzesek/kepzes/TTOVGEP/" xr:uid="{F8D35FAE-B017-4D89-B10A-9C98D47A604B}"/>
    <hyperlink ref="A3255" r:id="rId3254" display="https://firgraf.oh.gov.hu/felsooktatasi-kepzesek/kepzes/TTOVGER/" xr:uid="{2A268782-4C43-4061-92AE-3A63F6BF3B6D}"/>
    <hyperlink ref="A3256" r:id="rId3255" display="https://firgraf.oh.gov.hu/felsooktatasi-kepzesek/kepzes/TTOVGES/" xr:uid="{B325891B-D6EF-497C-A93D-23B9586E8F5C}"/>
    <hyperlink ref="A3257" r:id="rId3256" display="https://firgraf.oh.gov.hu/felsooktatasi-kepzesek/kepzes/TTOVGES/" xr:uid="{7B191DC4-7CFA-4399-A100-80C604C02A16}"/>
    <hyperlink ref="A3258" r:id="rId3257" display="https://firgraf.oh.gov.hu/felsooktatasi-kepzesek/kepzes/TTOVGET/" xr:uid="{01CE0577-20EF-46FC-82FC-004042061622}"/>
    <hyperlink ref="A3259" r:id="rId3258" display="https://firgraf.oh.gov.hu/felsooktatasi-kepzesek/kepzes/TTOVGEU/" xr:uid="{2AF2BB72-A3FC-4729-869A-E2EC89526D59}"/>
    <hyperlink ref="A3260" r:id="rId3259" display="https://firgraf.oh.gov.hu/felsooktatasi-kepzesek/kepzes/TTOVGEU/" xr:uid="{6003CA3A-AEC5-4199-9B68-8B791EEDD5E3}"/>
    <hyperlink ref="A3261" r:id="rId3260" display="https://firgraf.oh.gov.hu/felsooktatasi-kepzesek/kepzes/TTOVGEY/" xr:uid="{3B690AFC-E95A-4490-AE94-CE3A25F5F1D5}"/>
    <hyperlink ref="A3262" r:id="rId3261" display="https://firgraf.oh.gov.hu/felsooktatasi-kepzesek/kepzes/TTOVGEZ/" xr:uid="{95834424-AF6F-4715-B6C3-2EE0A9270AED}"/>
    <hyperlink ref="A3263" r:id="rId3262" display="https://firgraf.oh.gov.hu/felsooktatasi-kepzesek/kepzes/TTOVGFO/" xr:uid="{D3FCAA7E-5152-45CC-B9AC-067815981688}"/>
    <hyperlink ref="A3264" r:id="rId3263" display="https://firgraf.oh.gov.hu/felsooktatasi-kepzesek/kepzes/TTOVGFP/" xr:uid="{CD825E1C-1946-400B-9132-560E763CF28A}"/>
    <hyperlink ref="A3265" r:id="rId3264" display="https://firgraf.oh.gov.hu/felsooktatasi-kepzesek/kepzes/TTOVGFS/" xr:uid="{EBE8F0B5-459E-4F5F-B2B1-F36B0545CD09}"/>
    <hyperlink ref="A3266" r:id="rId3265" display="https://firgraf.oh.gov.hu/felsooktatasi-kepzesek/kepzes/TTOVGFT/" xr:uid="{E1228D32-997F-4C65-BA34-EC5BFE148F47}"/>
    <hyperlink ref="A3267" r:id="rId3266" display="https://firgraf.oh.gov.hu/felsooktatasi-kepzesek/kepzes/TTOVGGA/" xr:uid="{256D407A-CFCA-4D98-B0B1-6BB99940E136}"/>
    <hyperlink ref="A3268" r:id="rId3267" display="https://firgraf.oh.gov.hu/felsooktatasi-kepzesek/kepzes/TTOVGGF/" xr:uid="{D625B0E3-0E4E-4B9B-93B4-5007DC9F811E}"/>
    <hyperlink ref="A3269" r:id="rId3268" display="https://firgraf.oh.gov.hu/felsooktatasi-kepzesek/kepzes/TTOVGGG/" xr:uid="{34BF973E-72D9-4E02-BB21-8451C84A0FB3}"/>
    <hyperlink ref="A3270" r:id="rId3269" display="https://firgraf.oh.gov.hu/felsooktatasi-kepzesek/kepzes/TTOVGGI/" xr:uid="{86D63F3D-0DF1-40BA-910D-B28EA05E42DE}"/>
    <hyperlink ref="A3271" r:id="rId3270" display="https://firgraf.oh.gov.hu/felsooktatasi-kepzesek/kepzes/TTOVGGM/" xr:uid="{BD56C07C-33C6-4CE9-BCC5-6D18F91114DA}"/>
    <hyperlink ref="A3272" r:id="rId3271" display="https://firgraf.oh.gov.hu/felsooktatasi-kepzesek/kepzes/TTOVGGN/" xr:uid="{E28BB6FB-B2F9-45D7-A4F3-62EE7E90EF1B}"/>
    <hyperlink ref="A3273" r:id="rId3272" display="https://firgraf.oh.gov.hu/felsooktatasi-kepzesek/kepzes/TTOVGGO/" xr:uid="{B2E10010-E7EC-4BBF-A943-05A46EE512E0}"/>
    <hyperlink ref="A3274" r:id="rId3273" display="https://firgraf.oh.gov.hu/felsooktatasi-kepzesek/kepzes/TTOVGGP/" xr:uid="{6A4BEC8E-A734-4BD6-9138-5AF4FCE324A6}"/>
    <hyperlink ref="A3275" r:id="rId3274" display="https://firgraf.oh.gov.hu/felsooktatasi-kepzesek/kepzes/TTOVGGS/" xr:uid="{8273A4F4-FFC0-4BF5-86D3-39356684622A}"/>
    <hyperlink ref="A3276" r:id="rId3275" display="https://firgraf.oh.gov.hu/felsooktatasi-kepzesek/kepzes/TTOVGGU/" xr:uid="{05F4D69D-6CCB-429E-8D81-93807BA8D0DD}"/>
    <hyperlink ref="A3277" r:id="rId3276" display="https://firgraf.oh.gov.hu/felsooktatasi-kepzesek/kepzes/TTOVGGY/" xr:uid="{8F0C278E-24C8-4E93-980C-F184307C837C}"/>
    <hyperlink ref="A3278" r:id="rId3277" display="https://firgraf.oh.gov.hu/felsooktatasi-kepzesek/kepzes/TTOVGHO/" xr:uid="{9CB821CD-4B25-43C5-96AD-D253FD4E2146}"/>
    <hyperlink ref="A3279" r:id="rId3278" display="https://firgraf.oh.gov.hu/felsooktatasi-kepzesek/kepzes/TTOVGIA/" xr:uid="{BC3916EA-2372-403B-AE01-73C649B00CB0}"/>
    <hyperlink ref="A3280" r:id="rId3279" display="https://firgraf.oh.gov.hu/felsooktatasi-kepzesek/kepzes/TTOVGIA/" xr:uid="{1CE2AD4E-FC0D-48BC-931E-6E02D17A4DDF}"/>
    <hyperlink ref="A3281" r:id="rId3280" display="https://firgraf.oh.gov.hu/felsooktatasi-kepzesek/kepzes/TTOVGID/" xr:uid="{1FF8CCF3-56F6-415F-997A-EEBE037FA559}"/>
    <hyperlink ref="A3282" r:id="rId3281" display="https://firgraf.oh.gov.hu/felsooktatasi-kepzesek/kepzes/TTOVGIE/" xr:uid="{7DE9C7F3-7F16-4BFF-BBE0-025BE35729C6}"/>
    <hyperlink ref="A3283" r:id="rId3282" display="https://firgraf.oh.gov.hu/felsooktatasi-kepzesek/kepzes/TTOVGIF/" xr:uid="{E1775492-9EF8-4CF1-B482-4ECB7D516DB4}"/>
    <hyperlink ref="A3284" r:id="rId3283" display="https://firgraf.oh.gov.hu/felsooktatasi-kepzesek/kepzes/TTOVGIG/" xr:uid="{B70358E5-3C50-4DBD-BB61-2948E959B343}"/>
    <hyperlink ref="A3285" r:id="rId3284" display="https://firgraf.oh.gov.hu/felsooktatasi-kepzesek/kepzes/TTOVGII/" xr:uid="{CD3FD1D0-2784-4C3B-BABB-DBFF552A5297}"/>
    <hyperlink ref="A3286" r:id="rId3285" display="https://firgraf.oh.gov.hu/felsooktatasi-kepzesek/kepzes/TTOVGIK/" xr:uid="{7FCE5C96-A1A1-435E-A159-5440071FDA83}"/>
    <hyperlink ref="A3287" r:id="rId3286" display="https://firgraf.oh.gov.hu/felsooktatasi-kepzesek/kepzes/TTOVGIL/" xr:uid="{269E9231-7C9B-4037-95B7-9C5887E3A0EC}"/>
    <hyperlink ref="A3288" r:id="rId3287" display="https://firgraf.oh.gov.hu/felsooktatasi-kepzesek/kepzes/TTOVGIM/" xr:uid="{09143262-2AB3-417A-B874-4B687E05366B}"/>
    <hyperlink ref="A3289" r:id="rId3288" display="https://firgraf.oh.gov.hu/felsooktatasi-kepzesek/kepzes/TTOVGIO/" xr:uid="{0A42E2CA-BDCC-47C7-88BE-59CB7E7591E0}"/>
    <hyperlink ref="A3290" r:id="rId3289" display="https://firgraf.oh.gov.hu/felsooktatasi-kepzesek/kepzes/TTOVGIP/" xr:uid="{5F731034-0B7D-4359-A26A-6CF2D752CC37}"/>
    <hyperlink ref="A3291" r:id="rId3290" display="https://firgraf.oh.gov.hu/felsooktatasi-kepzesek/kepzes/TTOVGIR/" xr:uid="{464F18B1-38A5-43ED-9499-0C25EA9B6BED}"/>
    <hyperlink ref="A3292" r:id="rId3291" display="https://firgraf.oh.gov.hu/felsooktatasi-kepzesek/kepzes/TTOVGIS/" xr:uid="{D09E5DD8-8BF8-4B3B-98AB-31DF69187F87}"/>
    <hyperlink ref="A3293" r:id="rId3292" display="https://firgraf.oh.gov.hu/felsooktatasi-kepzesek/kepzes/TTOVGIT/" xr:uid="{CF701DC8-8BC0-4F06-B275-97122D7CE459}"/>
    <hyperlink ref="A3294" r:id="rId3293" display="https://firgraf.oh.gov.hu/felsooktatasi-kepzesek/kepzes/TTOVGIZ/" xr:uid="{26749ED3-AA64-4DFE-9799-ACC201B5479C}"/>
    <hyperlink ref="A3295" r:id="rId3294" display="https://firgraf.oh.gov.hu/felsooktatasi-kepzesek/kepzes/TTOVGJ2/" xr:uid="{340FF34D-ECB5-4DF5-BAE3-F55CFB004D87}"/>
    <hyperlink ref="A3296" r:id="rId3295" display="https://firgraf.oh.gov.hu/felsooktatasi-kepzesek/kepzes/TTOVGJI/" xr:uid="{793D3C13-7EBF-4B58-835F-1B5F3F8DD886}"/>
    <hyperlink ref="A3297" r:id="rId3296" display="https://firgraf.oh.gov.hu/felsooktatasi-kepzesek/kepzes/TTOVGJO/" xr:uid="{32E57D5F-39E3-41C6-83F1-CEE8B60AC0A6}"/>
    <hyperlink ref="A3298" r:id="rId3297" display="https://firgraf.oh.gov.hu/felsooktatasi-kepzesek/kepzes/TTOVGJU/" xr:uid="{3BB8E195-CD34-4037-8BC0-09D4FD9A9231}"/>
    <hyperlink ref="A3299" r:id="rId3298" display="https://firgraf.oh.gov.hu/felsooktatasi-kepzesek/kepzes/TTOVGJZ/" xr:uid="{B9BAA08E-B871-4550-838A-105A484CA36E}"/>
    <hyperlink ref="A3300" r:id="rId3299" display="https://firgraf.oh.gov.hu/felsooktatasi-kepzesek/kepzes/TTOVGKE/" xr:uid="{4530610D-C0AA-4C85-A45E-B52F0616C162}"/>
    <hyperlink ref="A3301" r:id="rId3300" display="https://firgraf.oh.gov.hu/felsooktatasi-kepzesek/kepzes/TTOVGKK/" xr:uid="{CE96D484-FD3B-4430-9A9E-ACE7FBB1CA04}"/>
    <hyperlink ref="A3302" r:id="rId3301" display="https://firgraf.oh.gov.hu/felsooktatasi-kepzesek/kepzes/TTOVGKN/" xr:uid="{AE0B6777-AF11-419B-B8FE-F978F3E99EA4}"/>
    <hyperlink ref="A3303" r:id="rId3302" display="https://firgraf.oh.gov.hu/felsooktatasi-kepzesek/kepzes/TTOVGKS/" xr:uid="{D34270CC-8F67-408D-A5EA-E1224837D8B0}"/>
    <hyperlink ref="A3304" r:id="rId3303" display="https://firgraf.oh.gov.hu/felsooktatasi-kepzesek/kepzes/TTOVGKS/" xr:uid="{06B909FD-EA61-4E48-971D-CA289E3AA454}"/>
    <hyperlink ref="A3305" r:id="rId3304" display="https://firgraf.oh.gov.hu/felsooktatasi-kepzesek/kepzes/TTOVGKT/" xr:uid="{EA6AA016-BF78-4F7E-A7AF-431DCFF55C2F}"/>
    <hyperlink ref="A3306" r:id="rId3305" display="https://firgraf.oh.gov.hu/felsooktatasi-kepzesek/kepzes/TTOVGKU/" xr:uid="{EF2CB263-65E0-46BD-BE95-DC3B4E197C39}"/>
    <hyperlink ref="A3307" r:id="rId3306" display="https://firgraf.oh.gov.hu/felsooktatasi-kepzesek/kepzes/TTOVGLA/" xr:uid="{33A6F704-81FB-4C37-9805-69F09CFD907C}"/>
    <hyperlink ref="A3308" r:id="rId3307" display="https://firgraf.oh.gov.hu/felsooktatasi-kepzesek/kepzes/TTOVGLE/" xr:uid="{5F8802D2-0670-4B45-8A09-D03744A67E40}"/>
    <hyperlink ref="A3309" r:id="rId3308" display="https://firgraf.oh.gov.hu/felsooktatasi-kepzesek/kepzes/TTOVGLI/" xr:uid="{B217AE14-7E88-4AE0-9D76-750F7560F65C}"/>
    <hyperlink ref="A3310" r:id="rId3309" display="https://firgraf.oh.gov.hu/felsooktatasi-kepzesek/kepzes/TTOVGLK/" xr:uid="{C232AF47-4019-4770-881C-E0A8947C2AD0}"/>
    <hyperlink ref="A3311" r:id="rId3310" display="https://firgraf.oh.gov.hu/felsooktatasi-kepzesek/kepzes/TTOVGLK/" xr:uid="{060AB3C3-D4BE-4AA1-A09A-296C00BF98EC}"/>
    <hyperlink ref="A3312" r:id="rId3311" display="https://firgraf.oh.gov.hu/felsooktatasi-kepzesek/kepzes/TTOVGLO/" xr:uid="{EB38B5E6-9B58-43B4-9167-40C8380D605B}"/>
    <hyperlink ref="A3313" r:id="rId3312" display="https://firgraf.oh.gov.hu/felsooktatasi-kepzesek/kepzes/TTOVGLR/" xr:uid="{3741D635-B313-4E11-8584-666117A0C544}"/>
    <hyperlink ref="A3314" r:id="rId3313" display="https://firgraf.oh.gov.hu/felsooktatasi-kepzesek/kepzes/TTOVGLT/" xr:uid="{55C68FBE-2CEB-4B98-B420-B957CA1499A8}"/>
    <hyperlink ref="A3315" r:id="rId3314" display="https://firgraf.oh.gov.hu/felsooktatasi-kepzesek/kepzes/TTOVGMB/" xr:uid="{6BBBF28C-51C3-4848-9D0B-7ECA53DFA0B7}"/>
    <hyperlink ref="A3316" r:id="rId3315" display="https://firgraf.oh.gov.hu/felsooktatasi-kepzesek/kepzes/TTOVGME/" xr:uid="{107DE488-211C-4624-9C94-4E769BDC12F6}"/>
    <hyperlink ref="A3317" r:id="rId3316" display="https://firgraf.oh.gov.hu/felsooktatasi-kepzesek/kepzes/TTOVGMM/" xr:uid="{A401678F-B3FF-423A-8FDB-0D15FD583B5F}"/>
    <hyperlink ref="A3318" r:id="rId3317" display="https://firgraf.oh.gov.hu/felsooktatasi-kepzesek/kepzes/TTOVGMP/" xr:uid="{7B30EB3B-B94E-4B73-AE63-BC0C9E3CA519}"/>
    <hyperlink ref="A3319" r:id="rId3318" display="https://firgraf.oh.gov.hu/felsooktatasi-kepzesek/kepzes/TTOVGMS/" xr:uid="{DABB7576-AFF9-4767-8556-41D33AE6F4A4}"/>
    <hyperlink ref="A3320" r:id="rId3319" display="https://firgraf.oh.gov.hu/felsooktatasi-kepzesek/kepzes/TTOVGNA/" xr:uid="{34A3F1E8-88AE-44C6-A4F3-DF4D713358A3}"/>
    <hyperlink ref="A3321" r:id="rId3320" display="https://firgraf.oh.gov.hu/felsooktatasi-kepzesek/kepzes/TTOVGND/" xr:uid="{36AF8278-D79D-4522-A74C-AB41084A557C}"/>
    <hyperlink ref="A3322" r:id="rId3321" display="https://firgraf.oh.gov.hu/felsooktatasi-kepzesek/kepzes/TTOVGNE/" xr:uid="{099BFA50-7139-4C37-967D-DF939BE7EF8F}"/>
    <hyperlink ref="A3323" r:id="rId3322" display="https://firgraf.oh.gov.hu/felsooktatasi-kepzesek/kepzes/TTOVGNF/" xr:uid="{3248BC8F-408E-42CE-8F87-1E1A8DCC4661}"/>
    <hyperlink ref="A3324" r:id="rId3323" display="https://firgraf.oh.gov.hu/felsooktatasi-kepzesek/kepzes/TTOVGNM/" xr:uid="{CCDEC541-1B66-4343-8E88-C8049DE278BA}"/>
    <hyperlink ref="A3325" r:id="rId3324" display="https://firgraf.oh.gov.hu/felsooktatasi-kepzesek/kepzes/TTOVGNO/" xr:uid="{E6D4B29C-FE38-41F4-A7F4-ACCF41423384}"/>
    <hyperlink ref="A3326" r:id="rId3325" display="https://firgraf.oh.gov.hu/felsooktatasi-kepzesek/kepzes/TTOVGNP/" xr:uid="{5DCB7E23-63C1-4F6D-8B3F-4E8CD1F835BB}"/>
    <hyperlink ref="A3327" r:id="rId3326" display="https://firgraf.oh.gov.hu/felsooktatasi-kepzesek/kepzes/TTOVGNZ/" xr:uid="{CAF36CB9-E120-4004-8C92-E98A9BC0B055}"/>
    <hyperlink ref="A3328" r:id="rId3327" display="https://firgraf.oh.gov.hu/felsooktatasi-kepzesek/kepzes/TTOVGOA/" xr:uid="{06D70735-1840-4BD4-8595-E119478F9994}"/>
    <hyperlink ref="A3329" r:id="rId3328" display="https://firgraf.oh.gov.hu/felsooktatasi-kepzesek/kepzes/TTOVGOD/" xr:uid="{7848233A-FB5E-467C-9A42-8338A23A24B3}"/>
    <hyperlink ref="A3330" r:id="rId3329" display="https://firgraf.oh.gov.hu/felsooktatasi-kepzesek/kepzes/TTOVGOE/" xr:uid="{6349A85F-0217-416D-A39F-F835EE9795EC}"/>
    <hyperlink ref="A3331" r:id="rId3330" display="https://firgraf.oh.gov.hu/felsooktatasi-kepzesek/kepzes/TTOVGOF/" xr:uid="{9D6F4AB4-4EA0-46A5-87E6-A7DBCC3D787D}"/>
    <hyperlink ref="A3332" r:id="rId3331" display="https://firgraf.oh.gov.hu/felsooktatasi-kepzesek/kepzes/TTOVGOG/" xr:uid="{281129D5-CC17-4B19-B6A7-4AED18156637}"/>
    <hyperlink ref="A3333" r:id="rId3332" display="https://firgraf.oh.gov.hu/felsooktatasi-kepzesek/kepzes/TTOVGOI/" xr:uid="{86987DFB-2220-4738-BC0D-E8486649D06E}"/>
    <hyperlink ref="A3334" r:id="rId3333" display="https://firgraf.oh.gov.hu/felsooktatasi-kepzesek/kepzes/TTOVGOL/" xr:uid="{F319598D-A871-451E-B218-594DCE5878D0}"/>
    <hyperlink ref="A3335" r:id="rId3334" display="https://firgraf.oh.gov.hu/felsooktatasi-kepzesek/kepzes/TTOVGOM/" xr:uid="{C428A9AB-2D1B-4D04-AB0C-43F485B32295}"/>
    <hyperlink ref="A3336" r:id="rId3335" display="https://firgraf.oh.gov.hu/felsooktatasi-kepzesek/kepzes/TTOVGON/" xr:uid="{415CC2E9-ABDB-471D-8A79-BD7F0679A0DC}"/>
    <hyperlink ref="A3337" r:id="rId3336" display="https://firgraf.oh.gov.hu/felsooktatasi-kepzesek/kepzes/TTOVGOP/" xr:uid="{7330CBFB-5D30-4D77-AFEE-8A3295BE22DC}"/>
    <hyperlink ref="A3338" r:id="rId3337" display="https://firgraf.oh.gov.hu/felsooktatasi-kepzesek/kepzes/TTOVGOR/" xr:uid="{FC30BFD4-2D37-4263-9C3A-06D98BD53BB4}"/>
    <hyperlink ref="A3339" r:id="rId3338" display="https://firgraf.oh.gov.hu/felsooktatasi-kepzesek/kepzes/TTOVGOS/" xr:uid="{1D59BAC9-F05F-4EE7-9114-A60704050FEB}"/>
    <hyperlink ref="A3340" r:id="rId3339" display="https://firgraf.oh.gov.hu/felsooktatasi-kepzesek/kepzes/TTOVGOZ/" xr:uid="{6A247B97-A417-44FE-BD9F-B49C390C6E96}"/>
    <hyperlink ref="A3341" r:id="rId3340" display="https://firgraf.oh.gov.hu/felsooktatasi-kepzesek/kepzes/TTOVGPG/" xr:uid="{3FBD22F3-2C3A-4319-A460-3D69EABD2779}"/>
    <hyperlink ref="A3342" r:id="rId3341" display="https://firgraf.oh.gov.hu/felsooktatasi-kepzesek/kepzes/TTOVGPI/" xr:uid="{E8DA9BB3-73BE-44B8-8418-D4D8AE9D963C}"/>
    <hyperlink ref="A3343" r:id="rId3342" display="https://firgraf.oh.gov.hu/felsooktatasi-kepzesek/kepzes/TTOVGPO/" xr:uid="{0114D070-EC23-410C-A6F5-909A584004B4}"/>
    <hyperlink ref="A3344" r:id="rId3343" display="https://firgraf.oh.gov.hu/felsooktatasi-kepzesek/kepzes/TTOVGPO/" xr:uid="{28F16284-E886-4FB7-B67D-111E340E814A}"/>
    <hyperlink ref="A3345" r:id="rId3344" display="https://firgraf.oh.gov.hu/felsooktatasi-kepzesek/kepzes/TTOVGPS/" xr:uid="{6D9AA34D-B6E7-4D2A-B0B1-8FC2107875DA}"/>
    <hyperlink ref="A3346" r:id="rId3345" display="https://firgraf.oh.gov.hu/felsooktatasi-kepzesek/kepzes/TTOVGPT/" xr:uid="{0A554247-C75C-4A89-9C99-9551050BE75E}"/>
    <hyperlink ref="A3347" r:id="rId3346" display="https://firgraf.oh.gov.hu/felsooktatasi-kepzesek/kepzes/TTOVGRA/" xr:uid="{F3317D2E-281D-4941-9BD8-98D16EA72219}"/>
    <hyperlink ref="A3348" r:id="rId3347" display="https://firgraf.oh.gov.hu/felsooktatasi-kepzesek/kepzes/TTOVGRG/" xr:uid="{CC49B985-AD41-4F8F-AFD9-49FB35898239}"/>
    <hyperlink ref="A3349" r:id="rId3348" display="https://firgraf.oh.gov.hu/felsooktatasi-kepzesek/kepzes/TTOVGRI/" xr:uid="{54A5B75E-E5BC-469F-96F3-7F8987161DBC}"/>
    <hyperlink ref="A3350" r:id="rId3349" display="https://firgraf.oh.gov.hu/felsooktatasi-kepzesek/kepzes/TTOVGRK/" xr:uid="{33E6E6F4-630A-4D32-9901-B35A86E64BFF}"/>
    <hyperlink ref="A3351" r:id="rId3350" display="https://firgraf.oh.gov.hu/felsooktatasi-kepzesek/kepzes/TTOVGRL/" xr:uid="{A36885D6-E21E-44DE-A810-7F47FB47F1D2}"/>
    <hyperlink ref="A3352" r:id="rId3351" display="https://firgraf.oh.gov.hu/felsooktatasi-kepzesek/kepzes/TTOVGRM/" xr:uid="{7C646B1D-FB92-43ED-8E4A-10F8F90BEE66}"/>
    <hyperlink ref="A3353" r:id="rId3352" display="https://firgraf.oh.gov.hu/felsooktatasi-kepzesek/kepzes/TTOVGRP/" xr:uid="{2CADB011-5E98-4FF7-84E5-BCFBF92BBC35}"/>
    <hyperlink ref="A3354" r:id="rId3353" display="https://firgraf.oh.gov.hu/felsooktatasi-kepzesek/kepzes/TTOVGRS/" xr:uid="{7973186C-5009-41A2-A3C0-CA2A14701132}"/>
    <hyperlink ref="A3355" r:id="rId3354" display="https://firgraf.oh.gov.hu/felsooktatasi-kepzesek/kepzes/TTOVGRV/" xr:uid="{BB304AD5-82AD-49D9-A1E1-10F7351A7A03}"/>
    <hyperlink ref="A3356" r:id="rId3355" display="https://firgraf.oh.gov.hu/felsooktatasi-kepzesek/kepzes/TTOVGRZ/" xr:uid="{C41104FC-D23A-44CA-B3E2-F20C1B7CD9E2}"/>
    <hyperlink ref="A3357" r:id="rId3356" display="https://firgraf.oh.gov.hu/felsooktatasi-kepzesek/kepzes/TTOVGS2/" xr:uid="{881F7B36-1D00-450D-B8E0-917EF2844B9A}"/>
    <hyperlink ref="A3358" r:id="rId3357" display="https://firgraf.oh.gov.hu/felsooktatasi-kepzesek/kepzes/TTOVGSA/" xr:uid="{737D2D98-A31E-4A45-9002-AA5F18585964}"/>
    <hyperlink ref="A3359" r:id="rId3358" display="https://firgraf.oh.gov.hu/felsooktatasi-kepzesek/kepzes/TTOVGSD/" xr:uid="{0B50F791-65FA-494C-BB88-C93C94A99F2A}"/>
    <hyperlink ref="A3360" r:id="rId3359" display="https://firgraf.oh.gov.hu/felsooktatasi-kepzesek/kepzes/TTOVGSE/" xr:uid="{4B5BD857-0FE8-4B0D-9770-6BE374AD2075}"/>
    <hyperlink ref="A3361" r:id="rId3360" display="https://firgraf.oh.gov.hu/felsooktatasi-kepzesek/kepzes/TTOVGSG/" xr:uid="{B27F765E-A2CF-4A0D-9885-9DF49F9A4FA7}"/>
    <hyperlink ref="A3362" r:id="rId3361" display="https://firgraf.oh.gov.hu/felsooktatasi-kepzesek/kepzes/TTOVGSI/" xr:uid="{DA83F79D-5687-48E9-9EF8-AE7A9DD80AD3}"/>
    <hyperlink ref="A3363" r:id="rId3362" display="https://firgraf.oh.gov.hu/felsooktatasi-kepzesek/kepzes/TTOVGSL/" xr:uid="{6EF2EE4D-FD73-43E5-B5C8-8ADE01DC5B41}"/>
    <hyperlink ref="A3364" r:id="rId3363" display="https://firgraf.oh.gov.hu/felsooktatasi-kepzesek/kepzes/TTOVGSO/" xr:uid="{7F584847-8219-4824-85C3-CB102C7EDA9C}"/>
    <hyperlink ref="A3365" r:id="rId3364" display="https://firgraf.oh.gov.hu/felsooktatasi-kepzesek/kepzes/TTOVGSS/" xr:uid="{AD0E98AB-9059-41EE-8BAD-EF952424CA85}"/>
    <hyperlink ref="A3366" r:id="rId3365" display="https://firgraf.oh.gov.hu/felsooktatasi-kepzesek/kepzes/TTOVGSV/" xr:uid="{05D1F0EC-2360-40D8-98C3-EC4554EBFB96}"/>
    <hyperlink ref="A3367" r:id="rId3366" display="https://firgraf.oh.gov.hu/felsooktatasi-kepzesek/kepzes/TTOVGSZ/" xr:uid="{7E73F5EB-BDFC-4F68-87F8-1F5FB8018C04}"/>
    <hyperlink ref="A3368" r:id="rId3367" display="https://firgraf.oh.gov.hu/felsooktatasi-kepzesek/kepzes/TTOVGTA/" xr:uid="{CEB1849F-0BA7-4A25-8A41-3E38E9C1B4E0}"/>
    <hyperlink ref="A3369" r:id="rId3368" display="https://firgraf.oh.gov.hu/felsooktatasi-kepzesek/kepzes/TTOVGTE/" xr:uid="{19F5E227-5501-4068-8A8E-3239B6AFC552}"/>
    <hyperlink ref="A3370" r:id="rId3369" display="https://firgraf.oh.gov.hu/felsooktatasi-kepzesek/kepzes/TTOVGTF/" xr:uid="{09B5B23B-8C75-4306-BF5F-B005DC62B1A5}"/>
    <hyperlink ref="A3371" r:id="rId3370" display="https://firgraf.oh.gov.hu/felsooktatasi-kepzesek/kepzes/TTOVGTI/" xr:uid="{64AEC901-3D7D-4A3F-9E45-F275FD260F55}"/>
    <hyperlink ref="A3372" r:id="rId3371" display="https://firgraf.oh.gov.hu/felsooktatasi-kepzesek/kepzes/TTOVGTM/" xr:uid="{FDFEEBE5-8153-45F5-A318-B9F7E9DE3B06}"/>
    <hyperlink ref="A3373" r:id="rId3372" display="https://firgraf.oh.gov.hu/felsooktatasi-kepzesek/kepzes/TTOVGTO/" xr:uid="{4F803902-376B-4EEE-856D-31E7C16E69A5}"/>
    <hyperlink ref="A3374" r:id="rId3373" display="https://firgraf.oh.gov.hu/felsooktatasi-kepzesek/kepzes/TTOVGTO/" xr:uid="{2B1AFF6B-2B81-4E4A-8A76-29968890043D}"/>
    <hyperlink ref="A3375" r:id="rId3374" display="https://firgraf.oh.gov.hu/felsooktatasi-kepzesek/kepzes/TTOVGTR/" xr:uid="{E06F269B-AD3C-487E-B09D-316AB7F2C98C}"/>
    <hyperlink ref="A3376" r:id="rId3375" display="https://firgraf.oh.gov.hu/felsooktatasi-kepzesek/kepzes/TTOVGTS/" xr:uid="{600D57CB-31EC-4D50-AED4-C810E7D442E2}"/>
    <hyperlink ref="A3377" r:id="rId3376" display="https://firgraf.oh.gov.hu/felsooktatasi-kepzesek/kepzes/TTOVGTT/" xr:uid="{020C0FC8-DD40-461D-84C8-08A958B7CCBD}"/>
    <hyperlink ref="A3378" r:id="rId3377" display="https://firgraf.oh.gov.hu/felsooktatasi-kepzesek/kepzes/TTOVGU2/" xr:uid="{E24C886E-7772-4F94-AB5C-EBE0D00F66C9}"/>
    <hyperlink ref="A3379" r:id="rId3378" display="https://firgraf.oh.gov.hu/felsooktatasi-kepzesek/kepzes/TTOVGUG/" xr:uid="{594E75D3-A276-47EB-9888-6D7C724B4CA5}"/>
    <hyperlink ref="A3380" r:id="rId3379" display="https://firgraf.oh.gov.hu/felsooktatasi-kepzesek/kepzes/TTOVGUI/" xr:uid="{727D9260-FC35-4D8E-BB7C-995D7879D6AB}"/>
    <hyperlink ref="A3381" r:id="rId3380" display="https://firgraf.oh.gov.hu/felsooktatasi-kepzesek/kepzes/TTOVGUJ/" xr:uid="{67834EBC-73FA-4C08-A92D-72B95B469BA6}"/>
    <hyperlink ref="A3382" r:id="rId3381" display="https://firgraf.oh.gov.hu/felsooktatasi-kepzesek/kepzes/TTOVGUK/" xr:uid="{B3C6B317-1C77-4172-856C-C6525D56CCD1}"/>
    <hyperlink ref="A3383" r:id="rId3382" display="https://firgraf.oh.gov.hu/felsooktatasi-kepzesek/kepzes/TTOVGUM/" xr:uid="{D67D6395-D513-41AF-BB48-33FE59C9229F}"/>
    <hyperlink ref="A3384" r:id="rId3383" display="https://firgraf.oh.gov.hu/felsooktatasi-kepzesek/kepzes/TTOVGUS/" xr:uid="{38737C50-843E-40D4-86D9-1A6315257150}"/>
    <hyperlink ref="A3385" r:id="rId3384" display="https://firgraf.oh.gov.hu/felsooktatasi-kepzesek/kepzes/TTOVGUU/" xr:uid="{7A8A333D-669D-4996-9950-00DDFC8CF2E1}"/>
    <hyperlink ref="A3386" r:id="rId3385" display="https://firgraf.oh.gov.hu/felsooktatasi-kepzesek/kepzes/TTOVGUV/" xr:uid="{1E5ADB6B-7088-47E5-92E4-3EB7C6D3E7B5}"/>
    <hyperlink ref="A3387" r:id="rId3386" display="https://firgraf.oh.gov.hu/felsooktatasi-kepzesek/kepzes/TTOVGUY/" xr:uid="{3F43F6CC-1949-4ADE-A180-7B2B6E480185}"/>
    <hyperlink ref="A3388" r:id="rId3387" display="https://firgraf.oh.gov.hu/felsooktatasi-kepzesek/kepzes/TTOVGUZ/" xr:uid="{A389359F-CCB1-4093-8088-FBFC04CD2C67}"/>
    <hyperlink ref="A3389" r:id="rId3388" display="https://firgraf.oh.gov.hu/felsooktatasi-kepzesek/kepzes/TTOVGVA/" xr:uid="{8A26BC7B-F61C-4B9D-B8A4-CED7CDF74261}"/>
    <hyperlink ref="A3390" r:id="rId3389" display="https://firgraf.oh.gov.hu/felsooktatasi-kepzesek/kepzes/TTOVGVE/" xr:uid="{6F44D45A-0DCA-4FC0-8459-45CC4A5B7B51}"/>
    <hyperlink ref="A3391" r:id="rId3390" display="https://firgraf.oh.gov.hu/felsooktatasi-kepzesek/kepzes/TTOVGVI/" xr:uid="{FAD781DE-AA74-4332-BE91-13E79FD4049C}"/>
    <hyperlink ref="A3392" r:id="rId3391" display="https://firgraf.oh.gov.hu/felsooktatasi-kepzesek/kepzes/TTOVGVS/" xr:uid="{2358F836-36AD-4C59-8590-A20789A94805}"/>
    <hyperlink ref="A3393" r:id="rId3392" display="https://firgraf.oh.gov.hu/felsooktatasi-kepzesek/kepzes/TTOVGVT/" xr:uid="{30A06738-D280-43CD-9671-401263752D1E}"/>
    <hyperlink ref="A3394" r:id="rId3393" display="https://firgraf.oh.gov.hu/felsooktatasi-kepzesek/kepzes/TTOVGYA/" xr:uid="{D51680A1-0833-45E9-B598-845EF263E2C1}"/>
    <hyperlink ref="A3395" r:id="rId3394" display="https://firgraf.oh.gov.hu/felsooktatasi-kepzesek/kepzes/TTOVGYA/" xr:uid="{8EF2CF21-BC17-4946-992A-5FBD41323E2F}"/>
    <hyperlink ref="A3396" r:id="rId3395" display="https://firgraf.oh.gov.hu/felsooktatasi-kepzesek/kepzes/TTOVGYE/" xr:uid="{1BE8D437-3BD7-4A16-BF0C-6E992ACEFE64}"/>
    <hyperlink ref="A3397" r:id="rId3396" display="https://firgraf.oh.gov.hu/felsooktatasi-kepzesek/kepzes/TTOVGYF/" xr:uid="{505E6938-0A98-4DFF-8D3C-886CE31434AB}"/>
    <hyperlink ref="A3398" r:id="rId3397" display="https://firgraf.oh.gov.hu/felsooktatasi-kepzesek/kepzes/TTOVGYI/" xr:uid="{B184A825-26C8-4169-B778-509F8948FDB0}"/>
    <hyperlink ref="A3399" r:id="rId3398" display="https://firgraf.oh.gov.hu/felsooktatasi-kepzesek/kepzes/TTOVGYM/" xr:uid="{2CD0818E-6E79-4D3C-9CE4-71533CA0A890}"/>
    <hyperlink ref="A3400" r:id="rId3399" display="https://firgraf.oh.gov.hu/felsooktatasi-kepzesek/kepzes/TTOVGYN/" xr:uid="{FE639770-7745-4E23-95D7-9F558829185E}"/>
    <hyperlink ref="A3401" r:id="rId3400" display="https://firgraf.oh.gov.hu/felsooktatasi-kepzesek/kepzes/TTOVGYR/" xr:uid="{BFC1C48E-DA06-40A6-9816-E3B6158CFFBC}"/>
    <hyperlink ref="A3402" r:id="rId3401" display="https://firgraf.oh.gov.hu/felsooktatasi-kepzesek/kepzes/TTOVGYS/" xr:uid="{BF32182F-88FE-4273-8827-FDC42AA68E7E}"/>
    <hyperlink ref="A3403" r:id="rId3402" display="https://firgraf.oh.gov.hu/felsooktatasi-kepzesek/kepzes/TTOVGYS/" xr:uid="{D92B8AB5-2D48-4303-960E-2328D56F3BE7}"/>
    <hyperlink ref="A3404" r:id="rId3403" display="https://firgraf.oh.gov.hu/felsooktatasi-kepzesek/kepzes/TTOVGYT/" xr:uid="{23FDF52A-A156-4573-928B-CEED47500D19}"/>
    <hyperlink ref="A3405" r:id="rId3404" display="https://firgraf.oh.gov.hu/felsooktatasi-kepzesek/kepzes/TTOVGYV/" xr:uid="{C5F72652-192D-4772-8F79-5B197FEA7E7F}"/>
    <hyperlink ref="A3406" r:id="rId3405" display="https://firgraf.oh.gov.hu/felsooktatasi-kepzesek/kepzes/TTOVGZD/" xr:uid="{52EC6132-2DF6-4ACB-89EF-547B19BBDCBA}"/>
    <hyperlink ref="A3407" r:id="rId3406" display="https://firgraf.oh.gov.hu/felsooktatasi-kepzesek/kepzes/TTOVGZE/" xr:uid="{28A934C2-EA69-41D1-BADC-02A8CECED5C6}"/>
    <hyperlink ref="A3408" r:id="rId3407" display="https://firgraf.oh.gov.hu/felsooktatasi-kepzesek/kepzes/TTOVGZF/" xr:uid="{7A92A1A5-A7E0-4E9A-BC0F-4194EFD4CD24}"/>
    <hyperlink ref="A3409" r:id="rId3408" display="https://firgraf.oh.gov.hu/felsooktatasi-kepzesek/kepzes/TTOVGZI/" xr:uid="{088C1F1F-6148-4653-8871-3AB9C3B54D23}"/>
    <hyperlink ref="A3410" r:id="rId3409" display="https://firgraf.oh.gov.hu/felsooktatasi-kepzesek/kepzes/TTOVGZL/" xr:uid="{16DF9141-C50C-4213-A5A5-41C3BDF17AA0}"/>
    <hyperlink ref="A3411" r:id="rId3410" display="https://firgraf.oh.gov.hu/felsooktatasi-kepzesek/kepzes/TTOVGZO/" xr:uid="{640D3306-2C2A-4C5D-B406-8615F56ADC8E}"/>
    <hyperlink ref="A3412" r:id="rId3411" display="https://firgraf.oh.gov.hu/felsooktatasi-kepzesek/kepzes/TTOVGZS/" xr:uid="{BACE42D2-D53D-482D-AC4A-C59DC77BD997}"/>
    <hyperlink ref="A3413" r:id="rId3412" display="https://firgraf.oh.gov.hu/felsooktatasi-kepzesek/kepzes/TTOVGZT/" xr:uid="{55E6BC2E-34E4-461F-A333-54934652DC04}"/>
    <hyperlink ref="A3414" r:id="rId3413" display="https://firgraf.oh.gov.hu/felsooktatasi-kepzesek/kepzes/TTOVHAA/" xr:uid="{D3578115-B62B-4899-B8A7-1CCD2D610AD4}"/>
    <hyperlink ref="A3415" r:id="rId3414" display="https://firgraf.oh.gov.hu/felsooktatasi-kepzesek/kepzes/TTOVHAB/" xr:uid="{790211FE-D713-4A28-98E4-4EBC40A9DC8B}"/>
    <hyperlink ref="A3416" r:id="rId3415" display="https://firgraf.oh.gov.hu/felsooktatasi-kepzesek/kepzes/TTOVHAF/" xr:uid="{7EC6AE8C-A4C6-43E1-B40F-2A44E2CE61D2}"/>
    <hyperlink ref="A3417" r:id="rId3416" display="https://firgraf.oh.gov.hu/felsooktatasi-kepzesek/kepzes/TTOVHAK/" xr:uid="{27AF3A6A-DCFF-4EB2-A544-FBECBB458893}"/>
    <hyperlink ref="A3418" r:id="rId3417" display="https://firgraf.oh.gov.hu/felsooktatasi-kepzesek/kepzes/TTOVHAK/" xr:uid="{7E8FE304-CB38-402D-90C3-6434B17E8557}"/>
    <hyperlink ref="A3419" r:id="rId3418" display="https://firgraf.oh.gov.hu/felsooktatasi-kepzesek/kepzes/TTOVHAL/" xr:uid="{8C94915A-EB61-4CAE-AABD-4E142CF3152A}"/>
    <hyperlink ref="A3420" r:id="rId3419" display="https://firgraf.oh.gov.hu/felsooktatasi-kepzesek/kepzes/TTOVHAN/" xr:uid="{A3C2528A-40C2-49A3-B7E0-A1506E1507F5}"/>
    <hyperlink ref="A3421" r:id="rId3420" display="https://firgraf.oh.gov.hu/felsooktatasi-kepzesek/kepzes/TTOVHAO/" xr:uid="{C124A04B-75F2-4E36-A235-D3C0F04F8710}"/>
    <hyperlink ref="A3422" r:id="rId3421" display="https://firgraf.oh.gov.hu/felsooktatasi-kepzesek/kepzes/TTOVHAR/" xr:uid="{3D4E4EB5-B41D-4B6A-B90A-781D5E6A88A0}"/>
    <hyperlink ref="A3423" r:id="rId3422" display="https://firgraf.oh.gov.hu/felsooktatasi-kepzesek/kepzes/TTOVHAS/" xr:uid="{AF49B4EC-7CE4-445E-B011-E58C3E3EAFCB}"/>
    <hyperlink ref="A3424" r:id="rId3423" display="https://firgraf.oh.gov.hu/felsooktatasi-kepzesek/kepzes/TTOVHAT/" xr:uid="{26B88744-6D51-434A-9A77-55FCC6DD9667}"/>
    <hyperlink ref="A3425" r:id="rId3424" display="https://firgraf.oh.gov.hu/felsooktatasi-kepzesek/kepzes/TTOVHAZ/" xr:uid="{12A8E463-DCBC-4FF9-BE56-1A0AD0EF290D}"/>
    <hyperlink ref="A3426" r:id="rId3425" display="https://firgraf.oh.gov.hu/felsooktatasi-kepzesek/kepzes/TTOVHCZ/" xr:uid="{038CE410-48C3-4D07-B2DC-3E57F8E3F96E}"/>
    <hyperlink ref="A3427" r:id="rId3426" display="https://firgraf.oh.gov.hu/felsooktatasi-kepzesek/kepzes/TTOVHDS/" xr:uid="{443825EF-BC8B-4F5F-8B5D-496B3A67D9EA}"/>
    <hyperlink ref="A3428" r:id="rId3427" display="https://firgraf.oh.gov.hu/felsooktatasi-kepzesek/kepzes/TTOVHDU/" xr:uid="{2A1DE384-6FFC-495C-957B-CB8BF6864C64}"/>
    <hyperlink ref="A3429" r:id="rId3428" display="https://firgraf.oh.gov.hu/felsooktatasi-kepzesek/kepzes/TTOVHDZ/" xr:uid="{36E28AC9-6845-4422-9855-6D711DCEA15B}"/>
    <hyperlink ref="A3430" r:id="rId3429" display="https://firgraf.oh.gov.hu/felsooktatasi-kepzesek/kepzes/TTOVHEA/" xr:uid="{A2FFA89C-F386-40C0-A42D-FEBBDDBC6DB2}"/>
    <hyperlink ref="A3431" r:id="rId3430" display="https://firgraf.oh.gov.hu/felsooktatasi-kepzesek/kepzes/TTOVHEE/" xr:uid="{11163E63-C3F8-4564-B2E9-DB7B2B3FBFCC}"/>
    <hyperlink ref="A3432" r:id="rId3431" display="https://firgraf.oh.gov.hu/felsooktatasi-kepzesek/kepzes/TTOVHEG/" xr:uid="{B8C80D0C-AC4E-4660-B3C8-95B3FA1B60B1}"/>
    <hyperlink ref="A3433" r:id="rId3432" display="https://firgraf.oh.gov.hu/felsooktatasi-kepzesek/kepzes/TTOVHEL/" xr:uid="{727DC6CB-766D-4C9E-9388-5E44B5714A14}"/>
    <hyperlink ref="A3434" r:id="rId3433" display="https://firgraf.oh.gov.hu/felsooktatasi-kepzesek/kepzes/TTOVHER/" xr:uid="{252F9E80-3203-435D-9A7A-64C977833190}"/>
    <hyperlink ref="A3435" r:id="rId3434" display="https://firgraf.oh.gov.hu/felsooktatasi-kepzesek/kepzes/TTOVHET/" xr:uid="{5DB56387-E757-4576-88BB-E4DF2D5278A5}"/>
    <hyperlink ref="A3436" r:id="rId3435" display="https://firgraf.oh.gov.hu/felsooktatasi-kepzesek/kepzes/TTOVHET/" xr:uid="{A7910F2B-6102-4A38-A9BF-62F6F448A49C}"/>
    <hyperlink ref="A3437" r:id="rId3436" display="https://firgraf.oh.gov.hu/felsooktatasi-kepzesek/kepzes/TTOVHEV/" xr:uid="{77D2E7BE-4E51-42F0-B1F4-5D3DD1565567}"/>
    <hyperlink ref="A3438" r:id="rId3437" display="https://firgraf.oh.gov.hu/felsooktatasi-kepzesek/kepzes/TTOVHFF/" xr:uid="{D8EC8200-C85C-48AE-A97D-7FB672CEC940}"/>
    <hyperlink ref="A3439" r:id="rId3438" display="https://firgraf.oh.gov.hu/felsooktatasi-kepzesek/kepzes/TTOVHG4/" xr:uid="{3FADA1C6-CCD8-4415-A2D0-2AC5C755C08E}"/>
    <hyperlink ref="A3440" r:id="rId3439" display="https://firgraf.oh.gov.hu/felsooktatasi-kepzesek/kepzes/TTOVHGA/" xr:uid="{C5D4B21E-D82E-4778-A0B6-7ACD16462F33}"/>
    <hyperlink ref="A3441" r:id="rId3440" display="https://firgraf.oh.gov.hu/felsooktatasi-kepzesek/kepzes/TTOVHGD/" xr:uid="{78D0F297-D9CE-407A-BD7C-F65AF29ABA2F}"/>
    <hyperlink ref="A3442" r:id="rId3441" display="https://firgraf.oh.gov.hu/felsooktatasi-kepzesek/kepzes/TTOVHGE/" xr:uid="{53C2F1E5-D0B5-4A2D-986F-26267685A9AD}"/>
    <hyperlink ref="A3443" r:id="rId3442" display="https://firgraf.oh.gov.hu/felsooktatasi-kepzesek/kepzes/TTOVHGF/" xr:uid="{FC1EBBF2-F910-4EDF-B7E7-B78B23A4AFBE}"/>
    <hyperlink ref="A3444" r:id="rId3443" display="https://firgraf.oh.gov.hu/felsooktatasi-kepzesek/kepzes/TTOVHGK/" xr:uid="{06F01898-802D-4124-B006-856273789751}"/>
    <hyperlink ref="A3445" r:id="rId3444" display="https://firgraf.oh.gov.hu/felsooktatasi-kepzesek/kepzes/TTOVHGM/" xr:uid="{12F9E773-A0B3-478B-80F6-CC5D10B7F860}"/>
    <hyperlink ref="A3446" r:id="rId3445" display="https://firgraf.oh.gov.hu/felsooktatasi-kepzesek/kepzes/TTOVHGP/" xr:uid="{EA7A94BA-B14D-4D3E-827A-13ADFCABCE17}"/>
    <hyperlink ref="A3447" r:id="rId3446" display="https://firgraf.oh.gov.hu/felsooktatasi-kepzesek/kepzes/TTOVHGS/" xr:uid="{B1775ED7-DE3A-43B2-B13E-C23D5C35433E}"/>
    <hyperlink ref="A3448" r:id="rId3447" display="https://firgraf.oh.gov.hu/felsooktatasi-kepzesek/kepzes/TTOVHGT/" xr:uid="{963C0478-674E-46DC-AE3A-F04658FCB4B2}"/>
    <hyperlink ref="A3449" r:id="rId3448" display="https://firgraf.oh.gov.hu/felsooktatasi-kepzesek/kepzes/TTOVHHE/" xr:uid="{DE520B91-C0BA-4A83-9754-9B706A59C377}"/>
    <hyperlink ref="A3450" r:id="rId3449" display="https://firgraf.oh.gov.hu/felsooktatasi-kepzesek/kepzes/TTOVHHH/" xr:uid="{7B783498-9A72-4C65-B333-CF1299CB5DAB}"/>
    <hyperlink ref="A3451" r:id="rId3450" display="https://firgraf.oh.gov.hu/felsooktatasi-kepzesek/kepzes/TTOVHHH/" xr:uid="{7648E524-005D-46FB-9581-427C87B0F15F}"/>
    <hyperlink ref="A3452" r:id="rId3451" display="https://firgraf.oh.gov.hu/felsooktatasi-kepzesek/kepzes/TTOVHHK/" xr:uid="{432B0FAC-76D9-47A0-A4D2-B3BA8AEC8FA8}"/>
    <hyperlink ref="A3453" r:id="rId3452" display="https://firgraf.oh.gov.hu/felsooktatasi-kepzesek/kepzes/TTOVHHT/" xr:uid="{2D413A38-2E34-406F-B35E-2E9DDAD9D63D}"/>
    <hyperlink ref="A3454" r:id="rId3453" display="https://firgraf.oh.gov.hu/felsooktatasi-kepzesek/kepzes/TTOVHID/" xr:uid="{7A3DA427-3B7A-451D-9D20-81FFB5084ECA}"/>
    <hyperlink ref="A3455" r:id="rId3454" display="https://firgraf.oh.gov.hu/felsooktatasi-kepzesek/kepzes/TTOVHIG/" xr:uid="{8B97E641-DECE-4083-A907-BCD6DD93C732}"/>
    <hyperlink ref="A3456" r:id="rId3455" display="https://firgraf.oh.gov.hu/felsooktatasi-kepzesek/kepzes/TTOVHIK/" xr:uid="{A7C1E011-E083-4DDE-9540-114B782D352B}"/>
    <hyperlink ref="A3457" r:id="rId3456" display="https://firgraf.oh.gov.hu/felsooktatasi-kepzesek/kepzes/TTOVHIN/" xr:uid="{7C37A038-3F2E-41EA-ACA5-F7D500AE75B5}"/>
    <hyperlink ref="A3458" r:id="rId3457" display="https://firgraf.oh.gov.hu/felsooktatasi-kepzesek/kepzes/TTOVHIT/" xr:uid="{A5C56ED2-C88F-42D0-B51C-0A8F53FBCA7A}"/>
    <hyperlink ref="A3459" r:id="rId3458" display="https://firgraf.oh.gov.hu/felsooktatasi-kepzesek/kepzes/TTOVHIZ/" xr:uid="{652D28F2-B749-42D5-9239-BD385D2F7D72}"/>
    <hyperlink ref="A3460" r:id="rId3459" display="https://firgraf.oh.gov.hu/felsooktatasi-kepzesek/kepzes/TTOVHJ2/" xr:uid="{3A50D535-A4B9-41C8-888C-2F8DCFB47BAC}"/>
    <hyperlink ref="A3461" r:id="rId3460" display="https://firgraf.oh.gov.hu/felsooktatasi-kepzesek/kepzes/TTOVHJL/" xr:uid="{71D8F030-40D5-49FF-B57F-A18560F09694}"/>
    <hyperlink ref="A3462" r:id="rId3461" display="https://firgraf.oh.gov.hu/felsooktatasi-kepzesek/kepzes/TTOVHJO/" xr:uid="{9BE60A7A-830E-4EEE-936E-B21C11A04F72}"/>
    <hyperlink ref="A3463" r:id="rId3462" display="https://firgraf.oh.gov.hu/felsooktatasi-kepzesek/kepzes/TTOVHKI/" xr:uid="{F58F71F9-A25A-481B-846C-522984C7105C}"/>
    <hyperlink ref="A3464" r:id="rId3463" display="https://firgraf.oh.gov.hu/felsooktatasi-kepzesek/kepzes/TTOVHKL/" xr:uid="{85A4CE5C-4830-405E-B3A4-1C33779BA529}"/>
    <hyperlink ref="A3465" r:id="rId3464" display="https://firgraf.oh.gov.hu/felsooktatasi-kepzesek/kepzes/TTOVHKO/" xr:uid="{9EEF0A64-F396-4434-B419-E82336B16782}"/>
    <hyperlink ref="A3466" r:id="rId3465" display="https://firgraf.oh.gov.hu/felsooktatasi-kepzesek/kepzes/TTOVHKR/" xr:uid="{30BFFD3E-305E-4855-8847-A53172AA95BA}"/>
    <hyperlink ref="A3467" r:id="rId3466" display="https://firgraf.oh.gov.hu/felsooktatasi-kepzesek/kepzes/TTOVHKY/" xr:uid="{7BBC3997-C869-49B0-AD04-5C50272C095F}"/>
    <hyperlink ref="A3468" r:id="rId3467" display="https://firgraf.oh.gov.hu/felsooktatasi-kepzesek/kepzes/TTOVHLA/" xr:uid="{5C6A3E50-64E8-453C-A8CC-085A15218181}"/>
    <hyperlink ref="A3469" r:id="rId3468" display="https://firgraf.oh.gov.hu/felsooktatasi-kepzesek/kepzes/TTOVHMI/" xr:uid="{53439249-283D-4B7F-B3DD-4EDB310E3943}"/>
    <hyperlink ref="A3470" r:id="rId3469" display="https://firgraf.oh.gov.hu/felsooktatasi-kepzesek/kepzes/TTOVHMM/" xr:uid="{13D2CCEA-5056-49C2-8268-EFD48AB82055}"/>
    <hyperlink ref="A3471" r:id="rId3470" display="https://firgraf.oh.gov.hu/felsooktatasi-kepzesek/kepzes/TTOVHMT/" xr:uid="{FE24B993-347F-4FA5-B9F3-90914C3B70A1}"/>
    <hyperlink ref="A3472" r:id="rId3471" display="https://firgraf.oh.gov.hu/felsooktatasi-kepzesek/kepzes/TTOVHNN/" xr:uid="{824125A0-F1F0-4B10-9480-6A0F34D96E81}"/>
    <hyperlink ref="A3473" r:id="rId3472" display="https://firgraf.oh.gov.hu/felsooktatasi-kepzesek/kepzes/TTOVHNR/" xr:uid="{CC8CD64D-62E9-40A3-BBAB-3ACA8B289DEE}"/>
    <hyperlink ref="A3474" r:id="rId3473" display="https://firgraf.oh.gov.hu/felsooktatasi-kepzesek/kepzes/TTOVHNZ/" xr:uid="{E10C3566-764B-4277-9330-5B8EADA4B2E2}"/>
    <hyperlink ref="A3475" r:id="rId3474" display="https://firgraf.oh.gov.hu/felsooktatasi-kepzesek/kepzes/TTOVHOA/" xr:uid="{6ACC8E84-75BA-463A-B826-C529A954D186}"/>
    <hyperlink ref="A3476" r:id="rId3475" display="https://firgraf.oh.gov.hu/felsooktatasi-kepzesek/kepzes/TTOVHOD/" xr:uid="{F0B10A80-839B-479B-896C-F160CCDD6010}"/>
    <hyperlink ref="A3477" r:id="rId3476" display="https://firgraf.oh.gov.hu/felsooktatasi-kepzesek/kepzes/TTOVHOE/" xr:uid="{1D5E0CDC-C127-4CF7-9DB1-3888022F9112}"/>
    <hyperlink ref="A3478" r:id="rId3477" display="https://firgraf.oh.gov.hu/felsooktatasi-kepzesek/kepzes/TTOVHOG/" xr:uid="{F9A2276B-4DB4-4430-8C9D-F8779D4D21E4}"/>
    <hyperlink ref="A3479" r:id="rId3478" display="https://firgraf.oh.gov.hu/felsooktatasi-kepzesek/kepzes/TTOVHOI/" xr:uid="{C1A13A31-60BE-473D-8CDD-F6F764C7AB76}"/>
    <hyperlink ref="A3480" r:id="rId3479" display="https://firgraf.oh.gov.hu/felsooktatasi-kepzesek/kepzes/TTOVHOK/" xr:uid="{4C0D7EEA-DDD9-44AB-9B80-1CB65A0EEFC7}"/>
    <hyperlink ref="A3481" r:id="rId3480" display="https://firgraf.oh.gov.hu/felsooktatasi-kepzesek/kepzes/TTOVHOM/" xr:uid="{AF579083-B2A3-4832-B60D-D08C2CAA487E}"/>
    <hyperlink ref="A3482" r:id="rId3481" display="https://firgraf.oh.gov.hu/felsooktatasi-kepzesek/kepzes/TTOVHON/" xr:uid="{3BF89348-A8ED-4DDF-A39E-6130DE0FE977}"/>
    <hyperlink ref="A3483" r:id="rId3482" display="https://firgraf.oh.gov.hu/felsooktatasi-kepzesek/kepzes/TTOVHOO/" xr:uid="{23270C12-0BAB-4574-B1FC-581D54154FD7}"/>
    <hyperlink ref="A3484" r:id="rId3483" display="https://firgraf.oh.gov.hu/felsooktatasi-kepzesek/kepzes/TTOVHOR/" xr:uid="{AC8B53CD-F341-42CB-883A-3E26DED3F891}"/>
    <hyperlink ref="A3485" r:id="rId3484" display="https://firgraf.oh.gov.hu/felsooktatasi-kepzesek/kepzes/TTOVHOV/" xr:uid="{27D7C7D3-B4D3-47AF-94B6-95E5A887C692}"/>
    <hyperlink ref="A3486" r:id="rId3485" display="https://firgraf.oh.gov.hu/felsooktatasi-kepzesek/kepzes/TTOVHOZ/" xr:uid="{799A60DB-12EC-46B8-B800-414DFC2C9D1E}"/>
    <hyperlink ref="A3487" r:id="rId3486" display="https://firgraf.oh.gov.hu/felsooktatasi-kepzesek/kepzes/TTOVHPN/" xr:uid="{031DD5EE-8318-4D1B-8F18-53DE4F46E820}"/>
    <hyperlink ref="A3488" r:id="rId3487" display="https://firgraf.oh.gov.hu/felsooktatasi-kepzesek/kepzes/TTOVHRB/" xr:uid="{74A336DC-22D3-4209-B1A0-83FB225B8861}"/>
    <hyperlink ref="A3489" r:id="rId3488" display="https://firgraf.oh.gov.hu/felsooktatasi-kepzesek/kepzes/TTOVHRE/" xr:uid="{034AAF68-802D-4C15-9826-65981AB1D1E4}"/>
    <hyperlink ref="A3490" r:id="rId3489" display="https://firgraf.oh.gov.hu/felsooktatasi-kepzesek/kepzes/TTOVHRJ/" xr:uid="{A098C619-63FD-49D7-8FDB-5C02C8C37E67}"/>
    <hyperlink ref="A3491" r:id="rId3490" display="https://firgraf.oh.gov.hu/felsooktatasi-kepzesek/kepzes/TTOVHRK/" xr:uid="{F31136A4-4D34-4642-9943-B46E4CF3E6C7}"/>
    <hyperlink ref="A3492" r:id="rId3491" display="https://firgraf.oh.gov.hu/felsooktatasi-kepzesek/kepzes/TTOVHRM/" xr:uid="{9CEF6508-3F0E-432B-955A-F63BE946C388}"/>
    <hyperlink ref="A3493" r:id="rId3492" display="https://firgraf.oh.gov.hu/felsooktatasi-kepzesek/kepzes/TTOVHRO/" xr:uid="{48C89679-0277-4E87-A846-BB613C300737}"/>
    <hyperlink ref="A3494" r:id="rId3493" display="https://firgraf.oh.gov.hu/felsooktatasi-kepzesek/kepzes/TTOVHRT/" xr:uid="{583AB392-B1F6-4E37-9530-D53D44D61791}"/>
    <hyperlink ref="A3495" r:id="rId3494" display="https://firgraf.oh.gov.hu/felsooktatasi-kepzesek/kepzes/TTOVHRZ/" xr:uid="{704B4938-97B4-4CCF-8B09-343B7EB7CDA9}"/>
    <hyperlink ref="A3496" r:id="rId3495" display="https://firgraf.oh.gov.hu/felsooktatasi-kepzesek/kepzes/TTOVHS2/" xr:uid="{E1C19D9F-1AFB-48A2-B6BF-83EAD9305495}"/>
    <hyperlink ref="A3497" r:id="rId3496" display="https://firgraf.oh.gov.hu/felsooktatasi-kepzesek/kepzes/TTOVHSE/" xr:uid="{5730E3FB-0691-4E88-A727-27E2C0CF97E8}"/>
    <hyperlink ref="A3498" r:id="rId3497" display="https://firgraf.oh.gov.hu/felsooktatasi-kepzesek/kepzes/TTOVHSF/" xr:uid="{EBC54D18-ECBF-413F-A0C1-665E7A6A25F4}"/>
    <hyperlink ref="A3499" r:id="rId3498" display="https://firgraf.oh.gov.hu/felsooktatasi-kepzesek/kepzes/TTOVHSJ/" xr:uid="{05FFA27F-FBA3-43AC-B914-48213E4BF75A}"/>
    <hyperlink ref="A3500" r:id="rId3499" display="https://firgraf.oh.gov.hu/felsooktatasi-kepzesek/kepzes/TTOVHSO/" xr:uid="{D0F636E1-BA11-42D1-8FA1-206E9F9DE74D}"/>
    <hyperlink ref="A3501" r:id="rId3500" display="https://firgraf.oh.gov.hu/felsooktatasi-kepzesek/kepzes/TTOVHSP/" xr:uid="{5AEAD9F9-B89E-494E-8F67-83E39687633D}"/>
    <hyperlink ref="A3502" r:id="rId3501" display="https://firgraf.oh.gov.hu/felsooktatasi-kepzesek/kepzes/TTOVHSS/" xr:uid="{725850A9-8E32-417D-93EA-55B938F32F93}"/>
    <hyperlink ref="A3503" r:id="rId3502" display="https://firgraf.oh.gov.hu/felsooktatasi-kepzesek/kepzes/TTOVHST/" xr:uid="{BEE8F164-E596-4C5C-AC8D-3100FFC1ED9D}"/>
    <hyperlink ref="A3504" r:id="rId3503" display="https://firgraf.oh.gov.hu/felsooktatasi-kepzesek/kepzes/TTOVHSU/" xr:uid="{00EB4A03-75BC-4D45-8756-43A93BB1412D}"/>
    <hyperlink ref="A3505" r:id="rId3504" display="https://firgraf.oh.gov.hu/felsooktatasi-kepzesek/kepzes/TTOVHTA/" xr:uid="{76CA1476-66AF-4623-BEB7-9A3F629E3E99}"/>
    <hyperlink ref="A3506" r:id="rId3505" display="https://firgraf.oh.gov.hu/felsooktatasi-kepzesek/kepzes/TTOVHTE/" xr:uid="{F9FD5CBC-7C73-4283-921A-B2B6428B126D}"/>
    <hyperlink ref="A3507" r:id="rId3506" display="https://firgraf.oh.gov.hu/felsooktatasi-kepzesek/kepzes/TTOVHTH/" xr:uid="{D9137E28-00C3-4A83-8246-E6019EFD2F91}"/>
    <hyperlink ref="A3508" r:id="rId3507" display="https://firgraf.oh.gov.hu/felsooktatasi-kepzesek/kepzes/TTOVHTT/" xr:uid="{C8A0D194-A3DA-42E2-B28B-1CA5C7017621}"/>
    <hyperlink ref="A3509" r:id="rId3508" display="https://firgraf.oh.gov.hu/felsooktatasi-kepzesek/kepzes/TTOVHUB/" xr:uid="{2AA4412B-0919-4D07-80EB-741D678C3FA9}"/>
    <hyperlink ref="A3510" r:id="rId3509" display="https://firgraf.oh.gov.hu/felsooktatasi-kepzesek/kepzes/TTOVHUD/" xr:uid="{A670A9B2-897C-46FF-9345-E664DDA11CDF}"/>
    <hyperlink ref="A3511" r:id="rId3510" display="https://firgraf.oh.gov.hu/felsooktatasi-kepzesek/kepzes/TTOVHUM/" xr:uid="{1D8B689E-18C3-4171-8F13-0C33FC5F1465}"/>
    <hyperlink ref="A3512" r:id="rId3511" display="https://firgraf.oh.gov.hu/felsooktatasi-kepzesek/kepzes/TTOVHUR/" xr:uid="{F0E80EAC-F4A1-4051-BC83-03B8FFCC9576}"/>
    <hyperlink ref="A3513" r:id="rId3512" display="https://firgraf.oh.gov.hu/felsooktatasi-kepzesek/kepzes/TTOVHUY/" xr:uid="{CFD67B85-01CE-4B5F-829E-9774D18B8E4F}"/>
    <hyperlink ref="A3514" r:id="rId3513" display="https://firgraf.oh.gov.hu/felsooktatasi-kepzesek/kepzes/TTOVHVH/" xr:uid="{B5769AAA-808F-4346-951E-6333BBAFF19F}"/>
    <hyperlink ref="A3515" r:id="rId3514" display="https://firgraf.oh.gov.hu/felsooktatasi-kepzesek/kepzes/TTOVHVT/" xr:uid="{6399E89C-04A6-4B89-9A32-F91FD51ED01F}"/>
    <hyperlink ref="A3516" r:id="rId3515" display="https://firgraf.oh.gov.hu/felsooktatasi-kepzesek/kepzes/TTOVHZO/" xr:uid="{BC07CA34-98A1-4F40-89E7-4CF6EE47FA26}"/>
    <hyperlink ref="A3517" r:id="rId3516" display="https://firgraf.oh.gov.hu/felsooktatasi-kepzesek/kepzes/TTOVHZZ/" xr:uid="{155F8E79-CA84-4031-9CF3-352B66821ABB}"/>
    <hyperlink ref="A3518" r:id="rId3517" display="https://firgraf.oh.gov.hu/felsooktatasi-kepzesek/kepzes/TTOVIAB/" xr:uid="{1ECF782D-3340-4304-B4E0-07D65D1F2ADB}"/>
    <hyperlink ref="A3519" r:id="rId3518" display="https://firgraf.oh.gov.hu/felsooktatasi-kepzesek/kepzes/TTOVIAC/" xr:uid="{DAA6174D-2029-462F-BFDC-0D875A472810}"/>
    <hyperlink ref="A3520" r:id="rId3519" display="https://firgraf.oh.gov.hu/felsooktatasi-kepzesek/kepzes/TTOVIAD/" xr:uid="{BA9BB758-D333-4408-B851-6C04A729F055}"/>
    <hyperlink ref="A3521" r:id="rId3520" display="https://firgraf.oh.gov.hu/felsooktatasi-kepzesek/kepzes/TTOVIAE/" xr:uid="{CCC4FE84-81FD-48B5-8A41-9E448CE56D70}"/>
    <hyperlink ref="A3522" r:id="rId3521" display="https://firgraf.oh.gov.hu/felsooktatasi-kepzesek/kepzes/TTOVIAF/" xr:uid="{80052C15-B8A5-49CB-8C62-C1786C1B88C4}"/>
    <hyperlink ref="A3523" r:id="rId3522" display="https://firgraf.oh.gov.hu/felsooktatasi-kepzesek/kepzes/TTOVIAG/" xr:uid="{A5645179-7E51-4F01-B09E-1F34419CB87A}"/>
    <hyperlink ref="A3524" r:id="rId3523" display="https://firgraf.oh.gov.hu/felsooktatasi-kepzesek/kepzes/TTOVIAI/" xr:uid="{5B12F570-E804-43FF-8AFC-C5E9BBB524DA}"/>
    <hyperlink ref="A3525" r:id="rId3524" display="https://firgraf.oh.gov.hu/felsooktatasi-kepzesek/kepzes/TTOVIAK/" xr:uid="{92EA5188-40F8-4F89-AD11-FC775C9BC1E5}"/>
    <hyperlink ref="A3526" r:id="rId3525" display="https://firgraf.oh.gov.hu/felsooktatasi-kepzesek/kepzes/TTOVIAL/" xr:uid="{2F036154-27B2-4584-8802-352FC209D9F9}"/>
    <hyperlink ref="A3527" r:id="rId3526" display="https://firgraf.oh.gov.hu/felsooktatasi-kepzesek/kepzes/TTOVIAM/" xr:uid="{2B6E77F2-3415-44D5-85D5-65A089021C3C}"/>
    <hyperlink ref="A3528" r:id="rId3527" display="https://firgraf.oh.gov.hu/felsooktatasi-kepzesek/kepzes/TTOVIAN/" xr:uid="{39092348-F5C9-48CF-90B4-4B9CB37D9B51}"/>
    <hyperlink ref="A3529" r:id="rId3528" display="https://firgraf.oh.gov.hu/felsooktatasi-kepzesek/kepzes/TTOVIAR/" xr:uid="{DE9B30A5-092B-41FF-AF6B-D31C51BC05D2}"/>
    <hyperlink ref="A3530" r:id="rId3529" display="https://firgraf.oh.gov.hu/felsooktatasi-kepzesek/kepzes/TTOVIAT/" xr:uid="{1730982B-EA85-4622-86EC-4DE52E454699}"/>
    <hyperlink ref="A3531" r:id="rId3530" display="https://firgraf.oh.gov.hu/felsooktatasi-kepzesek/kepzes/TTOVIAU/" xr:uid="{7B4C177E-5D54-46D0-A706-A690F7C78FAE}"/>
    <hyperlink ref="A3532" r:id="rId3531" display="https://firgraf.oh.gov.hu/felsooktatasi-kepzesek/kepzes/TTOVIAZ/" xr:uid="{9B4311D6-D01A-45F1-A7C1-FBC448C8170C}"/>
    <hyperlink ref="A3533" r:id="rId3532" display="https://firgraf.oh.gov.hu/felsooktatasi-kepzesek/kepzes/TTOVIBA/" xr:uid="{2F1561AE-B398-4D11-AC11-5446DEE91F99}"/>
    <hyperlink ref="A3534" r:id="rId3533" display="https://firgraf.oh.gov.hu/felsooktatasi-kepzesek/kepzes/TTOVIBE/" xr:uid="{24D946D6-05F3-4FC7-A44A-B908B03AF46E}"/>
    <hyperlink ref="A3535" r:id="rId3534" display="https://firgraf.oh.gov.hu/felsooktatasi-kepzesek/kepzes/TTOVIBO/" xr:uid="{B91F4320-6890-4735-BA0F-373D222D9791}"/>
    <hyperlink ref="A3536" r:id="rId3535" display="https://firgraf.oh.gov.hu/felsooktatasi-kepzesek/kepzes/TTOVIBS/" xr:uid="{DFD26B06-ADCB-4CC9-B69E-12F4D5249983}"/>
    <hyperlink ref="A3537" r:id="rId3536" display="https://firgraf.oh.gov.hu/felsooktatasi-kepzesek/kepzes/TTOVIBZ/" xr:uid="{7D284E33-BB76-46C5-9181-EA4A1A5041EA}"/>
    <hyperlink ref="A3538" r:id="rId3537" display="https://firgraf.oh.gov.hu/felsooktatasi-kepzesek/kepzes/TTOVICG/" xr:uid="{321E503D-5031-4D56-AA46-CA24F9CD82D9}"/>
    <hyperlink ref="A3539" r:id="rId3538" display="https://firgraf.oh.gov.hu/felsooktatasi-kepzesek/kepzes/TTOVICH/" xr:uid="{655D773E-92A3-4B75-B7C1-0C8BF03B2F36}"/>
    <hyperlink ref="A3540" r:id="rId3539" display="https://firgraf.oh.gov.hu/felsooktatasi-kepzesek/kepzes/TTOVICM/" xr:uid="{B4D2B91D-A512-4321-93AC-DD859B382412}"/>
    <hyperlink ref="A3541" r:id="rId3540" display="https://firgraf.oh.gov.hu/felsooktatasi-kepzesek/kepzes/TTOVIDA/" xr:uid="{0C011BE3-C165-462A-AE81-EE0C69A413FA}"/>
    <hyperlink ref="A3542" r:id="rId3541" display="https://firgraf.oh.gov.hu/felsooktatasi-kepzesek/kepzes/TTOVIDB/" xr:uid="{1FA62CBD-837D-43D8-8F1F-A23003CE51A6}"/>
    <hyperlink ref="A3543" r:id="rId3542" display="https://firgraf.oh.gov.hu/felsooktatasi-kepzesek/kepzes/TTOVIDE/" xr:uid="{2E79DC74-5FE0-4934-9DFF-6B41FB6441BC}"/>
    <hyperlink ref="A3544" r:id="rId3543" display="https://firgraf.oh.gov.hu/felsooktatasi-kepzesek/kepzes/TTOVIDG/" xr:uid="{3F074A08-A218-4E06-A328-B7B4252DB834}"/>
    <hyperlink ref="A3545" r:id="rId3544" display="https://firgraf.oh.gov.hu/felsooktatasi-kepzesek/kepzes/TTOVIDI/" xr:uid="{1DD942F6-3BD6-4044-9570-03B0630FE8C6}"/>
    <hyperlink ref="A3546" r:id="rId3545" display="https://firgraf.oh.gov.hu/felsooktatasi-kepzesek/kepzes/TTOVIDK/" xr:uid="{1C04FE43-90C1-44BC-BE12-9FD66E12542B}"/>
    <hyperlink ref="A3547" r:id="rId3546" display="https://firgraf.oh.gov.hu/felsooktatasi-kepzesek/kepzes/TTOVIDR/" xr:uid="{ADC6C884-86D7-4D15-9473-7020D3E1940E}"/>
    <hyperlink ref="A3548" r:id="rId3547" display="https://firgraf.oh.gov.hu/felsooktatasi-kepzesek/kepzes/TTOVIDU/" xr:uid="{5C46FEF3-1512-4855-A131-1EFFC5FD2EC7}"/>
    <hyperlink ref="A3549" r:id="rId3548" display="https://firgraf.oh.gov.hu/felsooktatasi-kepzesek/kepzes/TTOVIEA/" xr:uid="{E296A4FC-EAC5-4A43-8031-3BC5924E058C}"/>
    <hyperlink ref="A3550" r:id="rId3549" display="https://firgraf.oh.gov.hu/felsooktatasi-kepzesek/kepzes/TTOVIEC/" xr:uid="{75DC9679-0154-40C1-9989-A1B4FA8BBF3C}"/>
    <hyperlink ref="A3551" r:id="rId3550" display="https://firgraf.oh.gov.hu/felsooktatasi-kepzesek/kepzes/TTOVIED/" xr:uid="{5D61A3BD-758D-487B-8430-D7D53B9D5E11}"/>
    <hyperlink ref="A3552" r:id="rId3551" display="https://firgraf.oh.gov.hu/felsooktatasi-kepzesek/kepzes/TTOVIEE/" xr:uid="{6DB02FF7-A075-4EC2-B24D-B1224BE4EDB4}"/>
    <hyperlink ref="A3553" r:id="rId3552" display="https://firgraf.oh.gov.hu/felsooktatasi-kepzesek/kepzes/TTOVIEG/" xr:uid="{9A494489-6D44-4243-9D64-311D285CFCE8}"/>
    <hyperlink ref="A3554" r:id="rId3553" display="https://firgraf.oh.gov.hu/felsooktatasi-kepzesek/kepzes/TTOVIEI/" xr:uid="{F7562429-C02C-4EC2-BBB4-AE26E773AE1C}"/>
    <hyperlink ref="A3555" r:id="rId3554" display="https://firgraf.oh.gov.hu/felsooktatasi-kepzesek/kepzes/TTOVIEL/" xr:uid="{DDEEED2A-5B3A-49E1-A46A-E159388F65AC}"/>
    <hyperlink ref="A3556" r:id="rId3555" display="https://firgraf.oh.gov.hu/felsooktatasi-kepzesek/kepzes/TTOVIEN/" xr:uid="{5484FE02-A5A8-4C4F-9450-E4A0B6B44A9E}"/>
    <hyperlink ref="A3557" r:id="rId3556" display="https://firgraf.oh.gov.hu/felsooktatasi-kepzesek/kepzes/TTOVIEO/" xr:uid="{8022DD6E-4A20-4D9F-8F0B-62EDB5FA3974}"/>
    <hyperlink ref="A3558" r:id="rId3557" display="https://firgraf.oh.gov.hu/felsooktatasi-kepzesek/kepzes/TTOVIEP/" xr:uid="{2318C48A-0152-4091-8ED4-D0435D6FB1E2}"/>
    <hyperlink ref="A3559" r:id="rId3558" display="https://firgraf.oh.gov.hu/felsooktatasi-kepzesek/kepzes/TTOVIET/" xr:uid="{79ABBD3A-17A5-49D0-9698-8941311BAE44}"/>
    <hyperlink ref="A3560" r:id="rId3559" display="https://firgraf.oh.gov.hu/felsooktatasi-kepzesek/kepzes/TTOVIEV/" xr:uid="{B7E10622-21FC-47DD-AF06-FC5ADB923807}"/>
    <hyperlink ref="A3561" r:id="rId3560" display="https://firgraf.oh.gov.hu/felsooktatasi-kepzesek/kepzes/TTOVIFE/" xr:uid="{8558AB7F-80EE-4BA1-A8A1-00A15C32606F}"/>
    <hyperlink ref="A3562" r:id="rId3561" display="https://firgraf.oh.gov.hu/felsooktatasi-kepzesek/kepzes/TTOVIFF/" xr:uid="{0343340E-29CF-4A35-AF38-35DD553F47CA}"/>
    <hyperlink ref="A3563" r:id="rId3562" display="https://firgraf.oh.gov.hu/felsooktatasi-kepzesek/kepzes/TTOVIFP/" xr:uid="{32A1BE6F-8ED4-4119-98F2-1A3D1D6C05AA}"/>
    <hyperlink ref="A3564" r:id="rId3563" display="https://firgraf.oh.gov.hu/felsooktatasi-kepzesek/kepzes/TTOVIFS/" xr:uid="{B52E3E5F-0ADA-4678-A328-1C36A87365F7}"/>
    <hyperlink ref="A3565" r:id="rId3564" display="https://firgraf.oh.gov.hu/felsooktatasi-kepzesek/kepzes/TTOVIGA/" xr:uid="{FCC2248B-4CDC-41AB-B291-C8E8C38F2EDE}"/>
    <hyperlink ref="A3566" r:id="rId3565" display="https://firgraf.oh.gov.hu/felsooktatasi-kepzesek/kepzes/TTOVIGE/" xr:uid="{C89F1438-3B7E-458E-B25B-C1BD9F3A2D96}"/>
    <hyperlink ref="A3567" r:id="rId3566" display="https://firgraf.oh.gov.hu/felsooktatasi-kepzesek/kepzes/TTOVIGK/" xr:uid="{F3196438-6175-4D82-926A-321CD83382CF}"/>
    <hyperlink ref="A3568" r:id="rId3567" display="https://firgraf.oh.gov.hu/felsooktatasi-kepzesek/kepzes/TTOVIGO/" xr:uid="{0EB1839A-5D3E-4C01-8721-63E240EC038E}"/>
    <hyperlink ref="A3569" r:id="rId3568" display="https://firgraf.oh.gov.hu/felsooktatasi-kepzesek/kepzes/TTOVIGR/" xr:uid="{A1FC6038-E5BE-47F8-B343-9F041C8C35DA}"/>
    <hyperlink ref="A3570" r:id="rId3569" display="https://firgraf.oh.gov.hu/felsooktatasi-kepzesek/kepzes/TTOVIGU/" xr:uid="{F29FDAD9-ED06-4B6E-990E-EC50A3E63D3A}"/>
    <hyperlink ref="A3571" r:id="rId3570" display="https://firgraf.oh.gov.hu/felsooktatasi-kepzesek/kepzes/TTOVIGY/" xr:uid="{BC96C2ED-9BDF-4535-BC0C-D76DB65E8869}"/>
    <hyperlink ref="A3572" r:id="rId3571" display="https://firgraf.oh.gov.hu/felsooktatasi-kepzesek/kepzes/TTOVIIA/" xr:uid="{279B542A-CB8A-4140-9630-9009045397A1}"/>
    <hyperlink ref="A3573" r:id="rId3572" display="https://firgraf.oh.gov.hu/felsooktatasi-kepzesek/kepzes/TTOVIIH/" xr:uid="{209EB9FA-9C6A-4B8E-BABA-8750722C43AD}"/>
    <hyperlink ref="A3574" r:id="rId3573" display="https://firgraf.oh.gov.hu/felsooktatasi-kepzesek/kepzes/TTOVIIL/" xr:uid="{66EA3BB1-95CE-40A7-A471-15675E5AAE74}"/>
    <hyperlink ref="A3575" r:id="rId3574" display="https://firgraf.oh.gov.hu/felsooktatasi-kepzesek/kepzes/TTOVIIN/" xr:uid="{80A8FF22-843E-47C0-8E7D-25181200C4D3}"/>
    <hyperlink ref="A3576" r:id="rId3575" display="https://firgraf.oh.gov.hu/felsooktatasi-kepzesek/kepzes/TTOVIIS/" xr:uid="{0DB14EDD-056C-49E3-A5FB-7DE8F68F5D63}"/>
    <hyperlink ref="A3577" r:id="rId3576" display="https://firgraf.oh.gov.hu/felsooktatasi-kepzesek/kepzes/TTOVIIT/" xr:uid="{D44DD1A3-FB18-4EE1-801E-B7B1A13447BB}"/>
    <hyperlink ref="A3578" r:id="rId3577" display="https://firgraf.oh.gov.hu/felsooktatasi-kepzesek/kepzes/TTOVIIZ/" xr:uid="{87766598-2F80-4251-8EA1-B1F18E2BD2F6}"/>
    <hyperlink ref="A3579" r:id="rId3578" display="https://firgraf.oh.gov.hu/felsooktatasi-kepzesek/kepzes/TTOVIJ2/" xr:uid="{7E757A6F-59A1-4BB7-921A-C533117C7DF3}"/>
    <hyperlink ref="A3580" r:id="rId3579" display="https://firgraf.oh.gov.hu/felsooktatasi-kepzesek/kepzes/TTOVIJJ/" xr:uid="{04A2C194-ECB0-4A9B-8C68-04C09CF0E536}"/>
    <hyperlink ref="A3581" r:id="rId3580" display="https://firgraf.oh.gov.hu/felsooktatasi-kepzesek/kepzes/TTOVIJN/" xr:uid="{B19D1C06-DDE7-4453-8183-47FD67B06D08}"/>
    <hyperlink ref="A3582" r:id="rId3581" display="https://firgraf.oh.gov.hu/felsooktatasi-kepzesek/kepzes/TTOVIJS/" xr:uid="{E1E2D845-C359-4CA1-AC9E-C5D3E0471FCB}"/>
    <hyperlink ref="A3583" r:id="rId3582" display="https://firgraf.oh.gov.hu/felsooktatasi-kepzesek/kepzes/TTOVIJS/" xr:uid="{5F921A89-D319-4302-93E4-0AE014639B44}"/>
    <hyperlink ref="A3584" r:id="rId3583" display="https://firgraf.oh.gov.hu/felsooktatasi-kepzesek/kepzes/TTOVIKA/" xr:uid="{805A2C99-0947-4BC8-9619-1FB5133ED691}"/>
    <hyperlink ref="A3585" r:id="rId3584" display="https://firgraf.oh.gov.hu/felsooktatasi-kepzesek/kepzes/TTOVIKE/" xr:uid="{A8D0C08A-A565-42D6-BC10-480BE685B82D}"/>
    <hyperlink ref="A3586" r:id="rId3585" display="https://firgraf.oh.gov.hu/felsooktatasi-kepzesek/kepzes/TTOVIKH/" xr:uid="{9BBEA656-D268-4B1C-A437-114493AF6F01}"/>
    <hyperlink ref="A3587" r:id="rId3586" display="https://firgraf.oh.gov.hu/felsooktatasi-kepzesek/kepzes/TTOVIKK/" xr:uid="{2F33190E-6FB7-4832-B9B4-D2C53AD90B34}"/>
    <hyperlink ref="A3588" r:id="rId3587" display="https://firgraf.oh.gov.hu/felsooktatasi-kepzesek/kepzes/TTOVIKL/" xr:uid="{0146F27F-5912-444D-873C-C7D25B9719A1}"/>
    <hyperlink ref="A3589" r:id="rId3588" display="https://firgraf.oh.gov.hu/felsooktatasi-kepzesek/kepzes/TTOVIKM/" xr:uid="{26B2E447-C0B0-46BF-AADB-FA3060481533}"/>
    <hyperlink ref="A3590" r:id="rId3589" display="https://firgraf.oh.gov.hu/felsooktatasi-kepzesek/kepzes/TTOVIKN/" xr:uid="{03D45360-661E-4D6E-B544-F1037D5073A5}"/>
    <hyperlink ref="A3591" r:id="rId3590" display="https://firgraf.oh.gov.hu/felsooktatasi-kepzesek/kepzes/TTOVIKO/" xr:uid="{B9395C8F-4650-42D1-911D-6F2DA9024733}"/>
    <hyperlink ref="A3592" r:id="rId3591" display="https://firgraf.oh.gov.hu/felsooktatasi-kepzesek/kepzes/TTOVIKP/" xr:uid="{E5D40639-5EC5-4EF5-974B-C8245434B60A}"/>
    <hyperlink ref="A3593" r:id="rId3592" display="https://firgraf.oh.gov.hu/felsooktatasi-kepzesek/kepzes/TTOVIKR/" xr:uid="{33B1EB8F-2FC2-4F68-8B6F-9C73A8A56250}"/>
    <hyperlink ref="A3594" r:id="rId3593" display="https://firgraf.oh.gov.hu/felsooktatasi-kepzesek/kepzes/TTOVIKT/" xr:uid="{68AB38C6-CED5-4F37-A342-B53B38AB2150}"/>
    <hyperlink ref="A3595" r:id="rId3594" display="https://firgraf.oh.gov.hu/felsooktatasi-kepzesek/kepzes/TTOVIKW/" xr:uid="{685CF807-0DB9-4209-8FFF-3AC2EAB8703A}"/>
    <hyperlink ref="A3596" r:id="rId3595" display="https://firgraf.oh.gov.hu/felsooktatasi-kepzesek/kepzes/TTOVILD/" xr:uid="{F4701175-A31E-4F54-94A1-7921453EF13D}"/>
    <hyperlink ref="A3597" r:id="rId3596" display="https://firgraf.oh.gov.hu/felsooktatasi-kepzesek/kepzes/TTOVILK/" xr:uid="{177AA901-02D0-4933-B95B-C5D2C7485847}"/>
    <hyperlink ref="A3598" r:id="rId3597" display="https://firgraf.oh.gov.hu/felsooktatasi-kepzesek/kepzes/TTOVILM/" xr:uid="{341BEE4F-0AD1-40AB-9F5E-E07330597492}"/>
    <hyperlink ref="A3599" r:id="rId3598" display="https://firgraf.oh.gov.hu/felsooktatasi-kepzesek/kepzes/TTOVILS/" xr:uid="{9DDDF39C-0214-457C-8F8D-65849E7D4F34}"/>
    <hyperlink ref="A3600" r:id="rId3599" display="https://firgraf.oh.gov.hu/felsooktatasi-kepzesek/kepzes/TTOVIMC/" xr:uid="{E69DA116-58D7-4F2C-9B11-23490AB42713}"/>
    <hyperlink ref="A3601" r:id="rId3600" display="https://firgraf.oh.gov.hu/felsooktatasi-kepzesek/kepzes/TTOVIME/" xr:uid="{1EA59AC4-7B5F-44E1-A399-F6AADD9E92BE}"/>
    <hyperlink ref="A3602" r:id="rId3601" display="https://firgraf.oh.gov.hu/felsooktatasi-kepzesek/kepzes/TTOVIMF/" xr:uid="{59948A67-B59F-4C8D-95C2-A2A61A7E5945}"/>
    <hyperlink ref="A3603" r:id="rId3602" display="https://firgraf.oh.gov.hu/felsooktatasi-kepzesek/kepzes/TTOVIMI/" xr:uid="{6499C9C5-5D33-4B80-907C-E6AB467F16AB}"/>
    <hyperlink ref="A3604" r:id="rId3603" display="https://firgraf.oh.gov.hu/felsooktatasi-kepzesek/kepzes/TTOVIMK/" xr:uid="{1FADFCC7-16E0-4744-BEE7-7A20B92DE90D}"/>
    <hyperlink ref="A3605" r:id="rId3604" display="https://firgraf.oh.gov.hu/felsooktatasi-kepzesek/kepzes/TTOVIML/" xr:uid="{C9D1278B-67F9-4ACA-AD63-F3378976DD38}"/>
    <hyperlink ref="A3606" r:id="rId3605" display="https://firgraf.oh.gov.hu/felsooktatasi-kepzesek/kepzes/TTOVIMN/" xr:uid="{14D2756A-B38B-4F23-B137-9A1798577CEB}"/>
    <hyperlink ref="A3607" r:id="rId3606" display="https://firgraf.oh.gov.hu/felsooktatasi-kepzesek/kepzes/TTOVIMO/" xr:uid="{6F6DFC7B-9130-4086-9249-8B7971D3D2C1}"/>
    <hyperlink ref="A3608" r:id="rId3607" display="https://firgraf.oh.gov.hu/felsooktatasi-kepzesek/kepzes/TTOVIMP/" xr:uid="{2D59D9B7-88EF-420C-9523-AEA86D988D18}"/>
    <hyperlink ref="A3609" r:id="rId3608" display="https://firgraf.oh.gov.hu/felsooktatasi-kepzesek/kepzes/TTOVIMR/" xr:uid="{BB50CC71-B743-481E-A775-5D7E739301E9}"/>
    <hyperlink ref="A3610" r:id="rId3609" display="https://firgraf.oh.gov.hu/felsooktatasi-kepzesek/kepzes/TTOVIMS/" xr:uid="{D31B90EE-DEAA-4F4C-B445-F68E15BC3D01}"/>
    <hyperlink ref="A3611" r:id="rId3610" display="https://firgraf.oh.gov.hu/felsooktatasi-kepzesek/kepzes/TTOVIMT/" xr:uid="{0D8EB1BD-9845-4A93-BFFB-202121BFE8E2}"/>
    <hyperlink ref="A3612" r:id="rId3611" display="https://firgraf.oh.gov.hu/felsooktatasi-kepzesek/kepzes/TTOVIMU/" xr:uid="{440A7759-03A6-487D-AFBA-EDFC7CCC6824}"/>
    <hyperlink ref="A3613" r:id="rId3612" display="https://firgraf.oh.gov.hu/felsooktatasi-kepzesek/kepzes/TTOVIN2/" xr:uid="{89F0E538-4A3B-4DB7-ABD9-DEC69778855C}"/>
    <hyperlink ref="A3614" r:id="rId3613" display="https://firgraf.oh.gov.hu/felsooktatasi-kepzesek/kepzes/TTOVINA/" xr:uid="{4856A15A-9E07-4DAC-BCC6-52947C0329B7}"/>
    <hyperlink ref="A3615" r:id="rId3614" display="https://firgraf.oh.gov.hu/felsooktatasi-kepzesek/kepzes/TTOVIND/" xr:uid="{83536AA5-8335-4617-A265-DDC294F621C1}"/>
    <hyperlink ref="A3616" r:id="rId3615" display="https://firgraf.oh.gov.hu/felsooktatasi-kepzesek/kepzes/TTOVINE/" xr:uid="{ACC5952F-C7CB-41A0-9E14-943B45EED1CC}"/>
    <hyperlink ref="A3617" r:id="rId3616" display="https://firgraf.oh.gov.hu/felsooktatasi-kepzesek/kepzes/TTOVINF/" xr:uid="{39A4B38B-6B49-495B-9E1B-8D60DFE277BB}"/>
    <hyperlink ref="A3618" r:id="rId3617" display="https://firgraf.oh.gov.hu/felsooktatasi-kepzesek/kepzes/TTOVING/" xr:uid="{DAD90054-4F9D-4A84-BF5E-3A1548874309}"/>
    <hyperlink ref="A3619" r:id="rId3618" display="https://firgraf.oh.gov.hu/felsooktatasi-kepzesek/kepzes/TTOVINJ/" xr:uid="{131CC8DA-B12E-4F7B-9F0A-AE914C1D0F97}"/>
    <hyperlink ref="A3620" r:id="rId3619" display="https://firgraf.oh.gov.hu/felsooktatasi-kepzesek/kepzes/TTOVINL/" xr:uid="{805594FD-D66F-40F2-8529-31A70513CE47}"/>
    <hyperlink ref="A3621" r:id="rId3620" display="https://firgraf.oh.gov.hu/felsooktatasi-kepzesek/kepzes/TTOVINM/" xr:uid="{2D6386C4-385A-416D-9DEB-D1024E693785}"/>
    <hyperlink ref="A3622" r:id="rId3621" display="https://firgraf.oh.gov.hu/felsooktatasi-kepzesek/kepzes/TTOVINM/" xr:uid="{92C7D7A9-6EE7-45CB-B9C3-B32F165100F1}"/>
    <hyperlink ref="A3623" r:id="rId3622" display="https://firgraf.oh.gov.hu/felsooktatasi-kepzesek/kepzes/TTOVINN/" xr:uid="{A63A6B7A-55EE-48CC-8B79-4E66FBC29C67}"/>
    <hyperlink ref="A3624" r:id="rId3623" display="https://firgraf.oh.gov.hu/felsooktatasi-kepzesek/kepzes/TTOVINP/" xr:uid="{3EA287B9-3796-47D1-A91C-AFF3820F9232}"/>
    <hyperlink ref="A3625" r:id="rId3624" display="https://firgraf.oh.gov.hu/felsooktatasi-kepzesek/kepzes/TTOVINS/" xr:uid="{DEF41475-8783-4C22-9FB9-C25BE2CFABFA}"/>
    <hyperlink ref="A3626" r:id="rId3625" display="https://firgraf.oh.gov.hu/felsooktatasi-kepzesek/kepzes/TTOVINT/" xr:uid="{AF73CEC7-B66B-45F5-93F3-7A96D6B5B08F}"/>
    <hyperlink ref="A3627" r:id="rId3626" display="https://firgraf.oh.gov.hu/felsooktatasi-kepzesek/kepzes/TTOVINU/" xr:uid="{1B0264C2-39CF-4B46-8F30-5711858E026F}"/>
    <hyperlink ref="A3628" r:id="rId3627" display="https://firgraf.oh.gov.hu/felsooktatasi-kepzesek/kepzes/TTOVIO2/" xr:uid="{5D681740-2AE2-4A52-A109-E58FFE6970E2}"/>
    <hyperlink ref="A3629" r:id="rId3628" display="https://firgraf.oh.gov.hu/felsooktatasi-kepzesek/kepzes/TTOVIOA/" xr:uid="{8BA335FB-5D06-437F-8F9A-E0FC106679D0}"/>
    <hyperlink ref="A3630" r:id="rId3629" display="https://firgraf.oh.gov.hu/felsooktatasi-kepzesek/kepzes/TTOVIOB/" xr:uid="{B649435F-EDC8-497D-A87B-48F93F087E83}"/>
    <hyperlink ref="A3631" r:id="rId3630" display="https://firgraf.oh.gov.hu/felsooktatasi-kepzesek/kepzes/TTOVIOC/" xr:uid="{0B749E1D-BAC2-4B21-859A-CFAF120F5720}"/>
    <hyperlink ref="A3632" r:id="rId3631" display="https://firgraf.oh.gov.hu/felsooktatasi-kepzesek/kepzes/TTOVIOD/" xr:uid="{4D19AC1F-A509-4B64-92FB-9392ADEF5081}"/>
    <hyperlink ref="A3633" r:id="rId3632" display="https://firgraf.oh.gov.hu/felsooktatasi-kepzesek/kepzes/TTOVIOE/" xr:uid="{79952896-C55A-411B-80E3-E0725C00941E}"/>
    <hyperlink ref="A3634" r:id="rId3633" display="https://firgraf.oh.gov.hu/felsooktatasi-kepzesek/kepzes/TTOVIOF/" xr:uid="{C5188042-75C8-4459-A26A-DC33894825A9}"/>
    <hyperlink ref="A3635" r:id="rId3634" display="https://firgraf.oh.gov.hu/felsooktatasi-kepzesek/kepzes/TTOVIOG/" xr:uid="{A393A107-A023-43C4-B989-44D7476A58BE}"/>
    <hyperlink ref="A3636" r:id="rId3635" display="https://firgraf.oh.gov.hu/felsooktatasi-kepzesek/kepzes/TTOVIOI/" xr:uid="{CCF4B709-D585-4410-AB3B-3D1D27F8706B}"/>
    <hyperlink ref="A3637" r:id="rId3636" display="https://firgraf.oh.gov.hu/felsooktatasi-kepzesek/kepzes/TTOVIOK/" xr:uid="{07C784FE-C9C6-4832-A2BC-E7AF32B700C7}"/>
    <hyperlink ref="A3638" r:id="rId3637" display="https://firgraf.oh.gov.hu/felsooktatasi-kepzesek/kepzes/TTOVION/" xr:uid="{E0284609-D9F4-47D5-B958-5031115512B1}"/>
    <hyperlink ref="A3639" r:id="rId3638" display="https://firgraf.oh.gov.hu/felsooktatasi-kepzesek/kepzes/TTOVIOR/" xr:uid="{D5349ECA-75FB-4360-B445-E98DABC95784}"/>
    <hyperlink ref="A3640" r:id="rId3639" display="https://firgraf.oh.gov.hu/felsooktatasi-kepzesek/kepzes/TTOVIOS/" xr:uid="{8894EA4C-ECF4-45FD-B712-3AA9621BCBD4}"/>
    <hyperlink ref="A3641" r:id="rId3640" display="https://firgraf.oh.gov.hu/felsooktatasi-kepzesek/kepzes/TTOVIOT/" xr:uid="{73704944-BD64-46D5-BD55-64D68A10E1DC}"/>
    <hyperlink ref="A3642" r:id="rId3641" display="https://firgraf.oh.gov.hu/felsooktatasi-kepzesek/kepzes/TTOVIOU/" xr:uid="{814A49D2-FA1E-435A-AE63-8D7CDD091EAB}"/>
    <hyperlink ref="A3643" r:id="rId3642" display="https://firgraf.oh.gov.hu/felsooktatasi-kepzesek/kepzes/TTOVIOZ/" xr:uid="{DA2CCA75-64E9-4F4F-BCCC-26B007461121}"/>
    <hyperlink ref="A3644" r:id="rId3643" display="https://firgraf.oh.gov.hu/felsooktatasi-kepzesek/kepzes/TTOVIOZ/" xr:uid="{D4251E1C-5B14-4485-BB7A-F91EEF561D26}"/>
    <hyperlink ref="A3645" r:id="rId3644" display="https://firgraf.oh.gov.hu/felsooktatasi-kepzesek/kepzes/TTOVIPI/" xr:uid="{2275A319-B94A-4767-83AB-C588B11C638F}"/>
    <hyperlink ref="A3646" r:id="rId3645" display="https://firgraf.oh.gov.hu/felsooktatasi-kepzesek/kepzes/TTOVIPM/" xr:uid="{8CE8AC7F-D010-485C-9FD4-0A858C83EDA7}"/>
    <hyperlink ref="A3647" r:id="rId3646" display="https://firgraf.oh.gov.hu/felsooktatasi-kepzesek/kepzes/TTOVIPN/" xr:uid="{9B4C1D86-58D0-4AA9-91DD-164773F037A0}"/>
    <hyperlink ref="A3648" r:id="rId3647" display="https://firgraf.oh.gov.hu/felsooktatasi-kepzesek/kepzes/TTOVIPO/" xr:uid="{0516F074-89EE-4A7D-AA58-1BD346BC3B8F}"/>
    <hyperlink ref="A3649" r:id="rId3648" display="https://firgraf.oh.gov.hu/felsooktatasi-kepzesek/kepzes/TTOVIPS/" xr:uid="{BB7D2034-8046-4180-9D4C-2473DAF89F3B}"/>
    <hyperlink ref="A3650" r:id="rId3649" display="https://firgraf.oh.gov.hu/felsooktatasi-kepzesek/kepzes/TTOVIPT/" xr:uid="{AC276248-2D2B-4FE8-9136-604EC233FDF3}"/>
    <hyperlink ref="A3651" r:id="rId3650" display="https://firgraf.oh.gov.hu/felsooktatasi-kepzesek/kepzes/TTOVIRA/" xr:uid="{29352B37-1342-4D34-BAAA-E943BE685565}"/>
    <hyperlink ref="A3652" r:id="rId3651" display="https://firgraf.oh.gov.hu/felsooktatasi-kepzesek/kepzes/TTOVIRF/" xr:uid="{7C12E27F-968E-49FE-BFFD-BC6447471771}"/>
    <hyperlink ref="A3653" r:id="rId3652" display="https://firgraf.oh.gov.hu/felsooktatasi-kepzesek/kepzes/TTOVIRI/" xr:uid="{FFEE4D2D-9DBE-40E9-AD15-76794C1D986C}"/>
    <hyperlink ref="A3654" r:id="rId3653" display="https://firgraf.oh.gov.hu/felsooktatasi-kepzesek/kepzes/TTOVIRM/" xr:uid="{30AFCFEC-0480-4F36-8ECF-A3E445C6DADF}"/>
    <hyperlink ref="A3655" r:id="rId3654" display="https://firgraf.oh.gov.hu/felsooktatasi-kepzesek/kepzes/TTOVIRO/" xr:uid="{629F4847-7590-49C3-A674-FC2CC241DC5A}"/>
    <hyperlink ref="A3656" r:id="rId3655" display="https://firgraf.oh.gov.hu/felsooktatasi-kepzesek/kepzes/TTOVIRS/" xr:uid="{90464747-B22F-4976-A71D-435EFE3561B1}"/>
    <hyperlink ref="A3657" r:id="rId3656" display="https://firgraf.oh.gov.hu/felsooktatasi-kepzesek/kepzes/TTOVISA/" xr:uid="{90A81D8F-3682-425B-9D07-2C2C29D1A5DE}"/>
    <hyperlink ref="A3658" r:id="rId3657" display="https://firgraf.oh.gov.hu/felsooktatasi-kepzesek/kepzes/TTOVISE/" xr:uid="{8A26D23D-5B60-4177-B46B-60A626144357}"/>
    <hyperlink ref="A3659" r:id="rId3658" display="https://firgraf.oh.gov.hu/felsooktatasi-kepzesek/kepzes/TTOVISG/" xr:uid="{AFB07BB2-990A-4E87-938F-FC80619A0603}"/>
    <hyperlink ref="A3660" r:id="rId3659" display="https://firgraf.oh.gov.hu/felsooktatasi-kepzesek/kepzes/TTOVISJ/" xr:uid="{9D06DED5-6DA4-44B1-9A66-25FA61215454}"/>
    <hyperlink ref="A3661" r:id="rId3660" display="https://firgraf.oh.gov.hu/felsooktatasi-kepzesek/kepzes/TTOVISK/" xr:uid="{0F414FEB-7793-4B68-8949-6193883375E0}"/>
    <hyperlink ref="A3662" r:id="rId3661" display="https://firgraf.oh.gov.hu/felsooktatasi-kepzesek/kepzes/TTOVISM/" xr:uid="{24F173D9-9DC3-4804-8F39-CA33F0CB7DC8}"/>
    <hyperlink ref="A3663" r:id="rId3662" display="https://firgraf.oh.gov.hu/felsooktatasi-kepzesek/kepzes/TTOVISS/" xr:uid="{A4204918-BE76-4C16-887C-2B78BC601C4D}"/>
    <hyperlink ref="A3664" r:id="rId3663" display="https://firgraf.oh.gov.hu/felsooktatasi-kepzesek/kepzes/TTOVIST/" xr:uid="{641C81FD-BA90-4F51-AD19-816304F4BC8F}"/>
    <hyperlink ref="A3665" r:id="rId3664" display="https://firgraf.oh.gov.hu/felsooktatasi-kepzesek/kepzes/TTOVISY/" xr:uid="{ABDE9954-C7B6-443C-B6C5-9FFB9A6FC76F}"/>
    <hyperlink ref="A3666" r:id="rId3665" display="https://firgraf.oh.gov.hu/felsooktatasi-kepzesek/kepzes/TTOVISZ/" xr:uid="{9EC42697-A2B4-4DA6-99CA-DE35B200DECC}"/>
    <hyperlink ref="A3667" r:id="rId3666" display="https://firgraf.oh.gov.hu/felsooktatasi-kepzesek/kepzes/TTOVITA/" xr:uid="{2D7C909D-0179-4834-A198-CBFCFBBE2C9A}"/>
    <hyperlink ref="A3668" r:id="rId3667" display="https://firgraf.oh.gov.hu/felsooktatasi-kepzesek/kepzes/TTOVITD/" xr:uid="{D443A99F-367E-47F4-A78A-FC900F7B08CF}"/>
    <hyperlink ref="A3669" r:id="rId3668" display="https://firgraf.oh.gov.hu/felsooktatasi-kepzesek/kepzes/TTOVITE/" xr:uid="{108CFB5E-234B-4B46-8132-8F81663D0F0C}"/>
    <hyperlink ref="A3670" r:id="rId3669" display="https://firgraf.oh.gov.hu/felsooktatasi-kepzesek/kepzes/TTOVITG/" xr:uid="{06043A2C-B6AA-4800-99D6-1FBE443BA7CE}"/>
    <hyperlink ref="A3671" r:id="rId3670" display="https://firgraf.oh.gov.hu/felsooktatasi-kepzesek/kepzes/TTOVITI/" xr:uid="{4D900D30-DEDB-4CC0-8B79-484F9700734C}"/>
    <hyperlink ref="A3672" r:id="rId3671" display="https://firgraf.oh.gov.hu/felsooktatasi-kepzesek/kepzes/TTOVITK/" xr:uid="{43DB0BB9-7A03-495C-BCB8-580CA3331937}"/>
    <hyperlink ref="A3673" r:id="rId3672" display="https://firgraf.oh.gov.hu/felsooktatasi-kepzesek/kepzes/TTOVITL/" xr:uid="{6AAE17D7-2C8F-4FE8-B9F2-3376452F93C5}"/>
    <hyperlink ref="A3674" r:id="rId3673" display="https://firgraf.oh.gov.hu/felsooktatasi-kepzesek/kepzes/TTOVITN/" xr:uid="{9FBD5919-5C72-4406-8ED1-71E260690A45}"/>
    <hyperlink ref="A3675" r:id="rId3674" display="https://firgraf.oh.gov.hu/felsooktatasi-kepzesek/kepzes/TTOVITN/" xr:uid="{2E876275-5403-4B23-A085-7C47F8139006}"/>
    <hyperlink ref="A3676" r:id="rId3675" display="https://firgraf.oh.gov.hu/felsooktatasi-kepzesek/kepzes/TTOVITO/" xr:uid="{AD78032D-BB7E-4A62-9924-DE76C36A2521}"/>
    <hyperlink ref="A3677" r:id="rId3676" display="https://firgraf.oh.gov.hu/felsooktatasi-kepzesek/kepzes/TTOVITS/" xr:uid="{A9620ADD-2967-4BE4-A9C2-AFE0BECB4BA3}"/>
    <hyperlink ref="A3678" r:id="rId3677" display="https://firgraf.oh.gov.hu/felsooktatasi-kepzesek/kepzes/TTOVITT/" xr:uid="{70715AA6-7D21-4875-B48A-B3C1F76E8560}"/>
    <hyperlink ref="A3679" r:id="rId3678" display="https://firgraf.oh.gov.hu/felsooktatasi-kepzesek/kepzes/TTOVITZ/" xr:uid="{E6211D53-52B5-48CC-B905-5F4C282849AB}"/>
    <hyperlink ref="A3680" r:id="rId3679" display="https://firgraf.oh.gov.hu/felsooktatasi-kepzesek/kepzes/TTOVIUA/" xr:uid="{6C8E42F4-2AD5-44D0-9DE8-70B2892E987B}"/>
    <hyperlink ref="A3681" r:id="rId3680" display="https://firgraf.oh.gov.hu/felsooktatasi-kepzesek/kepzes/TTOVIUG/" xr:uid="{A3F2B1E3-EF92-432E-9232-A47B13BCEC27}"/>
    <hyperlink ref="A3682" r:id="rId3681" display="https://firgraf.oh.gov.hu/felsooktatasi-kepzesek/kepzes/TTOVIUI/" xr:uid="{029E74FD-7932-4725-AB86-8D90871D2E4D}"/>
    <hyperlink ref="A3683" r:id="rId3682" display="https://firgraf.oh.gov.hu/felsooktatasi-kepzesek/kepzes/TTOVIUT/" xr:uid="{1121C141-5272-49DB-AF2F-42046B1D7DFA}"/>
    <hyperlink ref="A3684" r:id="rId3683" display="https://firgraf.oh.gov.hu/felsooktatasi-kepzesek/kepzes/TTOVIUU/" xr:uid="{74DEC56D-130D-4EE7-91FB-39BBD0812723}"/>
    <hyperlink ref="A3685" r:id="rId3684" display="https://firgraf.oh.gov.hu/felsooktatasi-kepzesek/kepzes/TTOVIVA/" xr:uid="{8F8929AF-CA65-42D4-91AE-FD7004188602}"/>
    <hyperlink ref="A3686" r:id="rId3685" display="https://firgraf.oh.gov.hu/felsooktatasi-kepzesek/kepzes/TTOVIVE/" xr:uid="{F9719D96-4DDB-4E6D-9005-5119AB0AEBD7}"/>
    <hyperlink ref="A3687" r:id="rId3686" display="https://firgraf.oh.gov.hu/felsooktatasi-kepzesek/kepzes/TTOVIVS/" xr:uid="{50CBDB37-19EB-4982-92B2-88D3BA9B4DC0}"/>
    <hyperlink ref="A3688" r:id="rId3687" display="https://firgraf.oh.gov.hu/felsooktatasi-kepzesek/kepzes/TTOVIVV/" xr:uid="{C0E9AF77-1869-4524-8C61-D167CC7D1489}"/>
    <hyperlink ref="A3689" r:id="rId3688" display="https://firgraf.oh.gov.hu/felsooktatasi-kepzesek/kepzes/TTOVIZA/" xr:uid="{15E3F84A-4C90-40E4-B14E-681DB640DEA9}"/>
    <hyperlink ref="A3690" r:id="rId3689" display="https://firgraf.oh.gov.hu/felsooktatasi-kepzesek/kepzes/TTOVIZC/" xr:uid="{788E573E-0914-4715-89A8-EE8C6A2D38BB}"/>
    <hyperlink ref="A3691" r:id="rId3690" display="https://firgraf.oh.gov.hu/felsooktatasi-kepzesek/kepzes/TTOVIZE/" xr:uid="{60D19015-B60A-495D-9B95-54900B2A76A0}"/>
    <hyperlink ref="A3692" r:id="rId3691" display="https://firgraf.oh.gov.hu/felsooktatasi-kepzesek/kepzes/TTOVIZG/" xr:uid="{FF751459-F5A5-488F-AC55-891B7BBBC590}"/>
    <hyperlink ref="A3693" r:id="rId3692" display="https://firgraf.oh.gov.hu/felsooktatasi-kepzesek/kepzes/TTOVIZK/" xr:uid="{A2A14DB9-DFAB-4A57-B5EE-BEEAF66C46A2}"/>
    <hyperlink ref="A3694" r:id="rId3693" display="https://firgraf.oh.gov.hu/felsooktatasi-kepzesek/kepzes/TTOVIZO/" xr:uid="{DAC67AB5-2BC2-4B58-A443-DD3F8CB5C39E}"/>
    <hyperlink ref="A3695" r:id="rId3694" display="https://firgraf.oh.gov.hu/felsooktatasi-kepzesek/kepzes/TTOVIZR/" xr:uid="{E0E141BB-247A-4E29-A94F-3F135381E8F1}"/>
    <hyperlink ref="A3696" r:id="rId3695" display="https://firgraf.oh.gov.hu/felsooktatasi-kepzesek/kepzes/TTOVIZS/" xr:uid="{1B084EF8-C12C-4511-B39F-94E87E1F877A}"/>
    <hyperlink ref="A3697" r:id="rId3696" display="https://firgraf.oh.gov.hu/felsooktatasi-kepzesek/kepzes/TTOVIZT/" xr:uid="{5768963C-F0D8-42A2-BF0E-908118093BB0}"/>
    <hyperlink ref="A3698" r:id="rId3697" display="https://firgraf.oh.gov.hu/felsooktatasi-kepzesek/kepzes/TTOVIZU/" xr:uid="{01C7584F-02A3-4EC7-A94C-F402E2AB52B8}"/>
    <hyperlink ref="A3699" r:id="rId3698" display="https://firgraf.oh.gov.hu/felsooktatasi-kepzesek/kepzes/TTOVIZV/" xr:uid="{4561253F-BC91-4E2D-932B-56788E8E10AC}"/>
    <hyperlink ref="A3700" r:id="rId3699" display="https://firgraf.oh.gov.hu/felsooktatasi-kepzesek/kepzes/TTOVJAL/" xr:uid="{2E2B4E7C-D9C4-4482-B3CE-8FCFFFB074F3}"/>
    <hyperlink ref="A3701" r:id="rId3700" display="https://firgraf.oh.gov.hu/felsooktatasi-kepzesek/kepzes/TTOVJAO/" xr:uid="{4A047199-E0D4-4340-8C44-745DFA9D72B1}"/>
    <hyperlink ref="A3702" r:id="rId3701" display="https://firgraf.oh.gov.hu/felsooktatasi-kepzesek/kepzes/TTOVJAR/" xr:uid="{3444BAB1-460F-4A0D-9B82-16A42D28FEC8}"/>
    <hyperlink ref="A3703" r:id="rId3702" display="https://firgraf.oh.gov.hu/felsooktatasi-kepzesek/kepzes/TTOVJAS/" xr:uid="{EDD8E803-E7F8-471C-A177-5852CDCFD689}"/>
    <hyperlink ref="A3704" r:id="rId3703" display="https://firgraf.oh.gov.hu/felsooktatasi-kepzesek/kepzes/TTOVJAT/" xr:uid="{8795763A-E37C-4C09-97B7-77EE61DC5A0A}"/>
    <hyperlink ref="A3705" r:id="rId3704" display="https://firgraf.oh.gov.hu/felsooktatasi-kepzesek/kepzes/TTOVJB2/" xr:uid="{11E8D733-2D01-4D1A-A117-B29FFBD92EEE}"/>
    <hyperlink ref="A3706" r:id="rId3705" display="https://firgraf.oh.gov.hu/felsooktatasi-kepzesek/kepzes/TTOVJBE/" xr:uid="{25B4AEA6-0531-468B-B8FE-16E916059D6A}"/>
    <hyperlink ref="A3707" r:id="rId3706" display="https://firgraf.oh.gov.hu/felsooktatasi-kepzesek/kepzes/TTOVJBY/" xr:uid="{EC268F69-3521-4854-B795-584D02F5A809}"/>
    <hyperlink ref="A3708" r:id="rId3707" display="https://firgraf.oh.gov.hu/felsooktatasi-kepzesek/kepzes/TTOVJCS/" xr:uid="{B6014993-595C-49E3-82BA-3C6386318EC5}"/>
    <hyperlink ref="A3709" r:id="rId3708" display="https://firgraf.oh.gov.hu/felsooktatasi-kepzesek/kepzes/TTOVJDA/" xr:uid="{01255163-723B-4969-85C5-959CA8DB0640}"/>
    <hyperlink ref="A3710" r:id="rId3709" display="https://firgraf.oh.gov.hu/felsooktatasi-kepzesek/kepzes/TTOVJDZ/" xr:uid="{CD895CDB-8A66-443C-84F8-21C5FFC855E5}"/>
    <hyperlink ref="A3711" r:id="rId3710" display="https://firgraf.oh.gov.hu/felsooktatasi-kepzesek/kepzes/TTOVJEE/" xr:uid="{F9A5E87F-7BF3-4827-95D1-EE0FE3E8AADC}"/>
    <hyperlink ref="A3712" r:id="rId3711" display="https://firgraf.oh.gov.hu/felsooktatasi-kepzesek/kepzes/TTOVJEK/" xr:uid="{B700C406-5285-4FA6-9766-0BFC77E5639B}"/>
    <hyperlink ref="A3713" r:id="rId3712" display="https://firgraf.oh.gov.hu/felsooktatasi-kepzesek/kepzes/TTOVJEK/" xr:uid="{F25E955D-0D77-45C5-B7A9-1CC0E7EC974A}"/>
    <hyperlink ref="A3714" r:id="rId3713" display="https://firgraf.oh.gov.hu/felsooktatasi-kepzesek/kepzes/TTOVJEL/" xr:uid="{1E007CE7-3997-41D2-985D-4DB1D1BA9E10}"/>
    <hyperlink ref="A3715" r:id="rId3714" display="https://firgraf.oh.gov.hu/felsooktatasi-kepzesek/kepzes/TTOVJEM/" xr:uid="{6E0C87B1-B2A3-42EC-9358-68EC6F5EB1FF}"/>
    <hyperlink ref="A3716" r:id="rId3715" display="https://firgraf.oh.gov.hu/felsooktatasi-kepzesek/kepzes/TTOVJEN/" xr:uid="{DB778ED0-2BDA-4038-969F-7089818C7BCA}"/>
    <hyperlink ref="A3717" r:id="rId3716" display="https://firgraf.oh.gov.hu/felsooktatasi-kepzesek/kepzes/TTOVJER/" xr:uid="{8A039525-1712-4AD4-97F2-72A4C14AC6E5}"/>
    <hyperlink ref="A3718" r:id="rId3717" display="https://firgraf.oh.gov.hu/felsooktatasi-kepzesek/kepzes/TTOVJET/" xr:uid="{669E7C2C-9DBD-4E22-A888-5FBB9C53AA87}"/>
    <hyperlink ref="A3719" r:id="rId3718" display="https://firgraf.oh.gov.hu/felsooktatasi-kepzesek/kepzes/TTOVJFS/" xr:uid="{EC4CAA5E-E144-440B-921A-26AE74FE006A}"/>
    <hyperlink ref="A3720" r:id="rId3719" display="https://firgraf.oh.gov.hu/felsooktatasi-kepzesek/kepzes/TTOVJFZ/" xr:uid="{0839BD34-B2F5-4B18-A65D-7C1D852421BE}"/>
    <hyperlink ref="A3721" r:id="rId3720" display="https://firgraf.oh.gov.hu/felsooktatasi-kepzesek/kepzes/TTOVJGB/" xr:uid="{686FB7B0-8B99-4535-B642-88D151C3847A}"/>
    <hyperlink ref="A3722" r:id="rId3721" display="https://firgraf.oh.gov.hu/felsooktatasi-kepzesek/kepzes/TTOVJGJ/" xr:uid="{285C37E7-FB7C-43F7-97DC-9A02D0522AF8}"/>
    <hyperlink ref="A3723" r:id="rId3722" display="https://firgraf.oh.gov.hu/felsooktatasi-kepzesek/kepzes/TTOVJGK/" xr:uid="{9C83B314-4267-457C-9C8A-74F64516F663}"/>
    <hyperlink ref="A3724" r:id="rId3723" display="https://firgraf.oh.gov.hu/felsooktatasi-kepzesek/kepzes/TTOVJGL/" xr:uid="{430D6DEB-4013-44D0-B3A2-7CA59F8EB7D5}"/>
    <hyperlink ref="A3725" r:id="rId3724" display="https://firgraf.oh.gov.hu/felsooktatasi-kepzesek/kepzes/TTOVJHR/" xr:uid="{701F84CF-1DC8-42F4-9940-1EF072087326}"/>
    <hyperlink ref="A3726" r:id="rId3725" display="https://firgraf.oh.gov.hu/felsooktatasi-kepzesek/kepzes/TTOVJIL/" xr:uid="{8F93C741-CAF0-4182-8B7F-FF3BFB9654FB}"/>
    <hyperlink ref="A3727" r:id="rId3726" display="https://firgraf.oh.gov.hu/felsooktatasi-kepzesek/kepzes/TTOVJIP/" xr:uid="{02E41898-22ED-4873-924C-F7947BFCC571}"/>
    <hyperlink ref="A3728" r:id="rId3727" display="https://firgraf.oh.gov.hu/felsooktatasi-kepzesek/kepzes/TTOVJKA/" xr:uid="{21E20979-75F9-4C10-8133-A001B768C503}"/>
    <hyperlink ref="A3729" r:id="rId3728" display="https://firgraf.oh.gov.hu/felsooktatasi-kepzesek/kepzes/TTOVJKK/" xr:uid="{F43C11BD-1134-4BF3-9FDC-28FBBE0CE879}"/>
    <hyperlink ref="A3730" r:id="rId3729" display="https://firgraf.oh.gov.hu/felsooktatasi-kepzesek/kepzes/TTOVJKO/" xr:uid="{B764D96C-915E-4FE5-930C-7DFEEC1D1A9C}"/>
    <hyperlink ref="A3731" r:id="rId3730" display="https://firgraf.oh.gov.hu/felsooktatasi-kepzesek/kepzes/TTOVJLE/" xr:uid="{11BC0319-E874-441B-A2CD-F3646A55728F}"/>
    <hyperlink ref="A3732" r:id="rId3731" display="https://firgraf.oh.gov.hu/felsooktatasi-kepzesek/kepzes/TTOVJLK/" xr:uid="{8B9CCD34-B083-498B-8569-F438E0E92984}"/>
    <hyperlink ref="A3733" r:id="rId3732" display="https://firgraf.oh.gov.hu/felsooktatasi-kepzesek/kepzes/TTOVJLT/" xr:uid="{48C12743-42EF-48B6-8D8B-56D6E20C82ED}"/>
    <hyperlink ref="A3734" r:id="rId3733" display="https://firgraf.oh.gov.hu/felsooktatasi-kepzesek/kepzes/TTOVJMA/" xr:uid="{90B8D93E-F71D-44A8-9BBB-3B61EE746434}"/>
    <hyperlink ref="A3735" r:id="rId3734" display="https://firgraf.oh.gov.hu/felsooktatasi-kepzesek/kepzes/TTOVJME/" xr:uid="{9D0F3931-0C6B-4725-A347-B527EA1F971A}"/>
    <hyperlink ref="A3736" r:id="rId3735" display="https://firgraf.oh.gov.hu/felsooktatasi-kepzesek/kepzes/TTOVJNC/" xr:uid="{26EB74AA-35F2-4254-BEBA-46B19F1BE91D}"/>
    <hyperlink ref="A3737" r:id="rId3736" display="https://firgraf.oh.gov.hu/felsooktatasi-kepzesek/kepzes/TTOVJNI/" xr:uid="{5BFD73F8-D6B5-47FC-8C2D-21821C20C21E}"/>
    <hyperlink ref="A3738" r:id="rId3737" display="https://firgraf.oh.gov.hu/felsooktatasi-kepzesek/kepzes/TTOVJNY/" xr:uid="{F25D775F-9DCE-44E3-970A-8DE646BB41C4}"/>
    <hyperlink ref="A3739" r:id="rId3738" display="https://firgraf.oh.gov.hu/felsooktatasi-kepzesek/kepzes/TTOVJO2/" xr:uid="{C091412B-E040-44D7-A21D-D8C89CEFD5DF}"/>
    <hyperlink ref="A3740" r:id="rId3739" display="https://firgraf.oh.gov.hu/felsooktatasi-kepzesek/kepzes/TTOVJOA/" xr:uid="{DDB9EFE4-2CEA-4625-AFAF-A9738B553660}"/>
    <hyperlink ref="A3741" r:id="rId3740" display="https://firgraf.oh.gov.hu/felsooktatasi-kepzesek/kepzes/TTOVJOE/" xr:uid="{C1CC34E7-2A67-46DC-9A61-7617E73F470F}"/>
    <hyperlink ref="A3742" r:id="rId3741" display="https://firgraf.oh.gov.hu/felsooktatasi-kepzesek/kepzes/TTOVJOG/" xr:uid="{305BB073-8BFF-40A2-8A6F-9DCC6338C164}"/>
    <hyperlink ref="A3743" r:id="rId3742" display="https://firgraf.oh.gov.hu/felsooktatasi-kepzesek/kepzes/TTOVJOI/" xr:uid="{76E60487-4E2E-428D-B970-520544D7532B}"/>
    <hyperlink ref="A3744" r:id="rId3743" display="https://firgraf.oh.gov.hu/felsooktatasi-kepzesek/kepzes/TTOVJOK/" xr:uid="{76958676-1ACD-4B8D-BBA4-A83AA8DC965B}"/>
    <hyperlink ref="A3745" r:id="rId3744" display="https://firgraf.oh.gov.hu/felsooktatasi-kepzesek/kepzes/TTOVJOL/" xr:uid="{C2B424AB-B685-466A-8469-1089C3001D84}"/>
    <hyperlink ref="A3746" r:id="rId3745" display="https://firgraf.oh.gov.hu/felsooktatasi-kepzesek/kepzes/TTOVJOR/" xr:uid="{81DC01DA-A086-467B-B2C1-94A254CD263B}"/>
    <hyperlink ref="A3747" r:id="rId3746" display="https://firgraf.oh.gov.hu/felsooktatasi-kepzesek/kepzes/TTOVJOS/" xr:uid="{8CFAA0E2-2943-4E02-AE2F-E70DECB3555C}"/>
    <hyperlink ref="A3748" r:id="rId3747" display="https://firgraf.oh.gov.hu/felsooktatasi-kepzesek/kepzes/TTOVJOZ/" xr:uid="{1B7D9505-99A9-47CB-8E71-FF27683087F3}"/>
    <hyperlink ref="A3749" r:id="rId3748" display="https://firgraf.oh.gov.hu/felsooktatasi-kepzesek/kepzes/TTOVJRR/" xr:uid="{520ADDC6-751D-407F-A021-2D0D41FB5105}"/>
    <hyperlink ref="A3750" r:id="rId3749" display="https://firgraf.oh.gov.hu/felsooktatasi-kepzesek/kepzes/TTOVJRZ/" xr:uid="{64D95768-7459-4652-B53B-5A2E871E0AA9}"/>
    <hyperlink ref="A3751" r:id="rId3750" display="https://firgraf.oh.gov.hu/felsooktatasi-kepzesek/kepzes/TTOVJS2/" xr:uid="{2498AEA6-1BC8-454F-9955-7859FF039BD2}"/>
    <hyperlink ref="A3752" r:id="rId3751" display="https://firgraf.oh.gov.hu/felsooktatasi-kepzesek/kepzes/TTOVJS3/" xr:uid="{8F2C2B53-C25D-44E2-BE11-EB678281FBD2}"/>
    <hyperlink ref="A3753" r:id="rId3752" display="https://firgraf.oh.gov.hu/felsooktatasi-kepzesek/kepzes/TTOVJSA/" xr:uid="{DE94D12D-5172-45E7-A2B0-6A1C1AD4BC8C}"/>
    <hyperlink ref="A3754" r:id="rId3753" display="https://firgraf.oh.gov.hu/felsooktatasi-kepzesek/kepzes/TTOVJSE/" xr:uid="{5080394E-31F7-463F-B2D5-8272BB4CDA57}"/>
    <hyperlink ref="A3755" r:id="rId3754" display="https://firgraf.oh.gov.hu/felsooktatasi-kepzesek/kepzes/TTOVJSF/" xr:uid="{071D987D-31E2-4890-B89D-CC93A2ED39DF}"/>
    <hyperlink ref="A3756" r:id="rId3755" display="https://firgraf.oh.gov.hu/felsooktatasi-kepzesek/kepzes/TTOVJSG/" xr:uid="{8AAD0F42-4827-4E3B-B6DD-2F054925E9F9}"/>
    <hyperlink ref="A3757" r:id="rId3756" display="https://firgraf.oh.gov.hu/felsooktatasi-kepzesek/kepzes/TTOVJSH/" xr:uid="{71E6EEA3-4B16-41B1-9950-B41DC59067E3}"/>
    <hyperlink ref="A3758" r:id="rId3757" display="https://firgraf.oh.gov.hu/felsooktatasi-kepzesek/kepzes/TTOVJSJ/" xr:uid="{87F744A8-5B3F-4F87-8767-8FA357504A4A}"/>
    <hyperlink ref="A3759" r:id="rId3758" display="https://firgraf.oh.gov.hu/felsooktatasi-kepzesek/kepzes/TTOVJSK/" xr:uid="{C2432A6C-DD64-4727-9794-EF1CD59C1D6D}"/>
    <hyperlink ref="A3760" r:id="rId3759" display="https://firgraf.oh.gov.hu/felsooktatasi-kepzesek/kepzes/TTOVJSL/" xr:uid="{1A04947B-7F2E-492C-9842-CE2E5D4FCAC3}"/>
    <hyperlink ref="A3761" r:id="rId3760" display="https://firgraf.oh.gov.hu/felsooktatasi-kepzesek/kepzes/TTOVJSM/" xr:uid="{5EC88219-CC8F-492B-B221-84035635FA1D}"/>
    <hyperlink ref="A3762" r:id="rId3761" display="https://firgraf.oh.gov.hu/felsooktatasi-kepzesek/kepzes/TTOVJSO/" xr:uid="{7FC069CC-755B-42F3-99B0-A65BB159FB1A}"/>
    <hyperlink ref="A3763" r:id="rId3762" display="https://firgraf.oh.gov.hu/felsooktatasi-kepzesek/kepzes/TTOVJSP/" xr:uid="{75BF98B0-BCDC-4B11-BF42-B0B725F59A9A}"/>
    <hyperlink ref="A3764" r:id="rId3763" display="https://firgraf.oh.gov.hu/felsooktatasi-kepzesek/kepzes/TTOVJSS/" xr:uid="{BF1496D1-3282-49D9-B5C4-7B20C18CB701}"/>
    <hyperlink ref="A3765" r:id="rId3764" display="https://firgraf.oh.gov.hu/felsooktatasi-kepzesek/kepzes/TTOVJST/" xr:uid="{6D599718-53D4-47D5-8257-B07D8FF37075}"/>
    <hyperlink ref="A3766" r:id="rId3765" display="https://firgraf.oh.gov.hu/felsooktatasi-kepzesek/kepzes/TTOVJSV/" xr:uid="{492C92CD-D426-449F-8A8F-AB1B8534787B}"/>
    <hyperlink ref="A3767" r:id="rId3766" display="https://firgraf.oh.gov.hu/felsooktatasi-kepzesek/kepzes/TTOVJSZ/" xr:uid="{D3664F73-B6E5-4FE5-B5D1-475D7A0CC9DB}"/>
    <hyperlink ref="A3768" r:id="rId3767" display="https://firgraf.oh.gov.hu/felsooktatasi-kepzesek/kepzes/TTOVJTK/" xr:uid="{E28F0ACB-D720-4770-AD82-1AB17CCB567D}"/>
    <hyperlink ref="A3769" r:id="rId3768" display="https://firgraf.oh.gov.hu/felsooktatasi-kepzesek/kepzes/TTOVJTM/" xr:uid="{E3A146DE-0741-493B-9560-4A375754E5D9}"/>
    <hyperlink ref="A3770" r:id="rId3769" display="https://firgraf.oh.gov.hu/felsooktatasi-kepzesek/kepzes/TTOVJUG/" xr:uid="{70D84798-B314-463D-95F3-C1CAAD311CAC}"/>
    <hyperlink ref="A3771" r:id="rId3770" display="https://firgraf.oh.gov.hu/felsooktatasi-kepzesek/kepzes/TTOVJUH/" xr:uid="{A867C50A-CD19-4E88-8774-698E7CF9BF34}"/>
    <hyperlink ref="A3772" r:id="rId3771" display="https://firgraf.oh.gov.hu/felsooktatasi-kepzesek/kepzes/TTOVJUL/" xr:uid="{E961AD1F-3C9A-472A-BBCF-2E754A3BFEA1}"/>
    <hyperlink ref="A3773" r:id="rId3772" display="https://firgraf.oh.gov.hu/felsooktatasi-kepzesek/kepzes/TTOVJUS/" xr:uid="{01EAF41A-9C27-40CA-9EEA-B295BD828839}"/>
    <hyperlink ref="A3774" r:id="rId3773" display="https://firgraf.oh.gov.hu/felsooktatasi-kepzesek/kepzes/TTOVJVS/" xr:uid="{CC3E9C9F-8F7F-489E-B144-DA748B0CB9BE}"/>
    <hyperlink ref="A3775" r:id="rId3774" display="https://firgraf.oh.gov.hu/felsooktatasi-kepzesek/kepzes/TTOVJYR/" xr:uid="{06775C4E-C6F8-4F13-9271-86450C15C6DA}"/>
    <hyperlink ref="A3776" r:id="rId3775" display="https://firgraf.oh.gov.hu/felsooktatasi-kepzesek/kepzes/TTOVJZB/" xr:uid="{D0467BA5-E6EF-428C-A029-8307773AC668}"/>
    <hyperlink ref="A3777" r:id="rId3776" display="https://firgraf.oh.gov.hu/felsooktatasi-kepzesek/kepzes/TTOVJZE/" xr:uid="{2017C85D-32EC-4658-A7B9-9E27AC71D768}"/>
    <hyperlink ref="A3778" r:id="rId3777" display="https://firgraf.oh.gov.hu/felsooktatasi-kepzesek/kepzes/TTOVJZO/" xr:uid="{8640C098-9C15-40DC-824E-2E386D406C8E}"/>
    <hyperlink ref="A3779" r:id="rId3778" display="https://firgraf.oh.gov.hu/felsooktatasi-kepzesek/kepzes/TTOVJZS/" xr:uid="{62069A90-2AC0-4825-9A6B-2375EE3DAEE6}"/>
    <hyperlink ref="A3780" r:id="rId3779" display="https://firgraf.oh.gov.hu/felsooktatasi-kepzesek/kepzes/TTOVKAA/" xr:uid="{FD11B64D-E7D5-4350-9BA5-66256116542B}"/>
    <hyperlink ref="A3781" r:id="rId3780" display="https://firgraf.oh.gov.hu/felsooktatasi-kepzesek/kepzes/TTOVKAB/" xr:uid="{878C4B8D-5F18-4B8A-A5FC-D0A9906949E8}"/>
    <hyperlink ref="A3782" r:id="rId3781" display="https://firgraf.oh.gov.hu/felsooktatasi-kepzesek/kepzes/TTOVKAC/" xr:uid="{4A7D04F7-7C3B-48FF-9BE4-5F2271A69B8E}"/>
    <hyperlink ref="A3783" r:id="rId3782" display="https://firgraf.oh.gov.hu/felsooktatasi-kepzesek/kepzes/TTOVKAE/" xr:uid="{F302CB74-E0E1-477E-AA5A-1585DA317E80}"/>
    <hyperlink ref="A3784" r:id="rId3783" display="https://firgraf.oh.gov.hu/felsooktatasi-kepzesek/kepzes/TTOVKAF/" xr:uid="{78831758-4BFB-4E97-B7E2-6ACCAFA3F033}"/>
    <hyperlink ref="A3785" r:id="rId3784" display="https://firgraf.oh.gov.hu/felsooktatasi-kepzesek/kepzes/TTOVKAG/" xr:uid="{7BFEDB17-BC11-411A-BEEE-910F2D6F6E32}"/>
    <hyperlink ref="A3786" r:id="rId3785" display="https://firgraf.oh.gov.hu/felsooktatasi-kepzesek/kepzes/TTOVKAI/" xr:uid="{2AD40007-63A9-4150-B60A-DC4CF7ADE030}"/>
    <hyperlink ref="A3787" r:id="rId3786" display="https://firgraf.oh.gov.hu/felsooktatasi-kepzesek/kepzes/TTOVKAJ/" xr:uid="{AACBEE92-9B1C-4615-95E2-4AC3B54608D0}"/>
    <hyperlink ref="A3788" r:id="rId3787" display="https://firgraf.oh.gov.hu/felsooktatasi-kepzesek/kepzes/TTOVKAJ/" xr:uid="{C50C61C7-EFEC-4A05-AA0A-34959BFE8169}"/>
    <hyperlink ref="A3789" r:id="rId3788" display="https://firgraf.oh.gov.hu/felsooktatasi-kepzesek/kepzes/TTOVKAK/" xr:uid="{91675042-89EA-4E49-BD52-11DB69EDF8B6}"/>
    <hyperlink ref="A3790" r:id="rId3789" display="https://firgraf.oh.gov.hu/felsooktatasi-kepzesek/kepzes/TTOVKAL/" xr:uid="{144A84A5-CA40-4E7C-B73C-5817EAED0C58}"/>
    <hyperlink ref="A3791" r:id="rId3790" display="https://firgraf.oh.gov.hu/felsooktatasi-kepzesek/kepzes/TTOVKAM/" xr:uid="{3B50E6A5-1312-429D-A176-5B35A582B831}"/>
    <hyperlink ref="A3792" r:id="rId3791" display="https://firgraf.oh.gov.hu/felsooktatasi-kepzesek/kepzes/TTOVKAN/" xr:uid="{A06C5F9E-B1EC-4B36-B419-67319EA3F9AC}"/>
    <hyperlink ref="A3793" r:id="rId3792" display="https://firgraf.oh.gov.hu/felsooktatasi-kepzesek/kepzes/TTOVKAO/" xr:uid="{472E7C44-A14A-400C-988E-49D27374A7BB}"/>
    <hyperlink ref="A3794" r:id="rId3793" display="https://firgraf.oh.gov.hu/felsooktatasi-kepzesek/kepzes/TTOVKAR/" xr:uid="{1A9825E7-B5E2-4C77-AC1E-76DBA3E5C362}"/>
    <hyperlink ref="A3795" r:id="rId3794" display="https://firgraf.oh.gov.hu/felsooktatasi-kepzesek/kepzes/TTOVKAS/" xr:uid="{3D39321F-B58C-417C-9AFE-3821ADDC875E}"/>
    <hyperlink ref="A3796" r:id="rId3795" display="https://firgraf.oh.gov.hu/felsooktatasi-kepzesek/kepzes/TTOVKAT/" xr:uid="{4BE156CE-8DC3-4408-9D7C-A1B041DBB050}"/>
    <hyperlink ref="A3797" r:id="rId3796" display="https://firgraf.oh.gov.hu/felsooktatasi-kepzesek/kepzes/TTOVKAZ/" xr:uid="{5996B06A-6E53-45F4-8957-80663840A3A4}"/>
    <hyperlink ref="A3798" r:id="rId3797" display="https://firgraf.oh.gov.hu/felsooktatasi-kepzesek/kepzes/TTOVKBI/" xr:uid="{79D0713D-9004-41B9-9E09-A49978350E7D}"/>
    <hyperlink ref="A3799" r:id="rId3798" display="https://firgraf.oh.gov.hu/felsooktatasi-kepzesek/kepzes/TTOVKBK/" xr:uid="{F635CA45-DEEE-4E3D-B068-D33AD2F0B921}"/>
    <hyperlink ref="A3800" r:id="rId3799" display="https://firgraf.oh.gov.hu/felsooktatasi-kepzesek/kepzes/TTOVKBM/" xr:uid="{B7AF2752-CDCD-4B33-81AF-DCDB99AE7266}"/>
    <hyperlink ref="A3801" r:id="rId3800" display="https://firgraf.oh.gov.hu/felsooktatasi-kepzesek/kepzes/TTOVKBN/" xr:uid="{CAD6B919-D9AE-48E5-8599-408D08B45D84}"/>
    <hyperlink ref="A3802" r:id="rId3801" display="https://firgraf.oh.gov.hu/felsooktatasi-kepzesek/kepzes/TTOVKBS/" xr:uid="{C6A74AF0-AD5C-4151-BDEB-B7858A8CD5F9}"/>
    <hyperlink ref="A3803" r:id="rId3802" display="https://firgraf.oh.gov.hu/felsooktatasi-kepzesek/kepzes/TTOVKBU/" xr:uid="{52FD0001-2C6E-4447-8306-1C81FAAB09BF}"/>
    <hyperlink ref="A3804" r:id="rId3803" display="https://firgraf.oh.gov.hu/felsooktatasi-kepzesek/kepzes/TTOVKBZ/" xr:uid="{C62BAF7A-BF34-495B-9047-E29960D2F995}"/>
    <hyperlink ref="A3805" r:id="rId3804" display="https://firgraf.oh.gov.hu/felsooktatasi-kepzesek/kepzes/TTOVKCE/" xr:uid="{A1951A8A-C4AC-46D2-95AF-801882ED95C0}"/>
    <hyperlink ref="A3806" r:id="rId3805" display="https://firgraf.oh.gov.hu/felsooktatasi-kepzesek/kepzes/TTOVKCI/" xr:uid="{C3F6280E-350F-44E9-BD54-EF5AD61D8585}"/>
    <hyperlink ref="A3807" r:id="rId3806" display="https://firgraf.oh.gov.hu/felsooktatasi-kepzesek/kepzes/TTOVKCZ/" xr:uid="{2D2A12C9-23B5-4E83-863B-6234B08555F1}"/>
    <hyperlink ref="A3808" r:id="rId3807" display="https://firgraf.oh.gov.hu/felsooktatasi-kepzesek/kepzes/TTOVKDA/" xr:uid="{42A1ACA2-7DCE-43F3-997E-6D55F4446551}"/>
    <hyperlink ref="A3809" r:id="rId3808" display="https://firgraf.oh.gov.hu/felsooktatasi-kepzesek/kepzes/TTOVKDE/" xr:uid="{C7160456-2500-418A-BC14-4ECC9D193652}"/>
    <hyperlink ref="A3810" r:id="rId3809" display="https://firgraf.oh.gov.hu/felsooktatasi-kepzesek/kepzes/TTOVKDE/" xr:uid="{46F5EDAD-0E7E-486A-A813-1EC03CAFF895}"/>
    <hyperlink ref="A3811" r:id="rId3810" display="https://firgraf.oh.gov.hu/felsooktatasi-kepzesek/kepzes/TTOVKDO/" xr:uid="{1FC2EFAE-2FEA-41ED-B79D-69EAE2AFD1A1}"/>
    <hyperlink ref="A3812" r:id="rId3811" display="https://firgraf.oh.gov.hu/felsooktatasi-kepzesek/kepzes/TTOVKDS/" xr:uid="{DC16B5DA-B7CB-4282-9E18-3020245F1E5D}"/>
    <hyperlink ref="A3813" r:id="rId3812" display="https://firgraf.oh.gov.hu/felsooktatasi-kepzesek/kepzes/TTOVKDT/" xr:uid="{3A00B45F-DA14-4A7D-B52B-104B80C800A2}"/>
    <hyperlink ref="A3814" r:id="rId3813" display="https://firgraf.oh.gov.hu/felsooktatasi-kepzesek/kepzes/TTOVKDU/" xr:uid="{5F61FC91-1A05-47F4-B0EF-9A6F3482B3DD}"/>
    <hyperlink ref="A3815" r:id="rId3814" display="https://firgraf.oh.gov.hu/felsooktatasi-kepzesek/kepzes/TTOVKDZ/" xr:uid="{2FCDBD34-0ABA-48D8-8342-2C94D70B85C7}"/>
    <hyperlink ref="A3816" r:id="rId3815" display="https://firgraf.oh.gov.hu/felsooktatasi-kepzesek/kepzes/TTOVKEA/" xr:uid="{B6683995-0F99-4CC1-9984-49CF5103E152}"/>
    <hyperlink ref="A3817" r:id="rId3816" display="https://firgraf.oh.gov.hu/felsooktatasi-kepzesek/kepzes/TTOVKEB/" xr:uid="{754FF784-C1B1-49E4-8D90-351EBB23B89F}"/>
    <hyperlink ref="A3818" r:id="rId3817" display="https://firgraf.oh.gov.hu/felsooktatasi-kepzesek/kepzes/TTOVKED/" xr:uid="{B658AEB2-67B0-4A76-8723-2029735C9A9F}"/>
    <hyperlink ref="A3819" r:id="rId3818" display="https://firgraf.oh.gov.hu/felsooktatasi-kepzesek/kepzes/TTOVKEE/" xr:uid="{17333DAA-AAC5-47AA-89CE-AABB9AAA435A}"/>
    <hyperlink ref="A3820" r:id="rId3819" display="https://firgraf.oh.gov.hu/felsooktatasi-kepzesek/kepzes/TTOVKEF/" xr:uid="{91336E74-1633-48B7-A602-516F39503A66}"/>
    <hyperlink ref="A3821" r:id="rId3820" display="https://firgraf.oh.gov.hu/felsooktatasi-kepzesek/kepzes/TTOVKEG/" xr:uid="{1A6B9A4E-97C5-4C7A-809B-06F09E7F7479}"/>
    <hyperlink ref="A3822" r:id="rId3821" display="https://firgraf.oh.gov.hu/felsooktatasi-kepzesek/kepzes/TTOVKEI/" xr:uid="{9A38DE97-3C03-4BD5-A6CD-6D832D335229}"/>
    <hyperlink ref="A3823" r:id="rId3822" display="https://firgraf.oh.gov.hu/felsooktatasi-kepzesek/kepzes/TTOVKEJ/" xr:uid="{EC27BF05-B9DF-4634-9428-C686C8F60D58}"/>
    <hyperlink ref="A3824" r:id="rId3823" display="https://firgraf.oh.gov.hu/felsooktatasi-kepzesek/kepzes/TTOVKEK/" xr:uid="{BC20856D-10D5-4811-B06A-4CE5D13D45DE}"/>
    <hyperlink ref="A3825" r:id="rId3824" display="https://firgraf.oh.gov.hu/felsooktatasi-kepzesek/kepzes/TTOVKEL/" xr:uid="{F031448B-3295-4C2E-B78C-EF2B16F66FEE}"/>
    <hyperlink ref="A3826" r:id="rId3825" display="https://firgraf.oh.gov.hu/felsooktatasi-kepzesek/kepzes/TTOVKEM/" xr:uid="{7CA77827-165E-4E19-B9F8-5ABB61328314}"/>
    <hyperlink ref="A3827" r:id="rId3826" display="https://firgraf.oh.gov.hu/felsooktatasi-kepzesek/kepzes/TTOVKEN/" xr:uid="{BF72FF64-0564-4B29-8668-A2AB2C2847E9}"/>
    <hyperlink ref="A3828" r:id="rId3827" display="https://firgraf.oh.gov.hu/felsooktatasi-kepzesek/kepzes/TTOVKEO/" xr:uid="{106003B4-EA21-4E17-9FC3-BFB51313ABFF}"/>
    <hyperlink ref="A3829" r:id="rId3828" display="https://firgraf.oh.gov.hu/felsooktatasi-kepzesek/kepzes/TTOVKEP/" xr:uid="{54DEDC8B-AC54-4C69-9F1D-7A4449A0AF44}"/>
    <hyperlink ref="A3830" r:id="rId3829" display="https://firgraf.oh.gov.hu/felsooktatasi-kepzesek/kepzes/TTOVKER/" xr:uid="{26D170E8-4635-4FBB-89C2-DC4BD540063B}"/>
    <hyperlink ref="A3831" r:id="rId3830" display="https://firgraf.oh.gov.hu/felsooktatasi-kepzesek/kepzes/TTOVKER/" xr:uid="{FDF0878B-10F2-4FA8-A33E-FEEE1C08630B}"/>
    <hyperlink ref="A3832" r:id="rId3831" display="https://firgraf.oh.gov.hu/felsooktatasi-kepzesek/kepzes/TTOVKES/" xr:uid="{61892070-63E3-4171-B705-AC5B7DABD43C}"/>
    <hyperlink ref="A3833" r:id="rId3832" display="https://firgraf.oh.gov.hu/felsooktatasi-kepzesek/kepzes/TTOVKET/" xr:uid="{5A736D12-9F42-44AD-9B14-B36CB97A8755}"/>
    <hyperlink ref="A3834" r:id="rId3833" display="https://firgraf.oh.gov.hu/felsooktatasi-kepzesek/kepzes/TTOVKEU/" xr:uid="{51E4DBD3-3B06-446A-9459-445BA467A28A}"/>
    <hyperlink ref="A3835" r:id="rId3834" display="https://firgraf.oh.gov.hu/felsooktatasi-kepzesek/kepzes/TTOVKEV/" xr:uid="{7B018610-1215-4DA1-87CC-B746AD8BCF25}"/>
    <hyperlink ref="A3836" r:id="rId3835" display="https://firgraf.oh.gov.hu/felsooktatasi-kepzesek/kepzes/TTOVKEX/" xr:uid="{CFED88DB-B77F-448E-A5D0-6DB0F06B223D}"/>
    <hyperlink ref="A3837" r:id="rId3836" display="https://firgraf.oh.gov.hu/felsooktatasi-kepzesek/kepzes/TTOVKEZ/" xr:uid="{CD6CE6A3-B6DE-47FA-896F-12906A0390AC}"/>
    <hyperlink ref="A3838" r:id="rId3837" display="https://firgraf.oh.gov.hu/felsooktatasi-kepzesek/kepzes/TTOVKFA/" xr:uid="{F2EEDC79-3A15-40B3-9429-CDB7CEB2FF13}"/>
    <hyperlink ref="A3839" r:id="rId3838" display="https://firgraf.oh.gov.hu/felsooktatasi-kepzesek/kepzes/TTOVKFL/" xr:uid="{AB597258-3319-41C2-8C14-9A84F63ECAAE}"/>
    <hyperlink ref="A3840" r:id="rId3839" display="https://firgraf.oh.gov.hu/felsooktatasi-kepzesek/kepzes/TTOVKFO/" xr:uid="{A88C6DB6-815E-4B1F-A310-FD5185C78980}"/>
    <hyperlink ref="A3841" r:id="rId3840" display="https://firgraf.oh.gov.hu/felsooktatasi-kepzesek/kepzes/TTOVKFR/" xr:uid="{4B9AA427-A363-4B77-95E4-17962C225EC1}"/>
    <hyperlink ref="A3842" r:id="rId3841" display="https://firgraf.oh.gov.hu/felsooktatasi-kepzesek/kepzes/TTOVKFT/" xr:uid="{7A8C6C73-CA1F-48EB-AE4E-1B95E7D2EB61}"/>
    <hyperlink ref="A3843" r:id="rId3842" display="https://firgraf.oh.gov.hu/felsooktatasi-kepzesek/kepzes/TTOVKGA/" xr:uid="{7D70A260-5BF3-4874-93A3-3CB28AD48EA0}"/>
    <hyperlink ref="A3844" r:id="rId3843" display="https://firgraf.oh.gov.hu/felsooktatasi-kepzesek/kepzes/TTOVKGD/" xr:uid="{9731E311-B1DB-4C81-9BB6-244E354B1A8B}"/>
    <hyperlink ref="A3845" r:id="rId3844" display="https://firgraf.oh.gov.hu/felsooktatasi-kepzesek/kepzes/TTOVKGE/" xr:uid="{0AFEA420-EB14-453D-942A-D7307B3F3374}"/>
    <hyperlink ref="A3846" r:id="rId3845" display="https://firgraf.oh.gov.hu/felsooktatasi-kepzesek/kepzes/TTOVKGG/" xr:uid="{AC86B1C9-1783-4744-9E0A-E49B14F94536}"/>
    <hyperlink ref="A3847" r:id="rId3846" display="https://firgraf.oh.gov.hu/felsooktatasi-kepzesek/kepzes/TTOVKGI/" xr:uid="{24A29A6B-6D6F-4AE6-BD01-9DC3332D6F60}"/>
    <hyperlink ref="A3848" r:id="rId3847" display="https://firgraf.oh.gov.hu/felsooktatasi-kepzesek/kepzes/TTOVKGK/" xr:uid="{87C5FCD6-600A-4EE5-BC35-795928C87208}"/>
    <hyperlink ref="A3849" r:id="rId3848" display="https://firgraf.oh.gov.hu/felsooktatasi-kepzesek/kepzes/TTOVKGL/" xr:uid="{9875E000-D23B-438F-BB67-7E98055208BB}"/>
    <hyperlink ref="A3850" r:id="rId3849" display="https://firgraf.oh.gov.hu/felsooktatasi-kepzesek/kepzes/TTOVKGM/" xr:uid="{E26D8A9C-C209-4774-9032-D7F1DFA7A22F}"/>
    <hyperlink ref="A3851" r:id="rId3850" display="https://firgraf.oh.gov.hu/felsooktatasi-kepzesek/kepzes/TTOVKGN/" xr:uid="{4B6892F7-39BE-4452-B8A2-CE207C156D71}"/>
    <hyperlink ref="A3852" r:id="rId3851" display="https://firgraf.oh.gov.hu/felsooktatasi-kepzesek/kepzes/TTOVKGO/" xr:uid="{7077D6C2-9A7A-4366-932E-0B0CDC9E1520}"/>
    <hyperlink ref="A3853" r:id="rId3852" display="https://firgraf.oh.gov.hu/felsooktatasi-kepzesek/kepzes/TTOVKGS/" xr:uid="{F82797CC-49BF-4C4F-9EA4-26193878E5A8}"/>
    <hyperlink ref="A3854" r:id="rId3853" display="https://firgraf.oh.gov.hu/felsooktatasi-kepzesek/kepzes/TTOVKGT/" xr:uid="{6D09F259-9752-4E33-BD09-6B6A41D6E001}"/>
    <hyperlink ref="A3855" r:id="rId3854" display="https://firgraf.oh.gov.hu/felsooktatasi-kepzesek/kepzes/TTOVKGV/" xr:uid="{581B7E97-DA15-47F3-B9D2-96011CDDEED1}"/>
    <hyperlink ref="A3856" r:id="rId3855" display="https://firgraf.oh.gov.hu/felsooktatasi-kepzesek/kepzes/TTOVKGZ/" xr:uid="{87C577D5-9C01-405E-8E7E-3FB5786F480F}"/>
    <hyperlink ref="A3857" r:id="rId3856" display="https://firgraf.oh.gov.hu/felsooktatasi-kepzesek/kepzes/TTOVKHE/" xr:uid="{7A4C4E14-6725-429F-A3C1-59B55D017893}"/>
    <hyperlink ref="A3858" r:id="rId3857" display="https://firgraf.oh.gov.hu/felsooktatasi-kepzesek/kepzes/TTOVKHI/" xr:uid="{5E70F735-AB49-4C46-AF24-018135206DFD}"/>
    <hyperlink ref="A3859" r:id="rId3858" display="https://firgraf.oh.gov.hu/felsooktatasi-kepzesek/kepzes/TTOVKHK/" xr:uid="{A4CF70AD-E6DA-4242-B585-AAF8875C6E02}"/>
    <hyperlink ref="A3860" r:id="rId3859" display="https://firgraf.oh.gov.hu/felsooktatasi-kepzesek/kepzes/TTOVKHL/" xr:uid="{FD4C0228-9716-4405-BA37-4ACD738FE4C0}"/>
    <hyperlink ref="A3861" r:id="rId3860" display="https://firgraf.oh.gov.hu/felsooktatasi-kepzesek/kepzes/TTOVKHM/" xr:uid="{2B742334-F2B3-4749-BBBF-C3F502850D12}"/>
    <hyperlink ref="A3862" r:id="rId3861" display="https://firgraf.oh.gov.hu/felsooktatasi-kepzesek/kepzes/TTOVKHO/" xr:uid="{61A50284-FE0B-43E3-8027-53A0E7DD9C6E}"/>
    <hyperlink ref="A3863" r:id="rId3862" display="https://firgraf.oh.gov.hu/felsooktatasi-kepzesek/kepzes/TTOVKHS/" xr:uid="{5901ED5B-214B-4A4D-A590-93465C5200D8}"/>
    <hyperlink ref="A3864" r:id="rId3863" display="https://firgraf.oh.gov.hu/felsooktatasi-kepzesek/kepzes/TTOVKHT/" xr:uid="{1A3EEB5D-72A9-4D88-9027-1B567BDA53F3}"/>
    <hyperlink ref="A3865" r:id="rId3864" display="https://firgraf.oh.gov.hu/felsooktatasi-kepzesek/kepzes/TTOVKIA/" xr:uid="{A6EB714B-25BF-4B4B-B0DC-2F7EF272F140}"/>
    <hyperlink ref="A3866" r:id="rId3865" display="https://firgraf.oh.gov.hu/felsooktatasi-kepzesek/kepzes/TTOVKIB/" xr:uid="{9E8B8A1F-7832-462E-B5AD-71AB2A1F6E81}"/>
    <hyperlink ref="A3867" r:id="rId3866" display="https://firgraf.oh.gov.hu/felsooktatasi-kepzesek/kepzes/TTOVKID/" xr:uid="{64A08EEF-A9CE-4B59-84AC-09CCECB8FECC}"/>
    <hyperlink ref="A3868" r:id="rId3867" display="https://firgraf.oh.gov.hu/felsooktatasi-kepzesek/kepzes/TTOVKIE/" xr:uid="{7BD367E8-19E3-4B32-B58D-204A1B972DA0}"/>
    <hyperlink ref="A3869" r:id="rId3868" display="https://firgraf.oh.gov.hu/felsooktatasi-kepzesek/kepzes/TTOVKIF/" xr:uid="{E3EEC881-5452-4614-BF5D-0BD5807B8719}"/>
    <hyperlink ref="A3870" r:id="rId3869" display="https://firgraf.oh.gov.hu/felsooktatasi-kepzesek/kepzes/TTOVKIF/" xr:uid="{CCC81A2F-8B8B-4129-8A7D-CE9DC1122849}"/>
    <hyperlink ref="A3871" r:id="rId3870" display="https://firgraf.oh.gov.hu/felsooktatasi-kepzesek/kepzes/TTOVKIG/" xr:uid="{48F1B551-CF39-4CE5-809F-05594F06D5E4}"/>
    <hyperlink ref="A3872" r:id="rId3871" display="https://firgraf.oh.gov.hu/felsooktatasi-kepzesek/kepzes/TTOVKII/" xr:uid="{04FB6247-D6F7-4FDB-8196-7D3AFE6F362B}"/>
    <hyperlink ref="A3873" r:id="rId3872" display="https://firgraf.oh.gov.hu/felsooktatasi-kepzesek/kepzes/TTOVKIK/" xr:uid="{D556FF54-CB7C-4690-9183-0E1932170BAD}"/>
    <hyperlink ref="A3874" r:id="rId3873" display="https://firgraf.oh.gov.hu/felsooktatasi-kepzesek/kepzes/TTOVKIL/" xr:uid="{8D409406-E199-43DE-BE38-6C0D2AB62B2E}"/>
    <hyperlink ref="A3875" r:id="rId3874" display="https://firgraf.oh.gov.hu/felsooktatasi-kepzesek/kepzes/TTOVKIM/" xr:uid="{FCA673ED-0423-427D-8291-856C84468518}"/>
    <hyperlink ref="A3876" r:id="rId3875" display="https://firgraf.oh.gov.hu/felsooktatasi-kepzesek/kepzes/TTOVKIN/" xr:uid="{BE4891E1-45C2-450C-A1EA-D2FA1365E5BA}"/>
    <hyperlink ref="A3877" r:id="rId3876" display="https://firgraf.oh.gov.hu/felsooktatasi-kepzesek/kepzes/TTOVKIO/" xr:uid="{5A6D920E-C1E0-4E29-9726-69E19376C105}"/>
    <hyperlink ref="A3878" r:id="rId3877" display="https://firgraf.oh.gov.hu/felsooktatasi-kepzesek/kepzes/TTOVKIP/" xr:uid="{D00C3DE2-087A-4A20-94C9-917B55BAB951}"/>
    <hyperlink ref="A3879" r:id="rId3878" display="https://firgraf.oh.gov.hu/felsooktatasi-kepzesek/kepzes/TTOVKIR/" xr:uid="{9CDDE524-4416-4C41-B1BB-E74DDFA8F905}"/>
    <hyperlink ref="A3880" r:id="rId3879" display="https://firgraf.oh.gov.hu/felsooktatasi-kepzesek/kepzes/TTOVKIS/" xr:uid="{99E29E6F-DF53-47E0-866C-9B034C22BC70}"/>
    <hyperlink ref="A3881" r:id="rId3880" display="https://firgraf.oh.gov.hu/felsooktatasi-kepzesek/kepzes/TTOVKIT/" xr:uid="{89B50FD8-8F69-452B-9211-E2989DFCD7C3}"/>
    <hyperlink ref="A3882" r:id="rId3881" display="https://firgraf.oh.gov.hu/felsooktatasi-kepzesek/kepzes/TTOVKIV/" xr:uid="{33A7F16C-E3CA-4302-8596-959BC4924998}"/>
    <hyperlink ref="A3883" r:id="rId3882" display="https://firgraf.oh.gov.hu/felsooktatasi-kepzesek/kepzes/TTOVKIZ/" xr:uid="{B01F150D-D67D-45AF-8D90-34005AC8416C}"/>
    <hyperlink ref="A3884" r:id="rId3883" display="https://firgraf.oh.gov.hu/felsooktatasi-kepzesek/kepzes/TTOVKJ2/" xr:uid="{DF0EAAFF-927A-43DA-A64B-8B78407BE8D0}"/>
    <hyperlink ref="A3885" r:id="rId3884" display="https://firgraf.oh.gov.hu/felsooktatasi-kepzesek/kepzes/TTOVKJJ/" xr:uid="{DA0FAB5C-D67D-4957-BA8B-EFF45797EBC6}"/>
    <hyperlink ref="A3886" r:id="rId3885" display="https://firgraf.oh.gov.hu/felsooktatasi-kepzesek/kepzes/TTOVKJM/" xr:uid="{A425EFBF-8E41-4955-919E-4FED8F27A6B7}"/>
    <hyperlink ref="A3887" r:id="rId3886" display="https://firgraf.oh.gov.hu/felsooktatasi-kepzesek/kepzes/TTOVKJO/" xr:uid="{4EAEF9C9-1C89-484A-8F63-CF5F0BDAE3A9}"/>
    <hyperlink ref="A3888" r:id="rId3887" display="https://firgraf.oh.gov.hu/felsooktatasi-kepzesek/kepzes/TTOVKJS/" xr:uid="{1B44641E-2632-485A-877D-02FDACEF45B7}"/>
    <hyperlink ref="A3889" r:id="rId3888" display="https://firgraf.oh.gov.hu/felsooktatasi-kepzesek/kepzes/TTOVKJT/" xr:uid="{83DF508F-84CF-4091-BE58-C90A56479B56}"/>
    <hyperlink ref="A3890" r:id="rId3889" display="https://firgraf.oh.gov.hu/felsooktatasi-kepzesek/kepzes/TTOVKK2/" xr:uid="{DE0BFE04-856D-4838-ABDD-BA2347CB7CA1}"/>
    <hyperlink ref="A3891" r:id="rId3890" display="https://firgraf.oh.gov.hu/felsooktatasi-kepzesek/kepzes/TTOVKKA/" xr:uid="{293B11E6-E3B4-40F6-AC35-09CF4B51C227}"/>
    <hyperlink ref="A3892" r:id="rId3891" display="https://firgraf.oh.gov.hu/felsooktatasi-kepzesek/kepzes/TTOVKKD/" xr:uid="{36678C5C-0691-408A-9D77-8F73A45E1F0F}"/>
    <hyperlink ref="A3893" r:id="rId3892" display="https://firgraf.oh.gov.hu/felsooktatasi-kepzesek/kepzes/TTOVKKE/" xr:uid="{E2A890E6-BBD5-490F-A6E4-663DCE40E379}"/>
    <hyperlink ref="A3894" r:id="rId3893" display="https://firgraf.oh.gov.hu/felsooktatasi-kepzesek/kepzes/TTOVKKF/" xr:uid="{BA341A3D-586F-4CCF-A258-78BC7E40706E}"/>
    <hyperlink ref="A3895" r:id="rId3894" display="https://firgraf.oh.gov.hu/felsooktatasi-kepzesek/kepzes/TTOVKKG/" xr:uid="{3F1D081E-0D97-4CA2-B4A2-DEAF4A65A284}"/>
    <hyperlink ref="A3896" r:id="rId3895" display="https://firgraf.oh.gov.hu/felsooktatasi-kepzesek/kepzes/TTOVKKI/" xr:uid="{9BDC1AFC-1A9A-4B14-B1D7-CCFD8C783D8A}"/>
    <hyperlink ref="A3897" r:id="rId3896" display="https://firgraf.oh.gov.hu/felsooktatasi-kepzesek/kepzes/TTOVKKJ/" xr:uid="{E65B2EB0-6DCB-472B-8389-45D0061F5A7C}"/>
    <hyperlink ref="A3898" r:id="rId3897" display="https://firgraf.oh.gov.hu/felsooktatasi-kepzesek/kepzes/TTOVKKK/" xr:uid="{A2F29648-22CA-43A1-BFB5-6082202CFFFE}"/>
    <hyperlink ref="A3899" r:id="rId3898" display="https://firgraf.oh.gov.hu/felsooktatasi-kepzesek/kepzes/TTOVKKK/" xr:uid="{B0B21FD6-E153-4591-8F00-6047249A0AA7}"/>
    <hyperlink ref="A3900" r:id="rId3899" display="https://firgraf.oh.gov.hu/felsooktatasi-kepzesek/kepzes/TTOVKKM/" xr:uid="{02324AEE-9013-4D2D-8873-6C4061FA7569}"/>
    <hyperlink ref="A3901" r:id="rId3900" display="https://firgraf.oh.gov.hu/felsooktatasi-kepzesek/kepzes/TTOVKKN/" xr:uid="{8AF38242-18AA-4FCB-A5C9-A010F5D62B6E}"/>
    <hyperlink ref="A3902" r:id="rId3901" display="https://firgraf.oh.gov.hu/felsooktatasi-kepzesek/kepzes/TTOVKKO/" xr:uid="{69623037-DB0A-4FEC-B116-6B8394B343A8}"/>
    <hyperlink ref="A3903" r:id="rId3902" display="https://firgraf.oh.gov.hu/felsooktatasi-kepzesek/kepzes/TTOVKKR/" xr:uid="{0E483E35-5098-4746-92A9-A708C61E8FB6}"/>
    <hyperlink ref="A3904" r:id="rId3903" display="https://firgraf.oh.gov.hu/felsooktatasi-kepzesek/kepzes/TTOVKKS/" xr:uid="{4D032CBE-C450-472C-A052-F4CDF822B51A}"/>
    <hyperlink ref="A3905" r:id="rId3904" display="https://firgraf.oh.gov.hu/felsooktatasi-kepzesek/kepzes/TTOVKKT/" xr:uid="{944A3A58-7E2E-4020-BA32-51DA18C79A2A}"/>
    <hyperlink ref="A3906" r:id="rId3905" display="https://firgraf.oh.gov.hu/felsooktatasi-kepzesek/kepzes/TTOVKKU/" xr:uid="{FFB73698-E5C5-4125-A8EC-4F7C2D9A4413}"/>
    <hyperlink ref="A3907" r:id="rId3906" display="https://firgraf.oh.gov.hu/felsooktatasi-kepzesek/kepzes/TTOVKKY/" xr:uid="{40E1F8C1-77A0-46D8-8C11-1CC865C43447}"/>
    <hyperlink ref="A3908" r:id="rId3907" display="https://firgraf.oh.gov.hu/felsooktatasi-kepzesek/kepzes/TTOVKKZ/" xr:uid="{933C5458-E1D3-4382-92D3-6883C6EF25EA}"/>
    <hyperlink ref="A3909" r:id="rId3908" display="https://firgraf.oh.gov.hu/felsooktatasi-kepzesek/kepzes/TTOVKLA/" xr:uid="{61738745-5598-4C47-9950-CBB9D8F357EE}"/>
    <hyperlink ref="A3910" r:id="rId3909" display="https://firgraf.oh.gov.hu/felsooktatasi-kepzesek/kepzes/TTOVKLE/" xr:uid="{070E0E0B-6FAA-4216-89D5-CA823E1707E6}"/>
    <hyperlink ref="A3911" r:id="rId3910" display="https://firgraf.oh.gov.hu/felsooktatasi-kepzesek/kepzes/TTOVKLG/" xr:uid="{10A3988B-D404-43EF-8582-A4EAE0E4E11E}"/>
    <hyperlink ref="A3912" r:id="rId3911" display="https://firgraf.oh.gov.hu/felsooktatasi-kepzesek/kepzes/TTOVKLI/" xr:uid="{2E1D34BE-C8D7-4DDB-AD0D-42E7B624C192}"/>
    <hyperlink ref="A3913" r:id="rId3912" display="https://firgraf.oh.gov.hu/felsooktatasi-kepzesek/kepzes/TTOVKLK/" xr:uid="{DF848371-329E-413F-8317-9D31BF625652}"/>
    <hyperlink ref="A3914" r:id="rId3913" display="https://firgraf.oh.gov.hu/felsooktatasi-kepzesek/kepzes/TTOVKLL/" xr:uid="{CF87F8FC-D099-4BB7-809F-E3C363AE7F7F}"/>
    <hyperlink ref="A3915" r:id="rId3914" display="https://firgraf.oh.gov.hu/felsooktatasi-kepzesek/kepzes/TTOVKLM/" xr:uid="{0BCADC1B-EA28-4411-9564-BD2E88E91FE6}"/>
    <hyperlink ref="A3916" r:id="rId3915" display="https://firgraf.oh.gov.hu/felsooktatasi-kepzesek/kepzes/TTOVKLN/" xr:uid="{1D4AD6FF-0BAF-4B91-96E8-F8A9DE72EE6A}"/>
    <hyperlink ref="A3917" r:id="rId3916" display="https://firgraf.oh.gov.hu/felsooktatasi-kepzesek/kepzes/TTOVKLO/" xr:uid="{E1F91E34-0B65-44EF-BD8B-9C588D12F93E}"/>
    <hyperlink ref="A3918" r:id="rId3917" display="https://firgraf.oh.gov.hu/felsooktatasi-kepzesek/kepzes/TTOVKLS/" xr:uid="{E717F22B-77B1-4622-99D6-26D95CE2F407}"/>
    <hyperlink ref="A3919" r:id="rId3918" display="https://firgraf.oh.gov.hu/felsooktatasi-kepzesek/kepzes/TTOVKLU/" xr:uid="{86C9A197-55E2-44FE-91AC-184A0C39C0B3}"/>
    <hyperlink ref="A3920" r:id="rId3919" display="https://firgraf.oh.gov.hu/felsooktatasi-kepzesek/kepzes/TTOVKLZ/" xr:uid="{B8B4F131-3390-458B-8A40-4331C4671148}"/>
    <hyperlink ref="A3921" r:id="rId3920" display="https://firgraf.oh.gov.hu/felsooktatasi-kepzesek/kepzes/TTOVKM2/" xr:uid="{14CC6E7D-0A65-4E8B-A946-F9C52FD12651}"/>
    <hyperlink ref="A3922" r:id="rId3921" display="https://firgraf.oh.gov.hu/felsooktatasi-kepzesek/kepzes/TTOVKMA/" xr:uid="{DDE9C6B7-8B67-46F1-85F4-E76E2AE3856C}"/>
    <hyperlink ref="A3923" r:id="rId3922" display="https://firgraf.oh.gov.hu/felsooktatasi-kepzesek/kepzes/TTOVKMB/" xr:uid="{0FE92382-CFFF-4507-8F1E-AB740EEF5EE8}"/>
    <hyperlink ref="A3924" r:id="rId3923" display="https://firgraf.oh.gov.hu/felsooktatasi-kepzesek/kepzes/TTOVKMD/" xr:uid="{5D4A3998-E2E7-44AE-B287-7A5CCB429844}"/>
    <hyperlink ref="A3925" r:id="rId3924" display="https://firgraf.oh.gov.hu/felsooktatasi-kepzesek/kepzes/TTOVKME/" xr:uid="{E29AB4AC-37F1-4C22-8B46-8E05FDC6876F}"/>
    <hyperlink ref="A3926" r:id="rId3925" display="https://firgraf.oh.gov.hu/felsooktatasi-kepzesek/kepzes/TTOVKMF/" xr:uid="{C8846D01-552C-4284-B7D9-FEB36BE42B42}"/>
    <hyperlink ref="A3927" r:id="rId3926" display="https://firgraf.oh.gov.hu/felsooktatasi-kepzesek/kepzes/TTOVKMG/" xr:uid="{769C68AF-42CB-4816-9208-0BD9D9C490E6}"/>
    <hyperlink ref="A3928" r:id="rId3927" display="https://firgraf.oh.gov.hu/felsooktatasi-kepzesek/kepzes/TTOVKMH/" xr:uid="{AC9EB994-D16C-4D60-B82B-BB6BA4D8C0CC}"/>
    <hyperlink ref="A3929" r:id="rId3928" display="https://firgraf.oh.gov.hu/felsooktatasi-kepzesek/kepzes/TTOVKMI/" xr:uid="{DE9FBDEE-4BB9-4C2C-A1D2-7E88F90C4FBB}"/>
    <hyperlink ref="A3930" r:id="rId3929" display="https://firgraf.oh.gov.hu/felsooktatasi-kepzesek/kepzes/TTOVKMJ/" xr:uid="{5FAD4552-5C44-45B3-8B2D-39C91E8F9A36}"/>
    <hyperlink ref="A3931" r:id="rId3930" display="https://firgraf.oh.gov.hu/felsooktatasi-kepzesek/kepzes/TTOVKMJ/" xr:uid="{B6858788-28ED-46AA-B489-42CB145A1803}"/>
    <hyperlink ref="A3932" r:id="rId3931" display="https://firgraf.oh.gov.hu/felsooktatasi-kepzesek/kepzes/TTOVKMK/" xr:uid="{5DC4F5FE-9A3E-4ACA-B788-BDBD48F46921}"/>
    <hyperlink ref="A3933" r:id="rId3932" display="https://firgraf.oh.gov.hu/felsooktatasi-kepzesek/kepzes/TTOVKML/" xr:uid="{7BAA4F70-4B35-4602-BBCB-DC0B1E9B1771}"/>
    <hyperlink ref="A3934" r:id="rId3933" display="https://firgraf.oh.gov.hu/felsooktatasi-kepzesek/kepzes/TTOVKMM/" xr:uid="{E9608750-DAE6-4795-BEED-0473A46AF6C3}"/>
    <hyperlink ref="A3935" r:id="rId3934" display="https://firgraf.oh.gov.hu/felsooktatasi-kepzesek/kepzes/TTOVKMN/" xr:uid="{377FC41F-AFDF-4F4D-A217-44D533F4001A}"/>
    <hyperlink ref="A3936" r:id="rId3935" display="https://firgraf.oh.gov.hu/felsooktatasi-kepzesek/kepzes/TTOVKMO/" xr:uid="{93E90CC1-5EAB-4E88-94E6-D00D7435BF92}"/>
    <hyperlink ref="A3937" r:id="rId3936" display="https://firgraf.oh.gov.hu/felsooktatasi-kepzesek/kepzes/TTOVKMP/" xr:uid="{82B95A17-B4A2-48B6-8AF1-84E36CD508FA}"/>
    <hyperlink ref="A3938" r:id="rId3937" display="https://firgraf.oh.gov.hu/felsooktatasi-kepzesek/kepzes/TTOVKMR/" xr:uid="{068E0A84-7D04-49F9-B26F-3167F4FCB10B}"/>
    <hyperlink ref="A3939" r:id="rId3938" display="https://firgraf.oh.gov.hu/felsooktatasi-kepzesek/kepzes/TTOVKMS/" xr:uid="{B409C4A4-5CE8-45FC-A7C5-762493C0130A}"/>
    <hyperlink ref="A3940" r:id="rId3939" display="https://firgraf.oh.gov.hu/felsooktatasi-kepzesek/kepzes/TTOVKMT/" xr:uid="{35E54890-13AC-4390-8044-04F608D7E22A}"/>
    <hyperlink ref="A3941" r:id="rId3940" display="https://firgraf.oh.gov.hu/felsooktatasi-kepzesek/kepzes/TTOVKMU/" xr:uid="{2D033979-9281-4496-B5C4-A02A883328B8}"/>
    <hyperlink ref="A3942" r:id="rId3941" display="https://firgraf.oh.gov.hu/felsooktatasi-kepzesek/kepzes/TTOVKMU/" xr:uid="{366848F1-3CE4-41C6-9B46-249FA0A11D55}"/>
    <hyperlink ref="A3943" r:id="rId3942" display="https://firgraf.oh.gov.hu/felsooktatasi-kepzesek/kepzes/TTOVKMV/" xr:uid="{3525DD53-54BE-42AF-BA3A-41266A49372E}"/>
    <hyperlink ref="A3944" r:id="rId3943" display="https://firgraf.oh.gov.hu/felsooktatasi-kepzesek/kepzes/TTOVKMZ/" xr:uid="{8F69B8A6-8547-4E74-AF9F-7007C25E4BDC}"/>
    <hyperlink ref="A3945" r:id="rId3944" display="https://firgraf.oh.gov.hu/felsooktatasi-kepzesek/kepzes/TTOVKNA/" xr:uid="{2B6672FA-F298-4926-993D-B29B591C1164}"/>
    <hyperlink ref="A3946" r:id="rId3945" display="https://firgraf.oh.gov.hu/felsooktatasi-kepzesek/kepzes/TTOVKNB/" xr:uid="{9409E710-F9B2-4D9C-9630-C8A4C59797EB}"/>
    <hyperlink ref="A3947" r:id="rId3946" display="https://firgraf.oh.gov.hu/felsooktatasi-kepzesek/kepzes/TTOVKNE/" xr:uid="{39092CD4-F9F8-41AA-A478-916E5376D1E3}"/>
    <hyperlink ref="A3948" r:id="rId3947" display="https://firgraf.oh.gov.hu/felsooktatasi-kepzesek/kepzes/TTOVKNF/" xr:uid="{D9D30A21-2CB0-4F3F-AE27-84DBD151EC67}"/>
    <hyperlink ref="A3949" r:id="rId3948" display="https://firgraf.oh.gov.hu/felsooktatasi-kepzesek/kepzes/TTOVKNI/" xr:uid="{624B2B1B-E63F-4F46-83F6-1D8F6C3BAF07}"/>
    <hyperlink ref="A3950" r:id="rId3949" display="https://firgraf.oh.gov.hu/felsooktatasi-kepzesek/kepzes/TTOVKNK/" xr:uid="{DDD58501-6BBE-4496-8EE7-A462B1021325}"/>
    <hyperlink ref="A3951" r:id="rId3950" display="https://firgraf.oh.gov.hu/felsooktatasi-kepzesek/kepzes/TTOVKNL/" xr:uid="{3768DAD7-D3F0-4C2A-846E-8CAC816A6F41}"/>
    <hyperlink ref="A3952" r:id="rId3951" display="https://firgraf.oh.gov.hu/felsooktatasi-kepzesek/kepzes/TTOVKNM/" xr:uid="{AE10AEF9-00A5-47D8-BEEC-9238F8EC51FA}"/>
    <hyperlink ref="A3953" r:id="rId3952" display="https://firgraf.oh.gov.hu/felsooktatasi-kepzesek/kepzes/TTOVKNN/" xr:uid="{C8FAC806-820F-4455-8526-ABF0C304F9D3}"/>
    <hyperlink ref="A3954" r:id="rId3953" display="https://firgraf.oh.gov.hu/felsooktatasi-kepzesek/kepzes/TTOVKNO/" xr:uid="{A63B21C4-A2C3-4BB4-9C95-A2424B411F3B}"/>
    <hyperlink ref="A3955" r:id="rId3954" display="https://firgraf.oh.gov.hu/felsooktatasi-kepzesek/kepzes/TTOVKNS/" xr:uid="{E40F56DC-9371-4C0C-98E8-FB5A85F02CA2}"/>
    <hyperlink ref="A3956" r:id="rId3955" display="https://firgraf.oh.gov.hu/felsooktatasi-kepzesek/kepzes/TTOVKNT/" xr:uid="{6E13735D-649F-4D12-8F3A-8D4C885764A3}"/>
    <hyperlink ref="A3957" r:id="rId3956" display="https://firgraf.oh.gov.hu/felsooktatasi-kepzesek/kepzes/TTOVKNV/" xr:uid="{66CB0D11-DF8F-4AD8-8A71-11D5B3583B33}"/>
    <hyperlink ref="A3958" r:id="rId3957" display="https://firgraf.oh.gov.hu/felsooktatasi-kepzesek/kepzes/TTOVKNY/" xr:uid="{140EBF11-4BF5-4A8C-842D-06EF9B0A1BDD}"/>
    <hyperlink ref="A3959" r:id="rId3958" display="https://firgraf.oh.gov.hu/felsooktatasi-kepzesek/kepzes/TTOVKNZ/" xr:uid="{AC9EBFCE-4BB1-4792-9DD2-2232834F7374}"/>
    <hyperlink ref="A3960" r:id="rId3959" display="https://firgraf.oh.gov.hu/felsooktatasi-kepzesek/kepzes/TTOVKO2/" xr:uid="{A25CC584-C08D-45DA-9CAD-591B76E1069C}"/>
    <hyperlink ref="A3961" r:id="rId3960" display="https://firgraf.oh.gov.hu/felsooktatasi-kepzesek/kepzes/TTOVKOA/" xr:uid="{50FC653C-561D-4B05-8663-A6E19ABC0F65}"/>
    <hyperlink ref="A3962" r:id="rId3961" display="https://firgraf.oh.gov.hu/felsooktatasi-kepzesek/kepzes/TTOVKOB/" xr:uid="{6ED4160A-2319-457B-8F8D-2E27A952072F}"/>
    <hyperlink ref="A3963" r:id="rId3962" display="https://firgraf.oh.gov.hu/felsooktatasi-kepzesek/kepzes/TTOVKOD/" xr:uid="{CBC86BCE-0200-49AA-8ADA-B882EC43DBFA}"/>
    <hyperlink ref="A3964" r:id="rId3963" display="https://firgraf.oh.gov.hu/felsooktatasi-kepzesek/kepzes/TTOVKOE/" xr:uid="{CECF8E1D-B7AA-4F97-A6FF-3FEB6F7336E3}"/>
    <hyperlink ref="A3965" r:id="rId3964" display="https://firgraf.oh.gov.hu/felsooktatasi-kepzesek/kepzes/TTOVKOG/" xr:uid="{71D25071-5D7D-4F68-BB39-09DD2A147AD5}"/>
    <hyperlink ref="A3966" r:id="rId3965" display="https://firgraf.oh.gov.hu/felsooktatasi-kepzesek/kepzes/TTOVKOI/" xr:uid="{BDE86A57-284F-49D4-B26E-1CEC259F1AE5}"/>
    <hyperlink ref="A3967" r:id="rId3966" display="https://firgraf.oh.gov.hu/felsooktatasi-kepzesek/kepzes/TTOVKOJ/" xr:uid="{D164904F-528C-4775-A19C-CE86C84D3482}"/>
    <hyperlink ref="A3968" r:id="rId3967" display="https://firgraf.oh.gov.hu/felsooktatasi-kepzesek/kepzes/TTOVKOK/" xr:uid="{6CA0F8BB-F75F-4400-AC8A-B8EB6114E1A5}"/>
    <hyperlink ref="A3969" r:id="rId3968" display="https://firgraf.oh.gov.hu/felsooktatasi-kepzesek/kepzes/TTOVKOL/" xr:uid="{6E7D14BA-0FA8-4CB6-BBBC-9A5ECC2ED197}"/>
    <hyperlink ref="A3970" r:id="rId3969" display="https://firgraf.oh.gov.hu/felsooktatasi-kepzesek/kepzes/TTOVKON/" xr:uid="{5E96CB53-AECC-4F44-AA5C-05633D0796C9}"/>
    <hyperlink ref="A3971" r:id="rId3970" display="https://firgraf.oh.gov.hu/felsooktatasi-kepzesek/kepzes/TTOVKOO/" xr:uid="{B359A69F-3D2A-435A-BB76-0BB162A48335}"/>
    <hyperlink ref="A3972" r:id="rId3971" display="https://firgraf.oh.gov.hu/felsooktatasi-kepzesek/kepzes/TTOVKOR/" xr:uid="{4AE1D9A2-509C-46F5-9D1E-979EC18E19E7}"/>
    <hyperlink ref="A3973" r:id="rId3972" display="https://firgraf.oh.gov.hu/felsooktatasi-kepzesek/kepzes/TTOVKOS/" xr:uid="{C4368B94-2993-40B2-99A8-D828D0B7A805}"/>
    <hyperlink ref="A3974" r:id="rId3973" display="https://firgraf.oh.gov.hu/felsooktatasi-kepzesek/kepzes/TTOVKOT/" xr:uid="{B1525DCB-CC53-47DF-A216-B4B48B735AE6}"/>
    <hyperlink ref="A3975" r:id="rId3974" display="https://firgraf.oh.gov.hu/felsooktatasi-kepzesek/kepzes/TTOVKOX/" xr:uid="{0803270E-9E71-45ED-A59E-A662D461909F}"/>
    <hyperlink ref="A3976" r:id="rId3975" display="https://firgraf.oh.gov.hu/felsooktatasi-kepzesek/kepzes/TTOVKOY/" xr:uid="{0D092E50-CFBE-43B0-B799-A86D6F26F123}"/>
    <hyperlink ref="A3977" r:id="rId3976" display="https://firgraf.oh.gov.hu/felsooktatasi-kepzesek/kepzes/TTOVKOZ/" xr:uid="{F19B6A3C-D316-41E1-9B8B-C8D3F7B26307}"/>
    <hyperlink ref="A3978" r:id="rId3977" display="https://firgraf.oh.gov.hu/felsooktatasi-kepzesek/kepzes/TTOVKPC/" xr:uid="{33505DFC-AA43-436B-9E96-12492C5F9FDE}"/>
    <hyperlink ref="A3979" r:id="rId3978" display="https://firgraf.oh.gov.hu/felsooktatasi-kepzesek/kepzes/TTOVKPE/" xr:uid="{D3E358A2-8A89-46CC-9A7D-7C8BF776CD55}"/>
    <hyperlink ref="A3980" r:id="rId3979" display="https://firgraf.oh.gov.hu/felsooktatasi-kepzesek/kepzes/TTOVKPS/" xr:uid="{7316A70B-F2AE-49AC-9CA9-C490B87A74A2}"/>
    <hyperlink ref="A3981" r:id="rId3980" display="https://firgraf.oh.gov.hu/felsooktatasi-kepzesek/kepzes/TTOVKPT/" xr:uid="{F06307F7-C412-496F-BB5D-81F929616477}"/>
    <hyperlink ref="A3982" r:id="rId3981" display="https://firgraf.oh.gov.hu/felsooktatasi-kepzesek/kepzes/TTOVKPU/" xr:uid="{DB819913-397A-48B3-BCAF-D0C9AA6EEE5F}"/>
    <hyperlink ref="A3983" r:id="rId3982" display="https://firgraf.oh.gov.hu/felsooktatasi-kepzesek/kepzes/TTOVKR2/" xr:uid="{E6A049E2-6321-4068-96F1-0484ABF16D72}"/>
    <hyperlink ref="A3984" r:id="rId3983" display="https://firgraf.oh.gov.hu/felsooktatasi-kepzesek/kepzes/TTOVKRA/" xr:uid="{36D9F984-3E93-41F9-B076-87A610301567}"/>
    <hyperlink ref="A3985" r:id="rId3984" display="https://firgraf.oh.gov.hu/felsooktatasi-kepzesek/kepzes/TTOVKRB/" xr:uid="{E640970B-1396-40A0-894D-F9F149C29F81}"/>
    <hyperlink ref="A3986" r:id="rId3985" display="https://firgraf.oh.gov.hu/felsooktatasi-kepzesek/kepzes/TTOVKRE/" xr:uid="{4CF9FE7C-FC35-4061-8199-FBEAD909C7FE}"/>
    <hyperlink ref="A3987" r:id="rId3986" display="https://firgraf.oh.gov.hu/felsooktatasi-kepzesek/kepzes/TTOVKRG/" xr:uid="{2DD2D083-49CC-4214-B931-A259341C8881}"/>
    <hyperlink ref="A3988" r:id="rId3987" display="https://firgraf.oh.gov.hu/felsooktatasi-kepzesek/kepzes/TTOVKRI/" xr:uid="{16EF300E-76F0-4A4F-9124-BBAB2DE4E606}"/>
    <hyperlink ref="A3989" r:id="rId3988" display="https://firgraf.oh.gov.hu/felsooktatasi-kepzesek/kepzes/TTOVKRK/" xr:uid="{C97DE72C-7780-4FA6-B4DB-768555DF9181}"/>
    <hyperlink ref="A3990" r:id="rId3989" display="https://firgraf.oh.gov.hu/felsooktatasi-kepzesek/kepzes/TTOVKRM/" xr:uid="{10DD2608-2987-4898-A0FD-EAC3EB83C98E}"/>
    <hyperlink ref="A3991" r:id="rId3990" display="https://firgraf.oh.gov.hu/felsooktatasi-kepzesek/kepzes/TTOVKRM/" xr:uid="{8A36F396-EA61-4F49-B267-8C4B6C408F12}"/>
    <hyperlink ref="A3992" r:id="rId3991" display="https://firgraf.oh.gov.hu/felsooktatasi-kepzesek/kepzes/TTOVKRN/" xr:uid="{469FFCDE-13CD-4A28-B04D-FCBBB25495EA}"/>
    <hyperlink ref="A3993" r:id="rId3992" display="https://firgraf.oh.gov.hu/felsooktatasi-kepzesek/kepzes/TTOVKRO/" xr:uid="{228F4730-2A8D-4CC3-BDF1-98144CB6FB9D}"/>
    <hyperlink ref="A3994" r:id="rId3993" display="https://firgraf.oh.gov.hu/felsooktatasi-kepzesek/kepzes/TTOVKRR/" xr:uid="{7EF237B9-5571-4EAB-B616-71B7367F5CC2}"/>
    <hyperlink ref="A3995" r:id="rId3994" display="https://firgraf.oh.gov.hu/felsooktatasi-kepzesek/kepzes/TTOVKRS/" xr:uid="{569223C1-5DA2-4B7C-B993-71EB7174DE2B}"/>
    <hyperlink ref="A3996" r:id="rId3995" display="https://firgraf.oh.gov.hu/felsooktatasi-kepzesek/kepzes/TTOVKRT/" xr:uid="{59ECC3FD-FC5F-408D-8400-0AEE393339C4}"/>
    <hyperlink ref="A3997" r:id="rId3996" display="https://firgraf.oh.gov.hu/felsooktatasi-kepzesek/kepzes/TTOVKRV/" xr:uid="{041DD1F4-23F4-4B48-8824-2BE159B8D463}"/>
    <hyperlink ref="A3998" r:id="rId3997" display="https://firgraf.oh.gov.hu/felsooktatasi-kepzesek/kepzes/TTOVKRY/" xr:uid="{317C9760-CCCB-4074-9F2C-61CADB3039EE}"/>
    <hyperlink ref="A3999" r:id="rId3998" display="https://firgraf.oh.gov.hu/felsooktatasi-kepzesek/kepzes/TTOVKRZ/" xr:uid="{5EF104A9-3143-4460-A52D-697AE236887E}"/>
    <hyperlink ref="A4000" r:id="rId3999" display="https://firgraf.oh.gov.hu/felsooktatasi-kepzesek/kepzes/TTOVKS2/" xr:uid="{9D402E19-C980-4F08-A379-A4173330F204}"/>
    <hyperlink ref="A4001" r:id="rId4000" display="https://firgraf.oh.gov.hu/felsooktatasi-kepzesek/kepzes/TTOVKS3/" xr:uid="{3BF57C91-8686-4A3D-84D3-2EE47255F139}"/>
    <hyperlink ref="A4002" r:id="rId4001" display="https://firgraf.oh.gov.hu/felsooktatasi-kepzesek/kepzes/TTOVKSA/" xr:uid="{9D8CAAF4-4411-4755-8300-E8DBA1F9F598}"/>
    <hyperlink ref="A4003" r:id="rId4002" display="https://firgraf.oh.gov.hu/felsooktatasi-kepzesek/kepzes/TTOVKSC/" xr:uid="{D7154207-068B-42B9-B8F8-5C8B04081125}"/>
    <hyperlink ref="A4004" r:id="rId4003" display="https://firgraf.oh.gov.hu/felsooktatasi-kepzesek/kepzes/TTOVKSE/" xr:uid="{68DAE151-F4F6-4FC4-BFFB-1E1CD82A0EF4}"/>
    <hyperlink ref="A4005" r:id="rId4004" display="https://firgraf.oh.gov.hu/felsooktatasi-kepzesek/kepzes/TTOVKSE/" xr:uid="{FBA6D44B-3733-4C86-8A08-7DEED4E7CE5E}"/>
    <hyperlink ref="A4006" r:id="rId4005" display="https://firgraf.oh.gov.hu/felsooktatasi-kepzesek/kepzes/TTOVKSH/" xr:uid="{D509514A-2C29-4EB5-ABA3-72E6232851F1}"/>
    <hyperlink ref="A4007" r:id="rId4006" display="https://firgraf.oh.gov.hu/felsooktatasi-kepzesek/kepzes/TTOVKSI/" xr:uid="{36D98044-BAAE-4F41-862F-201A19D0A8CE}"/>
    <hyperlink ref="A4008" r:id="rId4007" display="https://firgraf.oh.gov.hu/felsooktatasi-kepzesek/kepzes/TTOVKSJ/" xr:uid="{7C98A618-3703-48DC-9FF9-0936D002F110}"/>
    <hyperlink ref="A4009" r:id="rId4008" display="https://firgraf.oh.gov.hu/felsooktatasi-kepzesek/kepzes/TTOVKSL/" xr:uid="{D8221ACF-094D-4DBF-A3B8-92562E528A89}"/>
    <hyperlink ref="A4010" r:id="rId4009" display="https://firgraf.oh.gov.hu/felsooktatasi-kepzesek/kepzes/TTOVKSM/" xr:uid="{CA9EAB1E-25DB-4B70-8C6E-42545DA8FDD4}"/>
    <hyperlink ref="A4011" r:id="rId4010" display="https://firgraf.oh.gov.hu/felsooktatasi-kepzesek/kepzes/TTOVKSN/" xr:uid="{0AD1C11C-08A9-48E1-95B1-82283BE0D016}"/>
    <hyperlink ref="A4012" r:id="rId4011" display="https://firgraf.oh.gov.hu/felsooktatasi-kepzesek/kepzes/TTOVKSO/" xr:uid="{895B3F5F-31BA-422C-8E13-2F4AF28614BA}"/>
    <hyperlink ref="A4013" r:id="rId4012" display="https://firgraf.oh.gov.hu/felsooktatasi-kepzesek/kepzes/TTOVKSP/" xr:uid="{2434121B-403F-41CC-80DA-4471D89DD236}"/>
    <hyperlink ref="A4014" r:id="rId4013" display="https://firgraf.oh.gov.hu/felsooktatasi-kepzesek/kepzes/TTOVKSR/" xr:uid="{9D211370-0F6B-4533-A7A3-5AEC2EBEBE14}"/>
    <hyperlink ref="A4015" r:id="rId4014" display="https://firgraf.oh.gov.hu/felsooktatasi-kepzesek/kepzes/TTOVKSS/" xr:uid="{2E084FE0-7388-469B-B554-736209E063CE}"/>
    <hyperlink ref="A4016" r:id="rId4015" display="https://firgraf.oh.gov.hu/felsooktatasi-kepzesek/kepzes/TTOVKST/" xr:uid="{3EC9AD5F-17B2-45BC-9A8B-216DF2D44F6D}"/>
    <hyperlink ref="A4017" r:id="rId4016" display="https://firgraf.oh.gov.hu/felsooktatasi-kepzesek/kepzes/TTOVKSZ/" xr:uid="{648AC39C-35D1-4AAA-B5F9-235F2027823E}"/>
    <hyperlink ref="A4018" r:id="rId4017" display="https://firgraf.oh.gov.hu/felsooktatasi-kepzesek/kepzes/TTOVKTA/" xr:uid="{327F79D5-549A-4632-8E30-2CA1E58B9A28}"/>
    <hyperlink ref="A4019" r:id="rId4018" display="https://firgraf.oh.gov.hu/felsooktatasi-kepzesek/kepzes/TTOVKTC/" xr:uid="{A802C4BD-0440-423E-BD9B-9D50EEF602D6}"/>
    <hyperlink ref="A4020" r:id="rId4019" display="https://firgraf.oh.gov.hu/felsooktatasi-kepzesek/kepzes/TTOVKTD/" xr:uid="{12D36693-3DEF-46C8-B042-8D6AD29FF0C7}"/>
    <hyperlink ref="A4021" r:id="rId4020" display="https://firgraf.oh.gov.hu/felsooktatasi-kepzesek/kepzes/TTOVKTE/" xr:uid="{AE16752F-BC19-4C38-A83F-88BCF11BB090}"/>
    <hyperlink ref="A4022" r:id="rId4021" display="https://firgraf.oh.gov.hu/felsooktatasi-kepzesek/kepzes/TTOVKTG/" xr:uid="{C187140E-2343-4884-90B2-9A41CFD9B96F}"/>
    <hyperlink ref="A4023" r:id="rId4022" display="https://firgraf.oh.gov.hu/felsooktatasi-kepzesek/kepzes/TTOVKTI/" xr:uid="{AEF79251-E0A0-4D44-BBA1-C785044B5A3A}"/>
    <hyperlink ref="A4024" r:id="rId4023" display="https://firgraf.oh.gov.hu/felsooktatasi-kepzesek/kepzes/TTOVKTK/" xr:uid="{B63041A6-F298-4BCC-A689-E0876CA744C4}"/>
    <hyperlink ref="A4025" r:id="rId4024" display="https://firgraf.oh.gov.hu/felsooktatasi-kepzesek/kepzes/TTOVKTL/" xr:uid="{3ED69F86-FA14-4109-9AC0-E79B15078D52}"/>
    <hyperlink ref="A4026" r:id="rId4025" display="https://firgraf.oh.gov.hu/felsooktatasi-kepzesek/kepzes/TTOVKTM/" xr:uid="{90231FC9-8FE5-46F6-B8F8-15E73D759CAB}"/>
    <hyperlink ref="A4027" r:id="rId4026" display="https://firgraf.oh.gov.hu/felsooktatasi-kepzesek/kepzes/TTOVKTN/" xr:uid="{9729FA79-D7D1-49D0-A49B-A01BBA55B1DD}"/>
    <hyperlink ref="A4028" r:id="rId4027" display="https://firgraf.oh.gov.hu/felsooktatasi-kepzesek/kepzes/TTOVKTO/" xr:uid="{C211022A-180F-4032-B332-37AD14AC4D26}"/>
    <hyperlink ref="A4029" r:id="rId4028" display="https://firgraf.oh.gov.hu/felsooktatasi-kepzesek/kepzes/TTOVKTP/" xr:uid="{987C62B0-2255-4D78-A710-3EC7439C8C53}"/>
    <hyperlink ref="A4030" r:id="rId4029" display="https://firgraf.oh.gov.hu/felsooktatasi-kepzesek/kepzes/TTOVKTS/" xr:uid="{36310D98-1E8B-4497-96E5-7F2D4AD13ACB}"/>
    <hyperlink ref="A4031" r:id="rId4030" display="https://firgraf.oh.gov.hu/felsooktatasi-kepzesek/kepzes/TTOVKTT/" xr:uid="{2C9B902F-31BB-4706-A095-08C1BE37A1F4}"/>
    <hyperlink ref="A4032" r:id="rId4031" display="https://firgraf.oh.gov.hu/felsooktatasi-kepzesek/kepzes/TTOVKTU/" xr:uid="{DBFD12A0-4312-4A21-AB66-9E8393F59684}"/>
    <hyperlink ref="A4033" r:id="rId4032" display="https://firgraf.oh.gov.hu/felsooktatasi-kepzesek/kepzes/TTOVKTZ/" xr:uid="{6C4A7449-8E3F-43A9-A9B7-9746BB507387}"/>
    <hyperlink ref="A4034" r:id="rId4033" display="https://firgraf.oh.gov.hu/felsooktatasi-kepzesek/kepzes/TTOVKUA/" xr:uid="{59845ACE-7BDA-45CF-BC75-22476849346A}"/>
    <hyperlink ref="A4035" r:id="rId4034" display="https://firgraf.oh.gov.hu/felsooktatasi-kepzesek/kepzes/TTOVKUD/" xr:uid="{8D8EAD69-3778-4526-AFBD-D416E35F1C05}"/>
    <hyperlink ref="A4036" r:id="rId4035" display="https://firgraf.oh.gov.hu/felsooktatasi-kepzesek/kepzes/TTOVKUE/" xr:uid="{031E5862-A571-47EC-B3FE-703C516CEB32}"/>
    <hyperlink ref="A4037" r:id="rId4036" display="https://firgraf.oh.gov.hu/felsooktatasi-kepzesek/kepzes/TTOVKUF/" xr:uid="{BBCD756C-5CF6-44E2-BB7E-A1CB89CEC742}"/>
    <hyperlink ref="A4038" r:id="rId4037" display="https://firgraf.oh.gov.hu/felsooktatasi-kepzesek/kepzes/TTOVKUG/" xr:uid="{AF127207-1D18-443B-B240-46CA9FBB331A}"/>
    <hyperlink ref="A4039" r:id="rId4038" display="https://firgraf.oh.gov.hu/felsooktatasi-kepzesek/kepzes/TTOVKUI/" xr:uid="{BA77351B-BE34-4486-94F9-63F33EB7097C}"/>
    <hyperlink ref="A4040" r:id="rId4039" display="https://firgraf.oh.gov.hu/felsooktatasi-kepzesek/kepzes/TTOVKUJ/" xr:uid="{87E52D2F-F03C-4E36-BF84-D3221AF8BCAB}"/>
    <hyperlink ref="A4041" r:id="rId4040" display="https://firgraf.oh.gov.hu/felsooktatasi-kepzesek/kepzes/TTOVKUL/" xr:uid="{612A9BD7-B65F-4B15-A09F-CA035974A696}"/>
    <hyperlink ref="A4042" r:id="rId4041" display="https://firgraf.oh.gov.hu/felsooktatasi-kepzesek/kepzes/TTOVKUM/" xr:uid="{66D5CEDB-FCD0-4CF2-92B9-76DC3992DEF8}"/>
    <hyperlink ref="A4043" r:id="rId4042" display="https://firgraf.oh.gov.hu/felsooktatasi-kepzesek/kepzes/TTOVKUN/" xr:uid="{6D49BE6F-753E-45D1-BEEB-AF5ED0B4BB60}"/>
    <hyperlink ref="A4044" r:id="rId4043" display="https://firgraf.oh.gov.hu/felsooktatasi-kepzesek/kepzes/TTOVKUO/" xr:uid="{5F06A20F-17D6-46C3-A299-3DC4389CBDB9}"/>
    <hyperlink ref="A4045" r:id="rId4044" display="https://firgraf.oh.gov.hu/felsooktatasi-kepzesek/kepzes/TTOVKUP/" xr:uid="{D4B5DF45-1EA2-465D-9D88-ED5013E4BABF}"/>
    <hyperlink ref="A4046" r:id="rId4045" display="https://firgraf.oh.gov.hu/felsooktatasi-kepzesek/kepzes/TTOVKUR/" xr:uid="{D4244C71-1A6E-4398-812A-CC29A2D2D5E3}"/>
    <hyperlink ref="A4047" r:id="rId4046" display="https://firgraf.oh.gov.hu/felsooktatasi-kepzesek/kepzes/TTOVKUR/" xr:uid="{6BDC8DA3-3B19-4C0C-8FEE-AB2D8BD6BF84}"/>
    <hyperlink ref="A4048" r:id="rId4047" display="https://firgraf.oh.gov.hu/felsooktatasi-kepzesek/kepzes/TTOVKUS/" xr:uid="{A6276380-6F4A-4531-9424-83B1864A3242}"/>
    <hyperlink ref="A4049" r:id="rId4048" display="https://firgraf.oh.gov.hu/felsooktatasi-kepzesek/kepzes/TTOVKUS/" xr:uid="{2FD57136-ADC5-450E-926F-8BACEEC9B33D}"/>
    <hyperlink ref="A4050" r:id="rId4049" display="https://firgraf.oh.gov.hu/felsooktatasi-kepzesek/kepzes/TTOVKUZ/" xr:uid="{08593311-EC30-4130-B41D-EA9B58203A09}"/>
    <hyperlink ref="A4051" r:id="rId4050" display="https://firgraf.oh.gov.hu/felsooktatasi-kepzesek/kepzes/TTOVKV2/" xr:uid="{C4FDBDDD-61E4-4BAE-B181-7CEF08F63547}"/>
    <hyperlink ref="A4052" r:id="rId4051" display="https://firgraf.oh.gov.hu/felsooktatasi-kepzesek/kepzes/TTOVKVA/" xr:uid="{EB5FE6C0-D6AB-49C8-9BA0-2CE18E88E4DE}"/>
    <hyperlink ref="A4053" r:id="rId4052" display="https://firgraf.oh.gov.hu/felsooktatasi-kepzesek/kepzes/TTOVKVE/" xr:uid="{A73E36B5-4164-4F5C-94DA-6EC8B683BF6B}"/>
    <hyperlink ref="A4054" r:id="rId4053" display="https://firgraf.oh.gov.hu/felsooktatasi-kepzesek/kepzes/TTOVKVH/" xr:uid="{51020E8A-E5C3-4B8C-8BF3-EA29A3DAEA19}"/>
    <hyperlink ref="A4055" r:id="rId4054" display="https://firgraf.oh.gov.hu/felsooktatasi-kepzesek/kepzes/TTOVKVI/" xr:uid="{2A3ADD31-F96B-48F0-A28D-B5C564BFAD80}"/>
    <hyperlink ref="A4056" r:id="rId4055" display="https://firgraf.oh.gov.hu/felsooktatasi-kepzesek/kepzes/TTOVKVK/" xr:uid="{2D262E63-F08E-410A-8A2B-A9576BA8EF72}"/>
    <hyperlink ref="A4057" r:id="rId4056" display="https://firgraf.oh.gov.hu/felsooktatasi-kepzesek/kepzes/TTOVKVM/" xr:uid="{150D689D-41F1-4682-816C-47219DE76912}"/>
    <hyperlink ref="A4058" r:id="rId4057" display="https://firgraf.oh.gov.hu/felsooktatasi-kepzesek/kepzes/TTOVKVP/" xr:uid="{3B32796A-3F96-45B4-A754-2E659CB38A7E}"/>
    <hyperlink ref="A4059" r:id="rId4058" display="https://firgraf.oh.gov.hu/felsooktatasi-kepzesek/kepzes/TTOVKVP/" xr:uid="{DC35EB8F-DDA4-4AA9-A169-DD0703F83EE1}"/>
    <hyperlink ref="A4060" r:id="rId4059" display="https://firgraf.oh.gov.hu/felsooktatasi-kepzesek/kepzes/TTOVKVR/" xr:uid="{A8906426-B0A1-4086-8690-4B8870577EEB}"/>
    <hyperlink ref="A4061" r:id="rId4060" display="https://firgraf.oh.gov.hu/felsooktatasi-kepzesek/kepzes/TTOVKVS/" xr:uid="{EB4FA149-22E5-4109-8F5F-76A9815668D5}"/>
    <hyperlink ref="A4062" r:id="rId4061" display="https://firgraf.oh.gov.hu/felsooktatasi-kepzesek/kepzes/TTOVKVS/" xr:uid="{6E70FE38-D823-48FD-B28B-4BC8E456EC4B}"/>
    <hyperlink ref="A4063" r:id="rId4062" display="https://firgraf.oh.gov.hu/felsooktatasi-kepzesek/kepzes/TTOVKVZ/" xr:uid="{25698256-D804-46B9-9A36-6D808AF7B598}"/>
    <hyperlink ref="A4064" r:id="rId4063" display="https://firgraf.oh.gov.hu/felsooktatasi-kepzesek/kepzes/TTOVKXS/" xr:uid="{FD317364-B506-44CA-A045-B3DAF677822E}"/>
    <hyperlink ref="A4065" r:id="rId4064" display="https://firgraf.oh.gov.hu/felsooktatasi-kepzesek/kepzes/TTOVKYE/" xr:uid="{692E8A00-2E44-41C2-943F-ED0F5FF76A67}"/>
    <hyperlink ref="A4066" r:id="rId4065" display="https://firgraf.oh.gov.hu/felsooktatasi-kepzesek/kepzes/TTOVKYK/" xr:uid="{886D823C-2FA0-41FC-AE02-1B6C510D9190}"/>
    <hyperlink ref="A4067" r:id="rId4066" display="https://firgraf.oh.gov.hu/felsooktatasi-kepzesek/kepzes/TTOVKYN/" xr:uid="{A321BDEE-D00B-481C-8047-1642B48624B0}"/>
    <hyperlink ref="A4068" r:id="rId4067" display="https://firgraf.oh.gov.hu/felsooktatasi-kepzesek/kepzes/TTOVKYN/" xr:uid="{7133A039-0B12-4A23-9DDC-99099B2AC390}"/>
    <hyperlink ref="A4069" r:id="rId4068" display="https://firgraf.oh.gov.hu/felsooktatasi-kepzesek/kepzes/TTOVKYY/" xr:uid="{47A9118A-4694-4AA8-8AFD-A0A16E5FA6CE}"/>
    <hyperlink ref="A4070" r:id="rId4069" display="https://firgraf.oh.gov.hu/felsooktatasi-kepzesek/kepzes/TTOVKZA/" xr:uid="{FBC9CC4D-D84B-42B6-AD91-8C6512C0BF2A}"/>
    <hyperlink ref="A4071" r:id="rId4070" display="https://firgraf.oh.gov.hu/felsooktatasi-kepzesek/kepzes/TTOVKZB/" xr:uid="{19E640AB-266A-4015-91F8-15AEA76D0658}"/>
    <hyperlink ref="A4072" r:id="rId4071" display="https://firgraf.oh.gov.hu/felsooktatasi-kepzesek/kepzes/TTOVKZD/" xr:uid="{F699B2CB-287B-4D43-8440-57DD479EB86B}"/>
    <hyperlink ref="A4073" r:id="rId4072" display="https://firgraf.oh.gov.hu/felsooktatasi-kepzesek/kepzes/TTOVKZE/" xr:uid="{23686D10-4B5F-47E9-AF76-BD6235F572AA}"/>
    <hyperlink ref="A4074" r:id="rId4073" display="https://firgraf.oh.gov.hu/felsooktatasi-kepzesek/kepzes/TTOVKZG/" xr:uid="{2197C4BF-2152-460E-8020-BF4BECFB4146}"/>
    <hyperlink ref="A4075" r:id="rId4074" display="https://firgraf.oh.gov.hu/felsooktatasi-kepzesek/kepzes/TTOVKZI/" xr:uid="{57E7F7A5-5267-47C8-8686-FF0B4A5F3B09}"/>
    <hyperlink ref="A4076" r:id="rId4075" display="https://firgraf.oh.gov.hu/felsooktatasi-kepzesek/kepzes/TTOVKZK/" xr:uid="{3873DA75-808A-43E8-9B49-0D92DDAA892F}"/>
    <hyperlink ref="A4077" r:id="rId4076" display="https://firgraf.oh.gov.hu/felsooktatasi-kepzesek/kepzes/TTOVKZL/" xr:uid="{F483AADD-2202-4EE2-B40A-993C281F4714}"/>
    <hyperlink ref="A4078" r:id="rId4077" display="https://firgraf.oh.gov.hu/felsooktatasi-kepzesek/kepzes/TTOVKZN/" xr:uid="{68AD0F24-8281-4F43-8B3F-25A0998F62D5}"/>
    <hyperlink ref="A4079" r:id="rId4078" display="https://firgraf.oh.gov.hu/felsooktatasi-kepzesek/kepzes/TTOVKZO/" xr:uid="{F3AA9E1F-62FC-4476-9DA1-DB3BE7239AB4}"/>
    <hyperlink ref="A4080" r:id="rId4079" display="https://firgraf.oh.gov.hu/felsooktatasi-kepzesek/kepzes/TTOVKZP/" xr:uid="{E3CE91F9-6E7D-4B83-A052-0E945881D1DA}"/>
    <hyperlink ref="A4081" r:id="rId4080" display="https://firgraf.oh.gov.hu/felsooktatasi-kepzesek/kepzes/TTOVKZS/" xr:uid="{A7F9C896-F179-4190-ADB1-B0CD4E65B743}"/>
    <hyperlink ref="A4082" r:id="rId4081" display="https://firgraf.oh.gov.hu/felsooktatasi-kepzesek/kepzes/TTOVKZS/" xr:uid="{509D5789-8723-4C51-9F5C-DB2398AF2B97}"/>
    <hyperlink ref="A4083" r:id="rId4082" display="https://firgraf.oh.gov.hu/felsooktatasi-kepzesek/kepzes/TTOVKZT/" xr:uid="{87F41396-B521-4FB7-87CB-E829D0BF62D4}"/>
    <hyperlink ref="A4084" r:id="rId4083" display="https://firgraf.oh.gov.hu/felsooktatasi-kepzesek/kepzes/TTOVKZV/" xr:uid="{FB25A93C-3F94-4534-8CC3-3F016339DA02}"/>
    <hyperlink ref="A4085" r:id="rId4084" display="https://firgraf.oh.gov.hu/felsooktatasi-kepzesek/kepzes/TTOVKZZ/" xr:uid="{D0C60B53-D485-4E6F-946B-312597494ED9}"/>
    <hyperlink ref="A4086" r:id="rId4085" display="https://firgraf.oh.gov.hu/felsooktatasi-kepzesek/kepzes/TTOVLAB/" xr:uid="{4764E397-FC92-47DD-A605-26778A34BBE4}"/>
    <hyperlink ref="A4087" r:id="rId4086" display="https://firgraf.oh.gov.hu/felsooktatasi-kepzesek/kepzes/TTOVLAD/" xr:uid="{78D1F621-B5B4-4066-9FFC-9290EC79DC1C}"/>
    <hyperlink ref="A4088" r:id="rId4087" display="https://firgraf.oh.gov.hu/felsooktatasi-kepzesek/kepzes/TTOVLAE/" xr:uid="{7C7E922F-1EE6-4835-B648-7BB07E86BC0D}"/>
    <hyperlink ref="A4089" r:id="rId4088" display="https://firgraf.oh.gov.hu/felsooktatasi-kepzesek/kepzes/TTOVLAG/" xr:uid="{858FEF09-7DD2-47D8-A896-EC1262F44DEB}"/>
    <hyperlink ref="A4090" r:id="rId4089" display="https://firgraf.oh.gov.hu/felsooktatasi-kepzesek/kepzes/TTOVLAJ/" xr:uid="{B32CF119-236A-4E46-9E78-10DE646D5F2E}"/>
    <hyperlink ref="A4091" r:id="rId4090" display="https://firgraf.oh.gov.hu/felsooktatasi-kepzesek/kepzes/TTOVLAL/" xr:uid="{0DDABBCE-C9E4-40D1-85F7-66D207013317}"/>
    <hyperlink ref="A4092" r:id="rId4091" display="https://firgraf.oh.gov.hu/felsooktatasi-kepzesek/kepzes/TTOVLAN/" xr:uid="{F77251CF-B847-4194-9A22-F00AB1A4FDFB}"/>
    <hyperlink ref="A4093" r:id="rId4092" display="https://firgraf.oh.gov.hu/felsooktatasi-kepzesek/kepzes/TTOVLAS/" xr:uid="{ACAF7607-5B07-4F9D-A16F-E47B9DFE0D60}"/>
    <hyperlink ref="A4094" r:id="rId4093" display="https://firgraf.oh.gov.hu/felsooktatasi-kepzesek/kepzes/TTOVLAZ/" xr:uid="{FABC2CC4-7215-4B57-9D75-0E7349E696B8}"/>
    <hyperlink ref="A4095" r:id="rId4094" display="https://firgraf.oh.gov.hu/felsooktatasi-kepzesek/kepzes/TTOVLBB/" xr:uid="{C1ECF0DC-E13C-4A2A-AB9A-4B7EC85019DB}"/>
    <hyperlink ref="A4096" r:id="rId4095" display="https://firgraf.oh.gov.hu/felsooktatasi-kepzesek/kepzes/TTOVLBS/" xr:uid="{49DF9EE5-2613-43A5-8312-C12BEE050837}"/>
    <hyperlink ref="A4097" r:id="rId4096" display="https://firgraf.oh.gov.hu/felsooktatasi-kepzesek/kepzes/TTOVLCD/" xr:uid="{99B61F9F-35D6-466D-BD4C-F340EC52B0E2}"/>
    <hyperlink ref="A4098" r:id="rId4097" display="https://firgraf.oh.gov.hu/felsooktatasi-kepzesek/kepzes/TTOVLCZ/" xr:uid="{2745331B-DFE1-4D08-9CF0-2F148A75DABB}"/>
    <hyperlink ref="A4099" r:id="rId4098" display="https://firgraf.oh.gov.hu/felsooktatasi-kepzesek/kepzes/TTOVLE2/" xr:uid="{CA13F986-CF34-44DB-81CA-FE606635F8BE}"/>
    <hyperlink ref="A4100" r:id="rId4099" display="https://firgraf.oh.gov.hu/felsooktatasi-kepzesek/kepzes/TTOVLEA/" xr:uid="{27695767-4B39-4AA3-A9A0-466ED87B38D0}"/>
    <hyperlink ref="A4101" r:id="rId4100" display="https://firgraf.oh.gov.hu/felsooktatasi-kepzesek/kepzes/TTOVLEF/" xr:uid="{0704347A-4D22-4E14-9A9E-B8B3C9AAAAB6}"/>
    <hyperlink ref="A4102" r:id="rId4101" display="https://firgraf.oh.gov.hu/felsooktatasi-kepzesek/kepzes/TTOVLEJ/" xr:uid="{43286FEE-1269-4CFD-8787-CF9D221A5814}"/>
    <hyperlink ref="A4103" r:id="rId4102" display="https://firgraf.oh.gov.hu/felsooktatasi-kepzesek/kepzes/TTOVLEK/" xr:uid="{41A08F23-C7C3-4FE8-9DF5-465EF1AC16F6}"/>
    <hyperlink ref="A4104" r:id="rId4103" display="https://firgraf.oh.gov.hu/felsooktatasi-kepzesek/kepzes/TTOVLEL/" xr:uid="{857D42C6-B19D-4A94-9AC5-D1937AF7AE97}"/>
    <hyperlink ref="A4105" r:id="rId4104" display="https://firgraf.oh.gov.hu/felsooktatasi-kepzesek/kepzes/TTOVLEN/" xr:uid="{712623B6-9511-44BF-9EAD-A1FCC92234B5}"/>
    <hyperlink ref="A4106" r:id="rId4105" display="https://firgraf.oh.gov.hu/felsooktatasi-kepzesek/kepzes/TTOVLEP/" xr:uid="{18E710E5-A7DC-4DC1-9FDF-761ADB4837F5}"/>
    <hyperlink ref="A4107" r:id="rId4106" display="https://firgraf.oh.gov.hu/felsooktatasi-kepzesek/kepzes/TTOVLER/" xr:uid="{435ED92D-72D4-427C-9A2D-4CEDAD7CDCC8}"/>
    <hyperlink ref="A4108" r:id="rId4107" display="https://firgraf.oh.gov.hu/felsooktatasi-kepzesek/kepzes/TTOVLES/" xr:uid="{481C22A1-659E-4575-9E0E-6558B19CE8F8}"/>
    <hyperlink ref="A4109" r:id="rId4108" display="https://firgraf.oh.gov.hu/felsooktatasi-kepzesek/kepzes/TTOVLET/" xr:uid="{A8CDF6F8-ADBB-4696-80B9-A0FE9EFC20FD}"/>
    <hyperlink ref="A4110" r:id="rId4109" display="https://firgraf.oh.gov.hu/felsooktatasi-kepzesek/kepzes/TTOVLEU/" xr:uid="{6C79BF3F-00B9-473A-B7CC-3077C057A2CC}"/>
    <hyperlink ref="A4111" r:id="rId4110" display="https://firgraf.oh.gov.hu/felsooktatasi-kepzesek/kepzes/TTOVLEV/" xr:uid="{3F1A76C7-23A3-4FEA-A676-17A119274EF3}"/>
    <hyperlink ref="A4112" r:id="rId4111" display="https://firgraf.oh.gov.hu/felsooktatasi-kepzesek/kepzes/TTOVLFI/" xr:uid="{E81C7AF2-CDBB-42E5-92EC-15719A39ACC2}"/>
    <hyperlink ref="A4113" r:id="rId4112" display="https://firgraf.oh.gov.hu/felsooktatasi-kepzesek/kepzes/TTOVLFM/" xr:uid="{9AC1C2E9-7E05-4752-A116-C9683E8AC9D3}"/>
    <hyperlink ref="A4114" r:id="rId4113" display="https://firgraf.oh.gov.hu/felsooktatasi-kepzesek/kepzes/TTOVLFS/" xr:uid="{D12FD418-1C68-43BF-AFFE-446CA0CEF637}"/>
    <hyperlink ref="A4115" r:id="rId4114" display="https://firgraf.oh.gov.hu/felsooktatasi-kepzesek/kepzes/TTOVLGA/" xr:uid="{3A85F3EF-F8B2-4556-B1BD-B4DEECB9A304}"/>
    <hyperlink ref="A4116" r:id="rId4115" display="https://firgraf.oh.gov.hu/felsooktatasi-kepzesek/kepzes/TTOVLGO/" xr:uid="{95DAB8F7-F58B-4ACE-A46D-B419E48E438E}"/>
    <hyperlink ref="A4117" r:id="rId4116" display="https://firgraf.oh.gov.hu/felsooktatasi-kepzesek/kepzes/TTOVLIA/" xr:uid="{3AAB6AD3-0DF2-47C7-95CD-47395E1DCAEF}"/>
    <hyperlink ref="A4118" r:id="rId4117" display="https://firgraf.oh.gov.hu/felsooktatasi-kepzesek/kepzes/TTOVLIE/" xr:uid="{05D49910-3B62-4E55-A9C5-86D5C6548F0C}"/>
    <hyperlink ref="A4119" r:id="rId4118" display="https://firgraf.oh.gov.hu/felsooktatasi-kepzesek/kepzes/TTOVLII/" xr:uid="{59A70813-D5E4-43FC-B637-CA986F7CEC41}"/>
    <hyperlink ref="A4120" r:id="rId4119" display="https://firgraf.oh.gov.hu/felsooktatasi-kepzesek/kepzes/TTOVLIJ/" xr:uid="{31148D5A-F2FB-4217-A4FB-3A9833F3C000}"/>
    <hyperlink ref="A4121" r:id="rId4120" display="https://firgraf.oh.gov.hu/felsooktatasi-kepzesek/kepzes/TTOVLIK/" xr:uid="{57317FFF-877E-47CF-AC9F-F96FAC13BE46}"/>
    <hyperlink ref="A4122" r:id="rId4121" display="https://firgraf.oh.gov.hu/felsooktatasi-kepzesek/kepzes/TTOVLIL/" xr:uid="{80053D88-028F-4B0A-B359-C64E8C3FDDEF}"/>
    <hyperlink ref="A4123" r:id="rId4122" display="https://firgraf.oh.gov.hu/felsooktatasi-kepzesek/kepzes/TTOVLIM/" xr:uid="{896034C4-C897-41EB-A69B-CFBDED7DDD82}"/>
    <hyperlink ref="A4124" r:id="rId4123" display="https://firgraf.oh.gov.hu/felsooktatasi-kepzesek/kepzes/TTOVLIN/" xr:uid="{41B0C717-D2FB-446D-B5DB-8C152D412338}"/>
    <hyperlink ref="A4125" r:id="rId4124" display="https://firgraf.oh.gov.hu/felsooktatasi-kepzesek/kepzes/TTOVLIO/" xr:uid="{FB523392-EF4A-41AB-8E62-1DC4942D0ECB}"/>
    <hyperlink ref="A4126" r:id="rId4125" display="https://firgraf.oh.gov.hu/felsooktatasi-kepzesek/kepzes/TTOVLIR/" xr:uid="{951D0C69-D951-457A-8482-40019EBAAB2A}"/>
    <hyperlink ref="A4127" r:id="rId4126" display="https://firgraf.oh.gov.hu/felsooktatasi-kepzesek/kepzes/TTOVLIT/" xr:uid="{2469BE1D-1402-4D55-97FA-A420D1B4245B}"/>
    <hyperlink ref="A4128" r:id="rId4127" display="https://firgraf.oh.gov.hu/felsooktatasi-kepzesek/kepzes/TTOVLIY/" xr:uid="{EBDD93BF-1DCE-45B4-9BAC-BFFD0D98FBBC}"/>
    <hyperlink ref="A4129" r:id="rId4128" display="https://firgraf.oh.gov.hu/felsooktatasi-kepzesek/kepzes/TTOVLKA/" xr:uid="{C1CC225C-15E7-4CD0-ACB8-44F1F1733555}"/>
    <hyperlink ref="A4130" r:id="rId4129" display="https://firgraf.oh.gov.hu/felsooktatasi-kepzesek/kepzes/TTOVLKI/" xr:uid="{CD70CC69-6158-42B9-B325-D33A61E7B029}"/>
    <hyperlink ref="A4131" r:id="rId4130" display="https://firgraf.oh.gov.hu/felsooktatasi-kepzesek/kepzes/TTOVLKR/" xr:uid="{00F6A264-60E4-4EE6-BC5F-2D6ED4E06800}"/>
    <hyperlink ref="A4132" r:id="rId4131" display="https://firgraf.oh.gov.hu/felsooktatasi-kepzesek/kepzes/TTOVLKS/" xr:uid="{9CE6EBC2-B6B2-43A5-96FC-82F35E05219E}"/>
    <hyperlink ref="A4133" r:id="rId4132" display="https://firgraf.oh.gov.hu/felsooktatasi-kepzesek/kepzes/TTOVLKT/" xr:uid="{079E5108-25A8-43B6-A7CF-EEAAFF61673E}"/>
    <hyperlink ref="A4134" r:id="rId4133" display="https://firgraf.oh.gov.hu/felsooktatasi-kepzesek/kepzes/TTOVLKV/" xr:uid="{75FD5113-8044-4828-B7E9-8267605719C8}"/>
    <hyperlink ref="A4135" r:id="rId4134" display="https://firgraf.oh.gov.hu/felsooktatasi-kepzesek/kepzes/TTOVLLE/" xr:uid="{BBE9B25C-98CA-4A27-B2BA-3B8B2E53A79C}"/>
    <hyperlink ref="A4136" r:id="rId4135" display="https://firgraf.oh.gov.hu/felsooktatasi-kepzesek/kepzes/TTOVLLM/" xr:uid="{ED5EDF5B-E794-415E-94A1-CAC04DBE94AE}"/>
    <hyperlink ref="A4137" r:id="rId4136" display="https://firgraf.oh.gov.hu/felsooktatasi-kepzesek/kepzes/TTOVLLP/" xr:uid="{DDF98C74-0C87-4BE8-9609-DDC5D17F694A}"/>
    <hyperlink ref="A4138" r:id="rId4137" display="https://firgraf.oh.gov.hu/felsooktatasi-kepzesek/kepzes/TTOVLLT/" xr:uid="{8C6763C5-6395-4364-92CC-500592C83945}"/>
    <hyperlink ref="A4139" r:id="rId4138" display="https://firgraf.oh.gov.hu/felsooktatasi-kepzesek/kepzes/TTOVLMG/" xr:uid="{2F657437-3FCE-44DA-B884-55BE86019FA5}"/>
    <hyperlink ref="A4140" r:id="rId4139" display="https://firgraf.oh.gov.hu/felsooktatasi-kepzesek/kepzes/TTOVLMI/" xr:uid="{59B8AB73-9F2D-42BE-B2A1-040921B04D73}"/>
    <hyperlink ref="A4141" r:id="rId4140" display="https://firgraf.oh.gov.hu/felsooktatasi-kepzesek/kepzes/TTOVLMT/" xr:uid="{A24D43D5-515C-4B6B-ABE9-24F229717D3D}"/>
    <hyperlink ref="A4142" r:id="rId4141" display="https://firgraf.oh.gov.hu/felsooktatasi-kepzesek/kepzes/TTOVLNC/" xr:uid="{D661D53B-1195-45EE-86B8-4542D10D57AC}"/>
    <hyperlink ref="A4143" r:id="rId4142" display="https://firgraf.oh.gov.hu/felsooktatasi-kepzesek/kepzes/TTOVLNO/" xr:uid="{C897F747-4BD4-4B98-B34F-09704F8FB3BB}"/>
    <hyperlink ref="A4144" r:id="rId4143" display="https://firgraf.oh.gov.hu/felsooktatasi-kepzesek/kepzes/TTOVLNR/" xr:uid="{3C1D0891-4D7B-4626-8D2E-3580009F8842}"/>
    <hyperlink ref="A4145" r:id="rId4144" display="https://firgraf.oh.gov.hu/felsooktatasi-kepzesek/kepzes/TTOVLNS/" xr:uid="{82418EB9-4CA9-46A2-99FA-CC76A8E4185A}"/>
    <hyperlink ref="A4146" r:id="rId4145" display="https://firgraf.oh.gov.hu/felsooktatasi-kepzesek/kepzes/TTOVLNT/" xr:uid="{A9450550-80AC-4BA4-A523-45EF05074C9B}"/>
    <hyperlink ref="A4147" r:id="rId4146" display="https://firgraf.oh.gov.hu/felsooktatasi-kepzesek/kepzes/TTOVLNY/" xr:uid="{ADA3DF67-7DBE-447F-B1A4-92C737DEBAA0}"/>
    <hyperlink ref="A4148" r:id="rId4147" display="https://firgraf.oh.gov.hu/felsooktatasi-kepzesek/kepzes/TTOVLNZ/" xr:uid="{448054E8-2AD3-40C0-AC00-9D0E1A367541}"/>
    <hyperlink ref="A4149" r:id="rId4148" display="https://firgraf.oh.gov.hu/felsooktatasi-kepzesek/kepzes/TTOVLOB/" xr:uid="{04F06ABC-BE8A-4527-8E24-8D4E346B8055}"/>
    <hyperlink ref="A4150" r:id="rId4149" display="https://firgraf.oh.gov.hu/felsooktatasi-kepzesek/kepzes/TTOVLOE/" xr:uid="{21C81916-8BFC-45A6-BEA5-0E71EDE3860E}"/>
    <hyperlink ref="A4151" r:id="rId4150" display="https://firgraf.oh.gov.hu/felsooktatasi-kepzesek/kepzes/TTOVLOF/" xr:uid="{6F2BE49A-0BFA-4764-8005-5D4755891E65}"/>
    <hyperlink ref="A4152" r:id="rId4151" display="https://firgraf.oh.gov.hu/felsooktatasi-kepzesek/kepzes/TTOVLOI/" xr:uid="{46D8579D-C57B-44E4-BEAF-CC684064FD75}"/>
    <hyperlink ref="A4153" r:id="rId4152" display="https://firgraf.oh.gov.hu/felsooktatasi-kepzesek/kepzes/TTOVLOK/" xr:uid="{2F24635A-6245-4684-B5EE-FE76216D9C3E}"/>
    <hyperlink ref="A4154" r:id="rId4153" display="https://firgraf.oh.gov.hu/felsooktatasi-kepzesek/kepzes/TTOVLOT/" xr:uid="{9ABFFD8C-8481-49B4-AE9F-EB9A3C33AD71}"/>
    <hyperlink ref="A4155" r:id="rId4154" display="https://firgraf.oh.gov.hu/felsooktatasi-kepzesek/kepzes/TTOVLOT/" xr:uid="{15604EF3-A9FF-43E4-BBE2-9CE2AE033687}"/>
    <hyperlink ref="A4156" r:id="rId4155" display="https://firgraf.oh.gov.hu/felsooktatasi-kepzesek/kepzes/TTOVLOU/" xr:uid="{14BB9C9E-101B-4F2E-8B38-7471F2AC419E}"/>
    <hyperlink ref="A4157" r:id="rId4156" display="https://firgraf.oh.gov.hu/felsooktatasi-kepzesek/kepzes/TTOVLOV/" xr:uid="{7A70870E-554F-4C65-8DFE-7560BFD754C9}"/>
    <hyperlink ref="A4158" r:id="rId4157" display="https://firgraf.oh.gov.hu/felsooktatasi-kepzesek/kepzes/TTOVLOY/" xr:uid="{1E8BD3D4-963F-42A8-A5DC-91056B20ACC5}"/>
    <hyperlink ref="A4159" r:id="rId4158" display="https://firgraf.oh.gov.hu/felsooktatasi-kepzesek/kepzes/TTOVLOZ/" xr:uid="{781BC421-E952-4826-AEDC-588585D861CE}"/>
    <hyperlink ref="A4160" r:id="rId4159" display="https://firgraf.oh.gov.hu/felsooktatasi-kepzesek/kepzes/TTOVLPO/" xr:uid="{03162BF0-E781-4C7A-87B2-05AE8E7E1DAD}"/>
    <hyperlink ref="A4161" r:id="rId4160" display="https://firgraf.oh.gov.hu/felsooktatasi-kepzesek/kepzes/TTOVLPU/" xr:uid="{8FECFF88-C222-4BBA-B002-D2D44F9011BF}"/>
    <hyperlink ref="A4162" r:id="rId4161" display="https://firgraf.oh.gov.hu/felsooktatasi-kepzesek/kepzes/TTOVLRF/" xr:uid="{B8A7B020-72C5-4A85-A5D7-5AC3E0D61F66}"/>
    <hyperlink ref="A4163" r:id="rId4162" display="https://firgraf.oh.gov.hu/felsooktatasi-kepzesek/kepzes/TTOVLRM/" xr:uid="{BB4FD78E-F8CE-4913-93A3-8F6A3BDCFE70}"/>
    <hyperlink ref="A4164" r:id="rId4163" display="https://firgraf.oh.gov.hu/felsooktatasi-kepzesek/kepzes/TTOVLRS/" xr:uid="{D13DC8C9-3926-4D45-B849-C8428501AC76}"/>
    <hyperlink ref="A4165" r:id="rId4164" display="https://firgraf.oh.gov.hu/felsooktatasi-kepzesek/kepzes/TTOVLRT/" xr:uid="{2DED0DA7-533C-441E-8461-331A3453C66A}"/>
    <hyperlink ref="A4166" r:id="rId4165" display="https://firgraf.oh.gov.hu/felsooktatasi-kepzesek/kepzes/TTOVLSE/" xr:uid="{25F0D49E-D969-4042-8046-E5AAF674AE3F}"/>
    <hyperlink ref="A4167" r:id="rId4166" display="https://firgraf.oh.gov.hu/felsooktatasi-kepzesek/kepzes/TTOVLSF/" xr:uid="{25CE575B-FB02-4C0D-98EA-1318FEEAE396}"/>
    <hyperlink ref="A4168" r:id="rId4167" display="https://firgraf.oh.gov.hu/felsooktatasi-kepzesek/kepzes/TTOVLSK/" xr:uid="{A5380757-1650-4590-B007-F155F577B1C1}"/>
    <hyperlink ref="A4169" r:id="rId4168" display="https://firgraf.oh.gov.hu/felsooktatasi-kepzesek/kepzes/TTOVLSM/" xr:uid="{DF505A5C-FB98-40EC-8A99-3586970730FE}"/>
    <hyperlink ref="A4170" r:id="rId4169" display="https://firgraf.oh.gov.hu/felsooktatasi-kepzesek/kepzes/TTOVLSV/" xr:uid="{95FF4D71-03DD-4CF5-9B8A-B334D9A58B1D}"/>
    <hyperlink ref="A4171" r:id="rId4170" display="https://firgraf.oh.gov.hu/felsooktatasi-kepzesek/kepzes/TTOVLTA/" xr:uid="{82A95F37-FD71-48E0-9F34-86A9A08D4F18}"/>
    <hyperlink ref="A4172" r:id="rId4171" display="https://firgraf.oh.gov.hu/felsooktatasi-kepzesek/kepzes/TTOVLTE/" xr:uid="{D1F157A4-66D4-4611-8CD2-A02167017341}"/>
    <hyperlink ref="A4173" r:id="rId4172" display="https://firgraf.oh.gov.hu/felsooktatasi-kepzesek/kepzes/TTOVLTK/" xr:uid="{1348EFA9-EAD5-402B-9339-13D41DB31D5A}"/>
    <hyperlink ref="A4174" r:id="rId4173" display="https://firgraf.oh.gov.hu/felsooktatasi-kepzesek/kepzes/TTOVLTR/" xr:uid="{49CDC9F9-577B-4224-92C0-86D49FF58165}"/>
    <hyperlink ref="A4175" r:id="rId4174" display="https://firgraf.oh.gov.hu/felsooktatasi-kepzesek/kepzes/TTOVLTT/" xr:uid="{4D6CCC28-CD50-46DD-8E01-A2929F9B2AA1}"/>
    <hyperlink ref="A4176" r:id="rId4175" display="https://firgraf.oh.gov.hu/felsooktatasi-kepzesek/kepzes/TTOVLTV/" xr:uid="{893B66D1-1F24-43FC-A2B8-5E586E08016C}"/>
    <hyperlink ref="A4177" r:id="rId4176" display="https://firgraf.oh.gov.hu/felsooktatasi-kepzesek/kepzes/TTOVLTY/" xr:uid="{F1335D5B-782C-4D70-A9DA-3ADD62C7AE56}"/>
    <hyperlink ref="A4178" r:id="rId4177" display="https://firgraf.oh.gov.hu/felsooktatasi-kepzesek/kepzes/TTOVLUG/" xr:uid="{64F42341-1CE9-4085-82DF-4DF7A94281B4}"/>
    <hyperlink ref="A4179" r:id="rId4178" display="https://firgraf.oh.gov.hu/felsooktatasi-kepzesek/kepzes/TTOVLUZ/" xr:uid="{47FFA337-0D0D-4976-A6FF-3AAD98FB8B52}"/>
    <hyperlink ref="A4180" r:id="rId4179" display="https://firgraf.oh.gov.hu/felsooktatasi-kepzesek/kepzes/TTOVLY2/" xr:uid="{EC7E89FB-9494-45ED-AA9D-AF7CCD6F7FB1}"/>
    <hyperlink ref="A4181" r:id="rId4180" display="https://firgraf.oh.gov.hu/felsooktatasi-kepzesek/kepzes/TTOVLYE/" xr:uid="{39758E32-5EC6-4081-8AD9-341B4E3FB1A0}"/>
    <hyperlink ref="A4182" r:id="rId4181" display="https://firgraf.oh.gov.hu/felsooktatasi-kepzesek/kepzes/TTOVLYG/" xr:uid="{917AE983-7F2C-4ECA-9CAA-41DFDAD1EE9A}"/>
    <hyperlink ref="A4183" r:id="rId4182" display="https://firgraf.oh.gov.hu/felsooktatasi-kepzesek/kepzes/TTOVLYU/" xr:uid="{0A5A0D99-1CE6-4B60-B69C-2F1688B365E8}"/>
    <hyperlink ref="A4184" r:id="rId4183" display="https://firgraf.oh.gov.hu/felsooktatasi-kepzesek/kepzes/TTOVLYY/" xr:uid="{E8FEA846-64F3-46A6-A24F-53EB25449545}"/>
    <hyperlink ref="A4185" r:id="rId4184" display="https://firgraf.oh.gov.hu/felsooktatasi-kepzesek/kepzes/TTOVLYY/" xr:uid="{B708C5B7-3735-4B1F-A613-86C5F7AC9B92}"/>
    <hyperlink ref="A4186" r:id="rId4185" display="https://firgraf.oh.gov.hu/felsooktatasi-kepzesek/kepzes/TTOVLZO/" xr:uid="{5F12EB40-69E8-4B86-B902-331FD96B7B82}"/>
    <hyperlink ref="A4187" r:id="rId4186" display="https://firgraf.oh.gov.hu/felsooktatasi-kepzesek/kepzes/TTOVMAA/" xr:uid="{1FFFBF25-E239-46B5-971A-19B0E7CDCE89}"/>
    <hyperlink ref="A4188" r:id="rId4187" display="https://firgraf.oh.gov.hu/felsooktatasi-kepzesek/kepzes/TTOVMAC/" xr:uid="{5B545C8D-0794-4983-9664-0B8AF4366DAB}"/>
    <hyperlink ref="A4189" r:id="rId4188" display="https://firgraf.oh.gov.hu/felsooktatasi-kepzesek/kepzes/TTOVMAD/" xr:uid="{8BC2045B-2018-471C-9855-1CA0A1CF4C91}"/>
    <hyperlink ref="A4190" r:id="rId4189" display="https://firgraf.oh.gov.hu/felsooktatasi-kepzesek/kepzes/TTOVMAE/" xr:uid="{5D721C3C-DB7F-4066-BFCC-F5F05F6D1B32}"/>
    <hyperlink ref="A4191" r:id="rId4190" display="https://firgraf.oh.gov.hu/felsooktatasi-kepzesek/kepzes/TTOVMAG/" xr:uid="{9549D189-6AF9-49E4-A11C-BB08ECCF6465}"/>
    <hyperlink ref="A4192" r:id="rId4191" display="https://firgraf.oh.gov.hu/felsooktatasi-kepzesek/kepzes/TTOVMAI/" xr:uid="{02340ADC-04AE-439C-80C5-594AA594A142}"/>
    <hyperlink ref="A4193" r:id="rId4192" display="https://firgraf.oh.gov.hu/felsooktatasi-kepzesek/kepzes/TTOVMAK/" xr:uid="{EB1D14C0-B232-4DD4-AB67-F240602F5657}"/>
    <hyperlink ref="A4194" r:id="rId4193" display="https://firgraf.oh.gov.hu/felsooktatasi-kepzesek/kepzes/TTOVMAL/" xr:uid="{C907B7EC-C565-4DE3-874F-F4666CDE1215}"/>
    <hyperlink ref="A4195" r:id="rId4194" display="https://firgraf.oh.gov.hu/felsooktatasi-kepzesek/kepzes/TTOVMAM/" xr:uid="{4E2FCD27-0BE8-49A8-837C-7234D534B593}"/>
    <hyperlink ref="A4196" r:id="rId4195" display="https://firgraf.oh.gov.hu/felsooktatasi-kepzesek/kepzes/TTOVMAN/" xr:uid="{0C66546D-C7A9-4B8D-B207-CFA04A71297A}"/>
    <hyperlink ref="A4197" r:id="rId4196" display="https://firgraf.oh.gov.hu/felsooktatasi-kepzesek/kepzes/TTOVMAO/" xr:uid="{42D46F38-A675-47C2-B6DB-CCD667AF375F}"/>
    <hyperlink ref="A4198" r:id="rId4197" display="https://firgraf.oh.gov.hu/felsooktatasi-kepzesek/kepzes/TTOVMAP/" xr:uid="{9FC9A4E4-449C-4664-9331-6B2BE2349317}"/>
    <hyperlink ref="A4199" r:id="rId4198" display="https://firgraf.oh.gov.hu/felsooktatasi-kepzesek/kepzes/TTOVMAR/" xr:uid="{28FDEF68-2058-49EE-B7F6-2596EC60D8FD}"/>
    <hyperlink ref="A4200" r:id="rId4199" display="https://firgraf.oh.gov.hu/felsooktatasi-kepzesek/kepzes/TTOVMAS/" xr:uid="{CC7FE802-CC6B-452D-B9DC-BD752347429B}"/>
    <hyperlink ref="A4201" r:id="rId4200" display="https://firgraf.oh.gov.hu/felsooktatasi-kepzesek/kepzes/TTOVMAT/" xr:uid="{7FAABCB7-FE8D-489C-80AB-12EB71055CB3}"/>
    <hyperlink ref="A4202" r:id="rId4201" display="https://firgraf.oh.gov.hu/felsooktatasi-kepzesek/kepzes/TTOVMAZ/" xr:uid="{21C5A692-4DC0-4023-86A1-FE29C9D3BA10}"/>
    <hyperlink ref="A4203" r:id="rId4202" display="https://firgraf.oh.gov.hu/felsooktatasi-kepzesek/kepzes/TTOVMB2/" xr:uid="{36040408-5534-4560-868A-8C7C8FE34D54}"/>
    <hyperlink ref="A4204" r:id="rId4203" display="https://firgraf.oh.gov.hu/felsooktatasi-kepzesek/kepzes/TTOVMBA/" xr:uid="{6CF5A802-1A6B-44A0-A820-1295237F2A2E}"/>
    <hyperlink ref="A4205" r:id="rId4204" display="https://firgraf.oh.gov.hu/felsooktatasi-kepzesek/kepzes/TTOVMBB/" xr:uid="{06BB5812-08A9-4BA9-92D4-69A5BDF9B70D}"/>
    <hyperlink ref="A4206" r:id="rId4205" display="https://firgraf.oh.gov.hu/felsooktatasi-kepzesek/kepzes/TTOVMBI/" xr:uid="{6BFB4B5C-7D79-4C91-B479-E7CEE4DD1D13}"/>
    <hyperlink ref="A4207" r:id="rId4206" display="https://firgraf.oh.gov.hu/felsooktatasi-kepzesek/kepzes/TTOVMBJ/" xr:uid="{E5468842-7553-47E0-94B3-E0E0B0C7DFEE}"/>
    <hyperlink ref="A4208" r:id="rId4207" display="https://firgraf.oh.gov.hu/felsooktatasi-kepzesek/kepzes/TTOVMBM/" xr:uid="{11EC81ED-7E3F-451C-A399-2BE97E18CDBD}"/>
    <hyperlink ref="A4209" r:id="rId4208" display="https://firgraf.oh.gov.hu/felsooktatasi-kepzesek/kepzes/TTOVMBR/" xr:uid="{1CB4C11C-738F-4433-B84E-EEC8A8E4E996}"/>
    <hyperlink ref="A4210" r:id="rId4209" display="https://firgraf.oh.gov.hu/felsooktatasi-kepzesek/kepzes/TTOVMBU/" xr:uid="{63C8045A-68B6-4CCF-996B-245C20124FB6}"/>
    <hyperlink ref="A4211" r:id="rId4210" display="https://firgraf.oh.gov.hu/felsooktatasi-kepzesek/kepzes/TTOVMCA/" xr:uid="{B04D2EEF-D14F-46C7-B5E0-B065D122C024}"/>
    <hyperlink ref="A4212" r:id="rId4211" display="https://firgraf.oh.gov.hu/felsooktatasi-kepzesek/kepzes/TTOVMCC/" xr:uid="{0059B5D3-401C-42DA-A692-616E44169D59}"/>
    <hyperlink ref="A4213" r:id="rId4212" display="https://firgraf.oh.gov.hu/felsooktatasi-kepzesek/kepzes/TTOVMCS/" xr:uid="{AAA3843A-9C31-424D-903D-E4B14BF30B8A}"/>
    <hyperlink ref="A4214" r:id="rId4213" display="https://firgraf.oh.gov.hu/felsooktatasi-kepzesek/kepzes/TTOVMDA/" xr:uid="{50BA82A5-42E2-4632-9297-54B99E359D6F}"/>
    <hyperlink ref="A4215" r:id="rId4214" display="https://firgraf.oh.gov.hu/felsooktatasi-kepzesek/kepzes/TTOVMDE/" xr:uid="{07EDD8BF-A33A-4ECA-935A-D50E921F7BFD}"/>
    <hyperlink ref="A4216" r:id="rId4215" display="https://firgraf.oh.gov.hu/felsooktatasi-kepzesek/kepzes/TTOVMDI/" xr:uid="{74BA75F2-7A32-4F70-8CE1-82E28D1F9B09}"/>
    <hyperlink ref="A4217" r:id="rId4216" display="https://firgraf.oh.gov.hu/felsooktatasi-kepzesek/kepzes/TTOVMDK/" xr:uid="{C0FFC7FE-AB6B-4780-BEC6-51DF41C4198C}"/>
    <hyperlink ref="A4218" r:id="rId4217" display="https://firgraf.oh.gov.hu/felsooktatasi-kepzesek/kepzes/TTOVMDM/" xr:uid="{C0AE1F8B-50D7-415E-ADFA-3CE921DB49A1}"/>
    <hyperlink ref="A4219" r:id="rId4218" display="https://firgraf.oh.gov.hu/felsooktatasi-kepzesek/kepzes/TTOVMDO/" xr:uid="{1D6C58D4-49C3-4F90-878E-305EFFAF5497}"/>
    <hyperlink ref="A4220" r:id="rId4219" display="https://firgraf.oh.gov.hu/felsooktatasi-kepzesek/kepzes/TTOVMDS/" xr:uid="{620C5BF3-1C86-4846-98BF-0260B0FD5266}"/>
    <hyperlink ref="A4221" r:id="rId4220" display="https://firgraf.oh.gov.hu/felsooktatasi-kepzesek/kepzes/TTOVMDT/" xr:uid="{E7AAD209-4677-41DC-B60E-92A5A894002F}"/>
    <hyperlink ref="A4222" r:id="rId4221" display="https://firgraf.oh.gov.hu/felsooktatasi-kepzesek/kepzes/TTOVME2/" xr:uid="{54B33CE4-BC6D-463B-80A6-0A6136872A12}"/>
    <hyperlink ref="A4223" r:id="rId4222" display="https://firgraf.oh.gov.hu/felsooktatasi-kepzesek/kepzes/TTOVMEB/" xr:uid="{2DC87361-90E1-47BF-B48D-9872F6CF8C75}"/>
    <hyperlink ref="A4224" r:id="rId4223" display="https://firgraf.oh.gov.hu/felsooktatasi-kepzesek/kepzes/TTOVMEC/" xr:uid="{7A0B9815-C11E-428E-BBE6-6A67FD9BACBA}"/>
    <hyperlink ref="A4225" r:id="rId4224" display="https://firgraf.oh.gov.hu/felsooktatasi-kepzesek/kepzes/TTOVMED/" xr:uid="{7E604C7B-FFB9-4AFA-B91D-0EB03ABB2353}"/>
    <hyperlink ref="A4226" r:id="rId4225" display="https://firgraf.oh.gov.hu/felsooktatasi-kepzesek/kepzes/TTOVMEE/" xr:uid="{705BA224-DE54-49A3-8627-EB1D69F7DF10}"/>
    <hyperlink ref="A4227" r:id="rId4226" display="https://firgraf.oh.gov.hu/felsooktatasi-kepzesek/kepzes/TTOVMEF/" xr:uid="{34850274-C6B0-48AC-9976-59CAB18688C1}"/>
    <hyperlink ref="A4228" r:id="rId4227" display="https://firgraf.oh.gov.hu/felsooktatasi-kepzesek/kepzes/TTOVMEG/" xr:uid="{7831E539-8C1D-431B-8DFF-36AFA931BB80}"/>
    <hyperlink ref="A4229" r:id="rId4228" display="https://firgraf.oh.gov.hu/felsooktatasi-kepzesek/kepzes/TTOVMEH/" xr:uid="{CC519306-C724-4CF5-BFD1-8B28651CD0E8}"/>
    <hyperlink ref="A4230" r:id="rId4229" display="https://firgraf.oh.gov.hu/felsooktatasi-kepzesek/kepzes/TTOVMEH/" xr:uid="{8B7B6E5A-C3B4-402B-BBE1-9D29516AD649}"/>
    <hyperlink ref="A4231" r:id="rId4230" display="https://firgraf.oh.gov.hu/felsooktatasi-kepzesek/kepzes/TTOVMEI/" xr:uid="{00E45EB3-E351-4C9C-A82E-FE9A30B2F687}"/>
    <hyperlink ref="A4232" r:id="rId4231" display="https://firgraf.oh.gov.hu/felsooktatasi-kepzesek/kepzes/TTOVMEK/" xr:uid="{EA21293F-4124-4C06-88AF-99EF9EC0C593}"/>
    <hyperlink ref="A4233" r:id="rId4232" display="https://firgraf.oh.gov.hu/felsooktatasi-kepzesek/kepzes/TTOVMEL/" xr:uid="{E1F08038-EF52-41B7-9C40-63D680FBC1C9}"/>
    <hyperlink ref="A4234" r:id="rId4233" display="https://firgraf.oh.gov.hu/felsooktatasi-kepzesek/kepzes/TTOVMEM/" xr:uid="{2D05847B-CA9D-421D-AE29-4CC02E5A640F}"/>
    <hyperlink ref="A4235" r:id="rId4234" display="https://firgraf.oh.gov.hu/felsooktatasi-kepzesek/kepzes/TTOVMEN/" xr:uid="{AE9A898D-F71E-41F7-81B0-6A7D59DB0E10}"/>
    <hyperlink ref="A4236" r:id="rId4235" display="https://firgraf.oh.gov.hu/felsooktatasi-kepzesek/kepzes/TTOVMEO/" xr:uid="{3D5A0335-4EFB-43FF-A824-5246ECC0E944}"/>
    <hyperlink ref="A4237" r:id="rId4236" display="https://firgraf.oh.gov.hu/felsooktatasi-kepzesek/kepzes/TTOVMEP/" xr:uid="{91076CD7-CF8A-463E-9C2E-B568CC8DBDBA}"/>
    <hyperlink ref="A4238" r:id="rId4237" display="https://firgraf.oh.gov.hu/felsooktatasi-kepzesek/kepzes/TTOVMER/" xr:uid="{50C33ECF-C0A1-4EE1-A05D-874A663C8AC7}"/>
    <hyperlink ref="A4239" r:id="rId4238" display="https://firgraf.oh.gov.hu/felsooktatasi-kepzesek/kepzes/TTOVMES/" xr:uid="{D635A796-38F1-42B2-AE32-E738783DE4B7}"/>
    <hyperlink ref="A4240" r:id="rId4239" display="https://firgraf.oh.gov.hu/felsooktatasi-kepzesek/kepzes/TTOVMET/" xr:uid="{D7AA0896-007D-4B4D-9B96-810E462D1D07}"/>
    <hyperlink ref="A4241" r:id="rId4240" display="https://firgraf.oh.gov.hu/felsooktatasi-kepzesek/kepzes/TTOVMEZ/" xr:uid="{C3B571C3-C4DD-41A2-88DC-B88CAA89EFCF}"/>
    <hyperlink ref="A4242" r:id="rId4241" display="https://firgraf.oh.gov.hu/felsooktatasi-kepzesek/kepzes/TTOVMFI/" xr:uid="{277D6771-19EF-4CBC-8FEF-82D6A36CD865}"/>
    <hyperlink ref="A4243" r:id="rId4242" display="https://firgraf.oh.gov.hu/felsooktatasi-kepzesek/kepzes/TTOVMFN/" xr:uid="{A27A548C-5FF2-405F-B04C-15F414BC82F2}"/>
    <hyperlink ref="A4244" r:id="rId4243" display="https://firgraf.oh.gov.hu/felsooktatasi-kepzesek/kepzes/TTOVMFT/" xr:uid="{8CEF44A3-292D-40F0-993F-49041B67CB1E}"/>
    <hyperlink ref="A4245" r:id="rId4244" display="https://firgraf.oh.gov.hu/felsooktatasi-kepzesek/kepzes/TTOVMGA/" xr:uid="{2B943CF5-79F4-4410-8261-123D63D53291}"/>
    <hyperlink ref="A4246" r:id="rId4245" display="https://firgraf.oh.gov.hu/felsooktatasi-kepzesek/kepzes/TTOVMGE/" xr:uid="{CC628BCD-5975-4CA0-921D-2A026DAC1F89}"/>
    <hyperlink ref="A4247" r:id="rId4246" display="https://firgraf.oh.gov.hu/felsooktatasi-kepzesek/kepzes/TTOVMGF/" xr:uid="{AE482540-C04A-439A-B9C1-EAB5F1C265C6}"/>
    <hyperlink ref="A4248" r:id="rId4247" display="https://firgraf.oh.gov.hu/felsooktatasi-kepzesek/kepzes/TTOVMGI/" xr:uid="{06DAFAF2-2314-4C98-8AB7-D911E4791E0B}"/>
    <hyperlink ref="A4249" r:id="rId4248" display="https://firgraf.oh.gov.hu/felsooktatasi-kepzesek/kepzes/TTOVMGM/" xr:uid="{B4B55407-405C-4FCD-BFD2-D2391A705CAB}"/>
    <hyperlink ref="A4250" r:id="rId4249" display="https://firgraf.oh.gov.hu/felsooktatasi-kepzesek/kepzes/TTOVMGO/" xr:uid="{C01639A1-D6AE-4158-92CC-EA4A44318B7D}"/>
    <hyperlink ref="A4251" r:id="rId4250" display="https://firgraf.oh.gov.hu/felsooktatasi-kepzesek/kepzes/TTOVMGS/" xr:uid="{77205109-4AC1-409E-8260-F4DEA4AEE040}"/>
    <hyperlink ref="A4252" r:id="rId4251" display="https://firgraf.oh.gov.hu/felsooktatasi-kepzesek/kepzes/TTOVMGT/" xr:uid="{26425518-8DE1-47D7-BA7D-7389D5A7CD8E}"/>
    <hyperlink ref="A4253" r:id="rId4252" display="https://firgraf.oh.gov.hu/felsooktatasi-kepzesek/kepzes/TTOVMHA/" xr:uid="{43E45CFD-23C1-45A8-9E97-21A2F017B870}"/>
    <hyperlink ref="A4254" r:id="rId4253" display="https://firgraf.oh.gov.hu/felsooktatasi-kepzesek/kepzes/TTOVMHF/" xr:uid="{AB079A54-3775-434C-AA63-99974CEF02E9}"/>
    <hyperlink ref="A4255" r:id="rId4254" display="https://firgraf.oh.gov.hu/felsooktatasi-kepzesek/kepzes/TTOVMHH/" xr:uid="{23F8B63D-39BC-41AA-936B-D431C02A33C6}"/>
    <hyperlink ref="A4256" r:id="rId4255" display="https://firgraf.oh.gov.hu/felsooktatasi-kepzesek/kepzes/TTOVMHI/" xr:uid="{7972B336-ABCB-47FC-B18A-ABEF58C6BE01}"/>
    <hyperlink ref="A4257" r:id="rId4256" display="https://firgraf.oh.gov.hu/felsooktatasi-kepzesek/kepzes/TTOVMHL/" xr:uid="{FAFB122D-1947-4376-86DE-4444FAB4703E}"/>
    <hyperlink ref="A4258" r:id="rId4257" display="https://firgraf.oh.gov.hu/felsooktatasi-kepzesek/kepzes/TTOVMHS/" xr:uid="{CDE691C5-0055-4788-83DF-A776FCBC8D2F}"/>
    <hyperlink ref="A4259" r:id="rId4258" display="https://firgraf.oh.gov.hu/felsooktatasi-kepzesek/kepzes/TTOVMIA/" xr:uid="{635312D4-E2E5-4AC3-8948-23611F27B55C}"/>
    <hyperlink ref="A4260" r:id="rId4259" display="https://firgraf.oh.gov.hu/felsooktatasi-kepzesek/kepzes/TTOVMIB/" xr:uid="{E798E4AC-3163-434B-874C-8DD3B3FD8B94}"/>
    <hyperlink ref="A4261" r:id="rId4260" display="https://firgraf.oh.gov.hu/felsooktatasi-kepzesek/kepzes/TTOVMIC/" xr:uid="{66F0E117-4240-4340-A0BF-A5C564195EB3}"/>
    <hyperlink ref="A4262" r:id="rId4261" display="https://firgraf.oh.gov.hu/felsooktatasi-kepzesek/kepzes/TTOVMID/" xr:uid="{123A7E93-48DC-4CDC-A534-89131B51141E}"/>
    <hyperlink ref="A4263" r:id="rId4262" display="https://firgraf.oh.gov.hu/felsooktatasi-kepzesek/kepzes/TTOVMIF/" xr:uid="{6991AB29-4BB6-4B3D-B8D9-F41C42F2E202}"/>
    <hyperlink ref="A4264" r:id="rId4263" display="https://firgraf.oh.gov.hu/felsooktatasi-kepzesek/kepzes/TTOVMIG/" xr:uid="{5392663F-C051-46AD-9F2D-BAFB366B78B2}"/>
    <hyperlink ref="A4265" r:id="rId4264" display="https://firgraf.oh.gov.hu/felsooktatasi-kepzesek/kepzes/TTOVMIK/" xr:uid="{B799407B-B000-4C83-9190-9AAEF63DAB23}"/>
    <hyperlink ref="A4266" r:id="rId4265" display="https://firgraf.oh.gov.hu/felsooktatasi-kepzesek/kepzes/TTOVMIN/" xr:uid="{EF1951F1-3236-455D-9F8B-0E14F473EBD0}"/>
    <hyperlink ref="A4267" r:id="rId4266" display="https://firgraf.oh.gov.hu/felsooktatasi-kepzesek/kepzes/TTOVMIO/" xr:uid="{1E9430FB-BC3B-4DAF-A9C7-09D6EE5AF78C}"/>
    <hyperlink ref="A4268" r:id="rId4267" display="https://firgraf.oh.gov.hu/felsooktatasi-kepzesek/kepzes/TTOVMIO/" xr:uid="{15547102-16D5-46CA-AEB8-AE95C0585E1C}"/>
    <hyperlink ref="A4269" r:id="rId4268" display="https://firgraf.oh.gov.hu/felsooktatasi-kepzesek/kepzes/TTOVMIR/" xr:uid="{7A85F3F9-93F6-4B7A-94AF-967CD1057FAA}"/>
    <hyperlink ref="A4270" r:id="rId4269" display="https://firgraf.oh.gov.hu/felsooktatasi-kepzesek/kepzes/TTOVMIS/" xr:uid="{D4435077-C528-46D8-A68F-8FF73F699BB0}"/>
    <hyperlink ref="A4271" r:id="rId4270" display="https://firgraf.oh.gov.hu/felsooktatasi-kepzesek/kepzes/TTOVMIT/" xr:uid="{2C35F849-CEAD-4218-AD30-AE49094631CB}"/>
    <hyperlink ref="A4272" r:id="rId4271" display="https://firgraf.oh.gov.hu/felsooktatasi-kepzesek/kepzes/TTOVMIU/" xr:uid="{83B30C66-CEEE-46AE-B3AF-4386B685A752}"/>
    <hyperlink ref="A4273" r:id="rId4272" display="https://firgraf.oh.gov.hu/felsooktatasi-kepzesek/kepzes/TTOVMIV/" xr:uid="{798ED936-63AE-421B-9F3B-98E9475ADFB3}"/>
    <hyperlink ref="A4274" r:id="rId4273" display="https://firgraf.oh.gov.hu/felsooktatasi-kepzesek/kepzes/TTOVMIY/" xr:uid="{83CEDAC2-1C89-4E57-82D3-023478B1E995}"/>
    <hyperlink ref="A4275" r:id="rId4274" display="https://firgraf.oh.gov.hu/felsooktatasi-kepzesek/kepzes/TTOVMIZ/" xr:uid="{456F2602-9B2A-42D7-B547-633DDE373DD9}"/>
    <hyperlink ref="A4276" r:id="rId4275" display="https://firgraf.oh.gov.hu/felsooktatasi-kepzesek/kepzes/TTOVMJ2/" xr:uid="{ED93F856-C5A4-42F4-A57A-C112CA49D0E7}"/>
    <hyperlink ref="A4277" r:id="rId4276" display="https://firgraf.oh.gov.hu/felsooktatasi-kepzesek/kepzes/TTOVMJI/" xr:uid="{14B87739-05BE-46E2-80CF-4CE20248C89A}"/>
    <hyperlink ref="A4278" r:id="rId4277" display="https://firgraf.oh.gov.hu/felsooktatasi-kepzesek/kepzes/TTOVMJP/" xr:uid="{3BC29607-CA1B-400F-BF7B-748B410BDB5F}"/>
    <hyperlink ref="A4279" r:id="rId4278" display="https://firgraf.oh.gov.hu/felsooktatasi-kepzesek/kepzes/TTOVMJS/" xr:uid="{E77ADB20-A8B1-42EA-9882-9A6C27E4683A}"/>
    <hyperlink ref="A4280" r:id="rId4279" display="https://firgraf.oh.gov.hu/felsooktatasi-kepzesek/kepzes/TTOVMJT/" xr:uid="{98DBCDD7-5CDC-48D6-A4D7-647284EFDAFD}"/>
    <hyperlink ref="A4281" r:id="rId4280" display="https://firgraf.oh.gov.hu/felsooktatasi-kepzesek/kepzes/TTOVMKB/" xr:uid="{924EC07C-D7B4-49E9-9AB5-4F1BCC0596AC}"/>
    <hyperlink ref="A4282" r:id="rId4281" display="https://firgraf.oh.gov.hu/felsooktatasi-kepzesek/kepzes/TTOVMKD/" xr:uid="{4E8BF9FC-857C-438D-AD3B-9A1A5751E662}"/>
    <hyperlink ref="A4283" r:id="rId4282" display="https://firgraf.oh.gov.hu/felsooktatasi-kepzesek/kepzes/TTOVMKE/" xr:uid="{ADE2E4B2-FEB8-4E78-B0AA-450422BF1521}"/>
    <hyperlink ref="A4284" r:id="rId4283" display="https://firgraf.oh.gov.hu/felsooktatasi-kepzesek/kepzes/TTOVMKF/" xr:uid="{57B66877-ABCD-45A9-AA03-C7E7A2769B29}"/>
    <hyperlink ref="A4285" r:id="rId4284" display="https://firgraf.oh.gov.hu/felsooktatasi-kepzesek/kepzes/TTOVMKG/" xr:uid="{CCC1B5C3-95FF-4748-A415-C0FE70F0402C}"/>
    <hyperlink ref="A4286" r:id="rId4285" display="https://firgraf.oh.gov.hu/felsooktatasi-kepzesek/kepzes/TTOVMKI/" xr:uid="{27726C82-7BEF-44F2-842E-DB19641B1884}"/>
    <hyperlink ref="A4287" r:id="rId4286" display="https://firgraf.oh.gov.hu/felsooktatasi-kepzesek/kepzes/TTOVMKJ/" xr:uid="{EF952741-489A-4AFF-AA53-841C76866ED7}"/>
    <hyperlink ref="A4288" r:id="rId4287" display="https://firgraf.oh.gov.hu/felsooktatasi-kepzesek/kepzes/TTOVMKL/" xr:uid="{3C553079-2986-451F-BC5E-7B49D1EE1026}"/>
    <hyperlink ref="A4289" r:id="rId4288" display="https://firgraf.oh.gov.hu/felsooktatasi-kepzesek/kepzes/TTOVMKM/" xr:uid="{AF07C263-642A-4B3B-8C22-1BD5B8BA07FD}"/>
    <hyperlink ref="A4290" r:id="rId4289" display="https://firgraf.oh.gov.hu/felsooktatasi-kepzesek/kepzes/TTOVMKN/" xr:uid="{5FEE4A52-C55F-454C-B5A9-23D86A02A785}"/>
    <hyperlink ref="A4291" r:id="rId4290" display="https://firgraf.oh.gov.hu/felsooktatasi-kepzesek/kepzes/TTOVMKO/" xr:uid="{EF4EB0F0-D6E2-473C-A229-1BF30686327C}"/>
    <hyperlink ref="A4292" r:id="rId4291" display="https://firgraf.oh.gov.hu/felsooktatasi-kepzesek/kepzes/TTOVMKT/" xr:uid="{2A68434F-F873-4559-A9A6-C3960464D32B}"/>
    <hyperlink ref="A4293" r:id="rId4292" display="https://firgraf.oh.gov.hu/felsooktatasi-kepzesek/kepzes/TTOVMLA/" xr:uid="{342EBB15-7F57-4893-8AC7-1F654FC1E0C9}"/>
    <hyperlink ref="A4294" r:id="rId4293" display="https://firgraf.oh.gov.hu/felsooktatasi-kepzesek/kepzes/TTOVMLE/" xr:uid="{D70311B4-1071-4A37-8E16-E969EEFBBC61}"/>
    <hyperlink ref="A4295" r:id="rId4294" display="https://firgraf.oh.gov.hu/felsooktatasi-kepzesek/kepzes/TTOVMLK/" xr:uid="{8E5AAF78-BFE4-419B-8803-22E845D9C48C}"/>
    <hyperlink ref="A4296" r:id="rId4295" display="https://firgraf.oh.gov.hu/felsooktatasi-kepzesek/kepzes/TTOVMLL/" xr:uid="{2DD9405F-79BE-46F7-8F3E-9F37C4960760}"/>
    <hyperlink ref="A4297" r:id="rId4296" display="https://firgraf.oh.gov.hu/felsooktatasi-kepzesek/kepzes/TTOVMLO/" xr:uid="{6D579440-7F25-4AD0-94D4-EED53C4CD954}"/>
    <hyperlink ref="A4298" r:id="rId4297" display="https://firgraf.oh.gov.hu/felsooktatasi-kepzesek/kepzes/TTOVMLS/" xr:uid="{192982B7-6EDA-426D-B1A0-DC43B171C8E6}"/>
    <hyperlink ref="A4299" r:id="rId4298" display="https://firgraf.oh.gov.hu/felsooktatasi-kepzesek/kepzes/TTOVMLV/" xr:uid="{B229C68F-7042-45F7-BE64-708766021D7F}"/>
    <hyperlink ref="A4300" r:id="rId4299" display="https://firgraf.oh.gov.hu/felsooktatasi-kepzesek/kepzes/TTOVMLY/" xr:uid="{940693F6-99F1-4B69-87C7-44DC9C0ABA13}"/>
    <hyperlink ref="A4301" r:id="rId4300" display="https://firgraf.oh.gov.hu/felsooktatasi-kepzesek/kepzes/TTOVMMA/" xr:uid="{F7DF6B61-EE3C-41E8-8698-580A493CF0FE}"/>
    <hyperlink ref="A4302" r:id="rId4301" display="https://firgraf.oh.gov.hu/felsooktatasi-kepzesek/kepzes/TTOVMMD/" xr:uid="{D0E01F84-D5B9-4162-B31C-F92E2233B6FE}"/>
    <hyperlink ref="A4303" r:id="rId4302" display="https://firgraf.oh.gov.hu/felsooktatasi-kepzesek/kepzes/TTOVMME/" xr:uid="{220651F1-E57C-4978-A98A-EE3FFB7F069C}"/>
    <hyperlink ref="A4304" r:id="rId4303" display="https://firgraf.oh.gov.hu/felsooktatasi-kepzesek/kepzes/TTOVMMI/" xr:uid="{14983C90-84DC-417D-8A82-F4A803CDE2D5}"/>
    <hyperlink ref="A4305" r:id="rId4304" display="https://firgraf.oh.gov.hu/felsooktatasi-kepzesek/kepzes/TTOVMMK/" xr:uid="{1CBACC6C-3D05-43CF-B643-48A5A096DEDA}"/>
    <hyperlink ref="A4306" r:id="rId4305" display="https://firgraf.oh.gov.hu/felsooktatasi-kepzesek/kepzes/TTOVMMM/" xr:uid="{0E381149-F4CD-4840-8526-75736A4E7EF7}"/>
    <hyperlink ref="A4307" r:id="rId4306" display="https://firgraf.oh.gov.hu/felsooktatasi-kepzesek/kepzes/TTOVMMN/" xr:uid="{161ED459-7646-40E9-9697-82DF9E1F5096}"/>
    <hyperlink ref="A4308" r:id="rId4307" display="https://firgraf.oh.gov.hu/felsooktatasi-kepzesek/kepzes/TTOVMMS/" xr:uid="{F56DE66D-F275-4FB7-AB61-023423EE28CA}"/>
    <hyperlink ref="A4309" r:id="rId4308" display="https://firgraf.oh.gov.hu/felsooktatasi-kepzesek/kepzes/TTOVMMT/" xr:uid="{71DCE594-1E9B-4949-B02F-14D67A9CE423}"/>
    <hyperlink ref="A4310" r:id="rId4309" display="https://firgraf.oh.gov.hu/felsooktatasi-kepzesek/kepzes/TTOVMMZ/" xr:uid="{44BDF995-8FCE-4C3F-BA5E-5CE9558C13F6}"/>
    <hyperlink ref="A4311" r:id="rId4310" display="https://firgraf.oh.gov.hu/felsooktatasi-kepzesek/kepzes/TTOVMNC/" xr:uid="{14FE80CD-F13F-4964-B1BA-0C1ED460BD25}"/>
    <hyperlink ref="A4312" r:id="rId4311" display="https://firgraf.oh.gov.hu/felsooktatasi-kepzesek/kepzes/TTOVMNE/" xr:uid="{58DCF578-FAD2-4F50-AF69-323F76A6B857}"/>
    <hyperlink ref="A4313" r:id="rId4312" display="https://firgraf.oh.gov.hu/felsooktatasi-kepzesek/kepzes/TTOVMNG/" xr:uid="{0C93B4E4-5242-4E53-BADD-EFF7276FFFB1}"/>
    <hyperlink ref="A4314" r:id="rId4313" display="https://firgraf.oh.gov.hu/felsooktatasi-kepzesek/kepzes/TTOVMNG/" xr:uid="{B2C3252E-5505-4FF2-B299-6FF32E6E4C96}"/>
    <hyperlink ref="A4315" r:id="rId4314" display="https://firgraf.oh.gov.hu/felsooktatasi-kepzesek/kepzes/TTOVMNI/" xr:uid="{036A71CC-1B64-4771-B9B2-9AE058C54A67}"/>
    <hyperlink ref="A4316" r:id="rId4315" display="https://firgraf.oh.gov.hu/felsooktatasi-kepzesek/kepzes/TTOVMNK/" xr:uid="{9D602092-4338-4588-AA5E-8EB49A15912E}"/>
    <hyperlink ref="A4317" r:id="rId4316" display="https://firgraf.oh.gov.hu/felsooktatasi-kepzesek/kepzes/TTOVMNM/" xr:uid="{6D4BB53F-5D8A-4635-BB26-AD819D787D3E}"/>
    <hyperlink ref="A4318" r:id="rId4317" display="https://firgraf.oh.gov.hu/felsooktatasi-kepzesek/kepzes/TTOVMNO/" xr:uid="{AD9FDAE2-3F9D-44EC-9417-91AA15716EC7}"/>
    <hyperlink ref="A4319" r:id="rId4318" display="https://firgraf.oh.gov.hu/felsooktatasi-kepzesek/kepzes/TTOVMNS/" xr:uid="{1A8A043A-C383-4CE9-ABAD-E3272A923EE1}"/>
    <hyperlink ref="A4320" r:id="rId4319" display="https://firgraf.oh.gov.hu/felsooktatasi-kepzesek/kepzes/TTOVMNT/" xr:uid="{447BDB44-8E1E-4F76-97BD-759A96B8ED05}"/>
    <hyperlink ref="A4321" r:id="rId4320" display="https://firgraf.oh.gov.hu/felsooktatasi-kepzesek/kepzes/TTOVMNZ/" xr:uid="{2D4A7923-9261-4189-8FC3-B43E75D3820B}"/>
    <hyperlink ref="A4322" r:id="rId4321" display="https://firgraf.oh.gov.hu/felsooktatasi-kepzesek/kepzes/TTOVMO2/" xr:uid="{FD296966-D1B0-456B-85C1-DC102B20A651}"/>
    <hyperlink ref="A4323" r:id="rId4322" display="https://firgraf.oh.gov.hu/felsooktatasi-kepzesek/kepzes/TTOVMOA/" xr:uid="{68734AB3-5456-405D-857C-FB3CF181DD47}"/>
    <hyperlink ref="A4324" r:id="rId4323" display="https://firgraf.oh.gov.hu/felsooktatasi-kepzesek/kepzes/TTOVMOB/" xr:uid="{FAB2A3EB-C2EE-496D-8A74-913E76B483E9}"/>
    <hyperlink ref="A4325" r:id="rId4324" display="https://firgraf.oh.gov.hu/felsooktatasi-kepzesek/kepzes/TTOVMOD/" xr:uid="{218E0090-A85B-489D-A3D5-12ACA3256C09}"/>
    <hyperlink ref="A4326" r:id="rId4325" display="https://firgraf.oh.gov.hu/felsooktatasi-kepzesek/kepzes/TTOVMOG/" xr:uid="{DFE71E6C-D8F0-4368-8E01-9DB93BA664DA}"/>
    <hyperlink ref="A4327" r:id="rId4326" display="https://firgraf.oh.gov.hu/felsooktatasi-kepzesek/kepzes/TTOVMOI/" xr:uid="{5DA7B90A-2EEA-4929-848C-5472C69663D6}"/>
    <hyperlink ref="A4328" r:id="rId4327" display="https://firgraf.oh.gov.hu/felsooktatasi-kepzesek/kepzes/TTOVMOJ/" xr:uid="{D41EE249-EA5F-4E3A-8A79-335BCB739A7E}"/>
    <hyperlink ref="A4329" r:id="rId4328" display="https://firgraf.oh.gov.hu/felsooktatasi-kepzesek/kepzes/TTOVMOM/" xr:uid="{F17CEBAD-129F-4069-9F66-A012E24F37B0}"/>
    <hyperlink ref="A4330" r:id="rId4329" display="https://firgraf.oh.gov.hu/felsooktatasi-kepzesek/kepzes/TTOVMON/" xr:uid="{96275CE5-5B94-44A9-86DB-1476DC5FBA14}"/>
    <hyperlink ref="A4331" r:id="rId4330" display="https://firgraf.oh.gov.hu/felsooktatasi-kepzesek/kepzes/TTOVMOO/" xr:uid="{D28E6B63-368E-42FF-9BA0-3D0145C72A24}"/>
    <hyperlink ref="A4332" r:id="rId4331" display="https://firgraf.oh.gov.hu/felsooktatasi-kepzesek/kepzes/TTOVMOP/" xr:uid="{66EE5FB6-D0DB-43D8-B999-B479346AAF43}"/>
    <hyperlink ref="A4333" r:id="rId4332" display="https://firgraf.oh.gov.hu/felsooktatasi-kepzesek/kepzes/TTOVMOR/" xr:uid="{998B377F-010A-4000-9BDC-327CE2248705}"/>
    <hyperlink ref="A4334" r:id="rId4333" display="https://firgraf.oh.gov.hu/felsooktatasi-kepzesek/kepzes/TTOVMOT/" xr:uid="{1FD82033-5F0C-4DA3-8981-EB30A4C01C89}"/>
    <hyperlink ref="A4335" r:id="rId4334" display="https://firgraf.oh.gov.hu/felsooktatasi-kepzesek/kepzes/TTOVMOU/" xr:uid="{39128B50-055A-43AE-AD4E-4D6E3600EEA4}"/>
    <hyperlink ref="A4336" r:id="rId4335" display="https://firgraf.oh.gov.hu/felsooktatasi-kepzesek/kepzes/TTOVMOZ/" xr:uid="{97D59D28-C1AA-4E71-9A35-200E3C3AFDA8}"/>
    <hyperlink ref="A4337" r:id="rId4336" display="https://firgraf.oh.gov.hu/felsooktatasi-kepzesek/kepzes/TTOVMPD/" xr:uid="{D954F5A4-935C-4BDC-B33B-C74137BFC487}"/>
    <hyperlink ref="A4338" r:id="rId4337" display="https://firgraf.oh.gov.hu/felsooktatasi-kepzesek/kepzes/TTOVMPE/" xr:uid="{51250C5A-ACAE-4707-8E04-1617D54F12B5}"/>
    <hyperlink ref="A4339" r:id="rId4338" display="https://firgraf.oh.gov.hu/felsooktatasi-kepzesek/kepzes/TTOVMPI/" xr:uid="{75972568-36FE-43F7-BF6C-D1A88E0E4B62}"/>
    <hyperlink ref="A4340" r:id="rId4339" display="https://firgraf.oh.gov.hu/felsooktatasi-kepzesek/kepzes/TTOVMPL/" xr:uid="{FF580CBB-9594-43E1-9502-4B200056803E}"/>
    <hyperlink ref="A4341" r:id="rId4340" display="https://firgraf.oh.gov.hu/felsooktatasi-kepzesek/kepzes/TTOVMPM/" xr:uid="{6B64A3EF-069E-44AF-A5B3-22A9B48FFC30}"/>
    <hyperlink ref="A4342" r:id="rId4341" display="https://firgraf.oh.gov.hu/felsooktatasi-kepzesek/kepzes/TTOVMPR/" xr:uid="{67ABC691-DA55-4064-B7E9-6220A4382570}"/>
    <hyperlink ref="A4343" r:id="rId4342" display="https://firgraf.oh.gov.hu/felsooktatasi-kepzesek/kepzes/TTOVMPS/" xr:uid="{A518CC3A-816B-43EC-A87E-DE537E69AD3B}"/>
    <hyperlink ref="A4344" r:id="rId4343" display="https://firgraf.oh.gov.hu/felsooktatasi-kepzesek/kepzes/TTOVMPT/" xr:uid="{D06A2ACB-26A1-4B71-888A-C12D2173D347}"/>
    <hyperlink ref="A4345" r:id="rId4344" display="https://firgraf.oh.gov.hu/felsooktatasi-kepzesek/kepzes/TTOVMRA/" xr:uid="{E5C56D09-6FC2-45DA-8158-32C79932531F}"/>
    <hyperlink ref="A4346" r:id="rId4345" display="https://firgraf.oh.gov.hu/felsooktatasi-kepzesek/kepzes/TTOVMRE/" xr:uid="{8D3426F6-3FE2-4EA4-A83E-E731076B5514}"/>
    <hyperlink ref="A4347" r:id="rId4346" display="https://firgraf.oh.gov.hu/felsooktatasi-kepzesek/kepzes/TTOVMRK/" xr:uid="{234FC15E-D275-4653-B51F-6E46E6F486B3}"/>
    <hyperlink ref="A4348" r:id="rId4347" display="https://firgraf.oh.gov.hu/felsooktatasi-kepzesek/kepzes/TTOVMRO/" xr:uid="{5FAA15D8-EBED-43E5-B640-D01C7E94FB8E}"/>
    <hyperlink ref="A4349" r:id="rId4348" display="https://firgraf.oh.gov.hu/felsooktatasi-kepzesek/kepzes/TTOVMRS/" xr:uid="{CA62DFFA-7516-4F8E-9467-F390AD6916D6}"/>
    <hyperlink ref="A4350" r:id="rId4349" display="https://firgraf.oh.gov.hu/felsooktatasi-kepzesek/kepzes/TTOVMRS/" xr:uid="{FE365BF0-D7D2-417F-B101-DFB8283C6FD7}"/>
    <hyperlink ref="A4351" r:id="rId4350" display="https://firgraf.oh.gov.hu/felsooktatasi-kepzesek/kepzes/TTOVMRV/" xr:uid="{75805B91-E464-4B62-B5D1-88CE3246794F}"/>
    <hyperlink ref="A4352" r:id="rId4351" display="https://firgraf.oh.gov.hu/felsooktatasi-kepzesek/kepzes/TTOVMRY/" xr:uid="{85F249F4-1D5D-4E71-B5BD-6E55F6571F5E}"/>
    <hyperlink ref="A4353" r:id="rId4352" display="https://firgraf.oh.gov.hu/felsooktatasi-kepzesek/kepzes/TTOVMS2/" xr:uid="{AE3AB9D8-6A22-4FCA-8A8C-26BE11881A1B}"/>
    <hyperlink ref="A4354" r:id="rId4353" display="https://firgraf.oh.gov.hu/felsooktatasi-kepzesek/kepzes/TTOVMSA/" xr:uid="{C138362C-8681-44A7-98A7-2CAB7FEAFE82}"/>
    <hyperlink ref="A4355" r:id="rId4354" display="https://firgraf.oh.gov.hu/felsooktatasi-kepzesek/kepzes/TTOVMSB/" xr:uid="{AFA5ECF0-8F08-40C3-BACF-177F074820F1}"/>
    <hyperlink ref="A4356" r:id="rId4355" display="https://firgraf.oh.gov.hu/felsooktatasi-kepzesek/kepzes/TTOVMSD/" xr:uid="{2F9E0559-5C94-4A76-ABB4-F1C7C7DB38F1}"/>
    <hyperlink ref="A4357" r:id="rId4356" display="https://firgraf.oh.gov.hu/felsooktatasi-kepzesek/kepzes/TTOVMSE/" xr:uid="{24883820-B057-4B23-AE36-235FAE230834}"/>
    <hyperlink ref="A4358" r:id="rId4357" display="https://firgraf.oh.gov.hu/felsooktatasi-kepzesek/kepzes/TTOVMSF/" xr:uid="{718B06E6-11E2-4A54-B3F8-A815FCA722EA}"/>
    <hyperlink ref="A4359" r:id="rId4358" display="https://firgraf.oh.gov.hu/felsooktatasi-kepzesek/kepzes/TTOVMSG/" xr:uid="{FC96965E-6C5F-4820-A13D-6EAAD2142A1C}"/>
    <hyperlink ref="A4360" r:id="rId4359" display="https://firgraf.oh.gov.hu/felsooktatasi-kepzesek/kepzes/TTOVMSI/" xr:uid="{2822B5EC-12EA-43AA-BCDC-D0DD3682DA88}"/>
    <hyperlink ref="A4361" r:id="rId4360" display="https://firgraf.oh.gov.hu/felsooktatasi-kepzesek/kepzes/TTOVMSK/" xr:uid="{F7EED83E-EEAD-4BCB-AC61-64D19309AE53}"/>
    <hyperlink ref="A4362" r:id="rId4361" display="https://firgraf.oh.gov.hu/felsooktatasi-kepzesek/kepzes/TTOVMSN/" xr:uid="{124E35EC-27F7-40CE-87A3-7A5FB01AE9C5}"/>
    <hyperlink ref="A4363" r:id="rId4362" display="https://firgraf.oh.gov.hu/felsooktatasi-kepzesek/kepzes/TTOVMSR/" xr:uid="{8908ACC7-A78D-40AA-AB58-ADED406428B6}"/>
    <hyperlink ref="A4364" r:id="rId4363" display="https://firgraf.oh.gov.hu/felsooktatasi-kepzesek/kepzes/TTOVMSS/" xr:uid="{DBFEBD59-1D1B-4980-A0E2-8829CB8649E8}"/>
    <hyperlink ref="A4365" r:id="rId4364" display="https://firgraf.oh.gov.hu/felsooktatasi-kepzesek/kepzes/TTOVMST/" xr:uid="{772F5BC3-EC08-4C28-AAA7-4D8F0BB381F9}"/>
    <hyperlink ref="A4366" r:id="rId4365" display="https://firgraf.oh.gov.hu/felsooktatasi-kepzesek/kepzes/TTOVMSZ/" xr:uid="{3689B386-02F7-4AAB-8E83-1490D0C9FB37}"/>
    <hyperlink ref="A4367" r:id="rId4366" display="https://firgraf.oh.gov.hu/felsooktatasi-kepzesek/kepzes/TTOVMTE/" xr:uid="{726FB139-12B7-4F7E-8704-BC0237038ABA}"/>
    <hyperlink ref="A4368" r:id="rId4367" display="https://firgraf.oh.gov.hu/felsooktatasi-kepzesek/kepzes/TTOVMTF/" xr:uid="{CC36700A-8488-491C-978C-19956B0B8277}"/>
    <hyperlink ref="A4369" r:id="rId4368" display="https://firgraf.oh.gov.hu/felsooktatasi-kepzesek/kepzes/TTOVMTI/" xr:uid="{21C33FF7-686B-41FF-BB18-A83DEA6C44D5}"/>
    <hyperlink ref="A4370" r:id="rId4369" display="https://firgraf.oh.gov.hu/felsooktatasi-kepzesek/kepzes/TTOVMTK/" xr:uid="{B839CEC4-5786-4CDC-82F7-76398C20ACA4}"/>
    <hyperlink ref="A4371" r:id="rId4370" display="https://firgraf.oh.gov.hu/felsooktatasi-kepzesek/kepzes/TTOVMTM/" xr:uid="{02FDEB97-F139-47BF-9A94-2FCA61F055F1}"/>
    <hyperlink ref="A4372" r:id="rId4371" display="https://firgraf.oh.gov.hu/felsooktatasi-kepzesek/kepzes/TTOVMTP/" xr:uid="{650D7945-7ABE-4007-845C-AD3C105D2320}"/>
    <hyperlink ref="A4373" r:id="rId4372" display="https://firgraf.oh.gov.hu/felsooktatasi-kepzesek/kepzes/TTOVMTQ/" xr:uid="{DAF80BE8-E91C-4B2A-A033-0265625A1720}"/>
    <hyperlink ref="A4374" r:id="rId4373" display="https://firgraf.oh.gov.hu/felsooktatasi-kepzesek/kepzes/TTOVMTR/" xr:uid="{AB3DE658-21F4-4516-BA55-A56A2B3438B9}"/>
    <hyperlink ref="A4375" r:id="rId4374" display="https://firgraf.oh.gov.hu/felsooktatasi-kepzesek/kepzes/TTOVMTS/" xr:uid="{7DCECFE5-B4B4-4AD0-978C-2E70333087B7}"/>
    <hyperlink ref="A4376" r:id="rId4375" display="https://firgraf.oh.gov.hu/felsooktatasi-kepzesek/kepzes/TTOVMTT/" xr:uid="{6387239B-9C4D-4175-B053-462E3390FCFF}"/>
    <hyperlink ref="A4377" r:id="rId4376" display="https://firgraf.oh.gov.hu/felsooktatasi-kepzesek/kepzes/TTOVMTV/" xr:uid="{17B3B28B-F104-4BCC-8278-DD6321646022}"/>
    <hyperlink ref="A4378" r:id="rId4377" display="https://firgraf.oh.gov.hu/felsooktatasi-kepzesek/kepzes/TTOVMU2/" xr:uid="{E9D828E0-8321-4C63-AADE-7B4357E6F4F6}"/>
    <hyperlink ref="A4379" r:id="rId4378" display="https://firgraf.oh.gov.hu/felsooktatasi-kepzesek/kepzes/TTOVMUD/" xr:uid="{DE649161-5169-48B4-91F3-FCCE820009B6}"/>
    <hyperlink ref="A4380" r:id="rId4379" display="https://firgraf.oh.gov.hu/felsooktatasi-kepzesek/kepzes/TTOVMUE/" xr:uid="{0230696A-B48F-44D4-B894-2F0AACF2DB38}"/>
    <hyperlink ref="A4381" r:id="rId4380" display="https://firgraf.oh.gov.hu/felsooktatasi-kepzesek/kepzes/TTOVMUG/" xr:uid="{81245DF0-F18F-486B-93C0-B3D84BAD4C3F}"/>
    <hyperlink ref="A4382" r:id="rId4381" display="https://firgraf.oh.gov.hu/felsooktatasi-kepzesek/kepzes/TTOVMUI/" xr:uid="{2FD3B54D-DF7B-4667-BF0C-036C4EAA5CFE}"/>
    <hyperlink ref="A4383" r:id="rId4382" display="https://firgraf.oh.gov.hu/felsooktatasi-kepzesek/kepzes/TTOVMUJ/" xr:uid="{27F16BFC-D9DE-4012-8240-CCB82C7D9FB0}"/>
    <hyperlink ref="A4384" r:id="rId4383" display="https://firgraf.oh.gov.hu/felsooktatasi-kepzesek/kepzes/TTOVMUK/" xr:uid="{C9293E01-B698-45E7-A75B-5EA95C9BD631}"/>
    <hyperlink ref="A4385" r:id="rId4384" display="https://firgraf.oh.gov.hu/felsooktatasi-kepzesek/kepzes/TTOVMUL/" xr:uid="{8B72DA7A-7370-4B03-B54A-02CCDFC56BC4}"/>
    <hyperlink ref="A4386" r:id="rId4385" display="https://firgraf.oh.gov.hu/felsooktatasi-kepzesek/kepzes/TTOVMUM/" xr:uid="{9470BF05-7A4E-4A49-8243-36A4173DA009}"/>
    <hyperlink ref="A4387" r:id="rId4386" display="https://firgraf.oh.gov.hu/felsooktatasi-kepzesek/kepzes/TTOVMUN/" xr:uid="{F9BD8FA7-E996-4925-8EF9-F00BDBA1BE1A}"/>
    <hyperlink ref="A4388" r:id="rId4387" display="https://firgraf.oh.gov.hu/felsooktatasi-kepzesek/kepzes/TTOVMUP/" xr:uid="{0FE957C2-5699-4D28-A0EF-C4952217E4B0}"/>
    <hyperlink ref="A4389" r:id="rId4388" display="https://firgraf.oh.gov.hu/felsooktatasi-kepzesek/kepzes/TTOVMUR/" xr:uid="{0A619DEE-DD9B-4F7C-89F2-7052A6378378}"/>
    <hyperlink ref="A4390" r:id="rId4389" display="https://firgraf.oh.gov.hu/felsooktatasi-kepzesek/kepzes/TTOVMUS/" xr:uid="{DF042682-E3CE-4911-AA84-566737E13731}"/>
    <hyperlink ref="A4391" r:id="rId4390" display="https://firgraf.oh.gov.hu/felsooktatasi-kepzesek/kepzes/TTOVMUT/" xr:uid="{EF5B539A-255E-448C-9D6B-1BADCF67EE50}"/>
    <hyperlink ref="A4392" r:id="rId4391" display="https://firgraf.oh.gov.hu/felsooktatasi-kepzesek/kepzes/TTOVMUY/" xr:uid="{F716D552-7227-4314-9EE1-97B61716BF25}"/>
    <hyperlink ref="A4393" r:id="rId4392" display="https://firgraf.oh.gov.hu/felsooktatasi-kepzesek/kepzes/TTOVMUZ/" xr:uid="{11488979-3E8D-4C8E-826B-EC673F26C4C5}"/>
    <hyperlink ref="A4394" r:id="rId4393" display="https://firgraf.oh.gov.hu/felsooktatasi-kepzesek/kepzes/TTOVMVE/" xr:uid="{D669AFAF-85A5-4DCC-9899-CAB14F8D9395}"/>
    <hyperlink ref="A4395" r:id="rId4394" display="https://firgraf.oh.gov.hu/felsooktatasi-kepzesek/kepzes/TTOVMVH/" xr:uid="{7E6A667C-F4F3-43EB-AB56-2C401F883523}"/>
    <hyperlink ref="A4396" r:id="rId4395" display="https://firgraf.oh.gov.hu/felsooktatasi-kepzesek/kepzes/TTOVMVI/" xr:uid="{AB6EA91D-1B4C-4EB5-94FC-F13848DC6F9F}"/>
    <hyperlink ref="A4397" r:id="rId4396" display="https://firgraf.oh.gov.hu/felsooktatasi-kepzesek/kepzes/TTOVMVO/" xr:uid="{BC823E9E-A74E-4F57-A03F-A3F281FD2692}"/>
    <hyperlink ref="A4398" r:id="rId4397" display="https://firgraf.oh.gov.hu/felsooktatasi-kepzesek/kepzes/TTOVMVV/" xr:uid="{E3B432CC-C73E-4FB4-8C20-B46E8B72171D}"/>
    <hyperlink ref="A4399" r:id="rId4398" display="https://firgraf.oh.gov.hu/felsooktatasi-kepzesek/kepzes/TTOVMVZ/" xr:uid="{C127CF5F-8BAD-4C73-962E-32B9162191C6}"/>
    <hyperlink ref="A4400" r:id="rId4399" display="https://firgraf.oh.gov.hu/felsooktatasi-kepzesek/kepzes/TTOVMVZ/" xr:uid="{59E8A3E6-8C23-44DC-925C-A745CC147292}"/>
    <hyperlink ref="A4401" r:id="rId4400" display="https://firgraf.oh.gov.hu/felsooktatasi-kepzesek/kepzes/TTOVMYE/" xr:uid="{FDFB6180-7019-4CAD-BCC8-3F671531DF72}"/>
    <hyperlink ref="A4402" r:id="rId4401" display="https://firgraf.oh.gov.hu/felsooktatasi-kepzesek/kepzes/TTOVMYI/" xr:uid="{5F38AF21-1D76-4F5E-B996-9039AD9A7BB1}"/>
    <hyperlink ref="A4403" r:id="rId4402" display="https://firgraf.oh.gov.hu/felsooktatasi-kepzesek/kepzes/TTOVMYS/" xr:uid="{1DCD7E97-ACBB-458F-90BB-36812A00D835}"/>
    <hyperlink ref="A4404" r:id="rId4403" display="https://firgraf.oh.gov.hu/felsooktatasi-kepzesek/kepzes/TTOVMYZ/" xr:uid="{AE338FD7-3EBF-4BD1-BBA1-665FC024523A}"/>
    <hyperlink ref="A4405" r:id="rId4404" display="https://firgraf.oh.gov.hu/felsooktatasi-kepzesek/kepzes/TTOVMZA/" xr:uid="{8B9911E0-BCF4-4939-9D50-00CC1025047B}"/>
    <hyperlink ref="A4406" r:id="rId4405" display="https://firgraf.oh.gov.hu/felsooktatasi-kepzesek/kepzes/TTOVMZE/" xr:uid="{B548B3F7-FB75-4ACB-8B67-BAA0B41DE499}"/>
    <hyperlink ref="A4407" r:id="rId4406" display="https://firgraf.oh.gov.hu/felsooktatasi-kepzesek/kepzes/TTOVMZG/" xr:uid="{735E139E-2DBA-42E7-A712-CC946065FEA4}"/>
    <hyperlink ref="A4408" r:id="rId4407" display="https://firgraf.oh.gov.hu/felsooktatasi-kepzesek/kepzes/TTOVMZI/" xr:uid="{BFCBD9B4-E47A-4323-9713-20C2A9008F8D}"/>
    <hyperlink ref="A4409" r:id="rId4408" display="https://firgraf.oh.gov.hu/felsooktatasi-kepzesek/kepzes/TTOVMZN/" xr:uid="{3A48AF3F-EC37-4031-8E1A-4815E4C23A78}"/>
    <hyperlink ref="A4410" r:id="rId4409" display="https://firgraf.oh.gov.hu/felsooktatasi-kepzesek/kepzes/TTOVMZO/" xr:uid="{8AAA82C0-FA2E-41B8-A8BE-4B7C11BECD5E}"/>
    <hyperlink ref="A4411" r:id="rId4410" display="https://firgraf.oh.gov.hu/felsooktatasi-kepzesek/kepzes/TTOVMZO/" xr:uid="{5514FD5D-5109-4833-85E3-147821EFC97C}"/>
    <hyperlink ref="A4412" r:id="rId4411" display="https://firgraf.oh.gov.hu/felsooktatasi-kepzesek/kepzes/TTOVMZP/" xr:uid="{CE068D79-CCEC-4EE7-B7F6-A6676B5943A9}"/>
    <hyperlink ref="A4413" r:id="rId4412" display="https://firgraf.oh.gov.hu/felsooktatasi-kepzesek/kepzes/TTOVMZR/" xr:uid="{16352D49-BB99-4A11-BD68-DD19853BE007}"/>
    <hyperlink ref="A4414" r:id="rId4413" display="https://firgraf.oh.gov.hu/felsooktatasi-kepzesek/kepzes/TTOVMZS/" xr:uid="{846B52B5-9A45-4A18-9FD9-182C7E5BDB7D}"/>
    <hyperlink ref="A4415" r:id="rId4414" display="https://firgraf.oh.gov.hu/felsooktatasi-kepzesek/kepzes/TTOVMZT/" xr:uid="{D48773DA-78C3-4D45-8C2D-1EE6CD71B819}"/>
    <hyperlink ref="A4416" r:id="rId4415" display="https://firgraf.oh.gov.hu/felsooktatasi-kepzesek/kepzes/TTOVMZU/" xr:uid="{5EF6C18E-34ED-4849-A6A3-31C46E956EBE}"/>
    <hyperlink ref="A4417" r:id="rId4416" display="https://firgraf.oh.gov.hu/felsooktatasi-kepzesek/kepzes/TTOVNAA/" xr:uid="{DEBEB262-2557-4928-8D73-67C3ABE45ACF}"/>
    <hyperlink ref="A4418" r:id="rId4417" display="https://firgraf.oh.gov.hu/felsooktatasi-kepzesek/kepzes/TTOVNAC/" xr:uid="{AD7F3E67-79CF-4FEC-A023-4DF776162C26}"/>
    <hyperlink ref="A4419" r:id="rId4418" display="https://firgraf.oh.gov.hu/felsooktatasi-kepzesek/kepzes/TTOVNAD/" xr:uid="{83358958-FDDE-4539-8261-18C8ABB656FF}"/>
    <hyperlink ref="A4420" r:id="rId4419" display="https://firgraf.oh.gov.hu/felsooktatasi-kepzesek/kepzes/TTOVNAG/" xr:uid="{5EF2D74A-48BE-4463-9476-45FC099DB590}"/>
    <hyperlink ref="A4421" r:id="rId4420" display="https://firgraf.oh.gov.hu/felsooktatasi-kepzesek/kepzes/TTOVNAK/" xr:uid="{D5E13284-600A-4D23-B422-A064D4D17543}"/>
    <hyperlink ref="A4422" r:id="rId4421" display="https://firgraf.oh.gov.hu/felsooktatasi-kepzesek/kepzes/TTOVNAL/" xr:uid="{E9F2A438-6B2D-4A37-9462-F94E64D93881}"/>
    <hyperlink ref="A4423" r:id="rId4422" display="https://firgraf.oh.gov.hu/felsooktatasi-kepzesek/kepzes/TTOVNAM/" xr:uid="{0ED1F052-6954-41B8-BF8F-A7B64016A70E}"/>
    <hyperlink ref="A4424" r:id="rId4423" display="https://firgraf.oh.gov.hu/felsooktatasi-kepzesek/kepzes/TTOVNAO/" xr:uid="{C39B07D2-D5F5-487C-BF69-B3DDADCF347F}"/>
    <hyperlink ref="A4425" r:id="rId4424" display="https://firgraf.oh.gov.hu/felsooktatasi-kepzesek/kepzes/TTOVNAP/" xr:uid="{21A344AD-ADF4-486C-BA08-85530581465A}"/>
    <hyperlink ref="A4426" r:id="rId4425" display="https://firgraf.oh.gov.hu/felsooktatasi-kepzesek/kepzes/TTOVNAT/" xr:uid="{8B1E4ABE-C918-40F8-A473-6DD979F42C60}"/>
    <hyperlink ref="A4427" r:id="rId4426" display="https://firgraf.oh.gov.hu/felsooktatasi-kepzesek/kepzes/TTOVNAU/" xr:uid="{B6E584BF-30E3-43DF-8986-B4AA1D14A595}"/>
    <hyperlink ref="A4428" r:id="rId4427" display="https://firgraf.oh.gov.hu/felsooktatasi-kepzesek/kepzes/TTOVNAY/" xr:uid="{B449BA44-6083-4175-9341-25136AF44CCB}"/>
    <hyperlink ref="A4429" r:id="rId4428" display="https://firgraf.oh.gov.hu/felsooktatasi-kepzesek/kepzes/TTOVNAZ/" xr:uid="{47B2B911-05E4-4A02-BDD3-C30934177FE7}"/>
    <hyperlink ref="A4430" r:id="rId4429" display="https://firgraf.oh.gov.hu/felsooktatasi-kepzesek/kepzes/TTOVNBE/" xr:uid="{C6445109-48B5-4A41-98A5-0034BF1DD64E}"/>
    <hyperlink ref="A4431" r:id="rId4430" display="https://firgraf.oh.gov.hu/felsooktatasi-kepzesek/kepzes/TTOVNBI/" xr:uid="{79C7BE3F-A7DF-4FDA-AA64-DA9D71FE7055}"/>
    <hyperlink ref="A4432" r:id="rId4431" display="https://firgraf.oh.gov.hu/felsooktatasi-kepzesek/kepzes/TTOVNCT/" xr:uid="{95AFBCEE-8555-4E93-8B29-E64B2EA5FE4E}"/>
    <hyperlink ref="A4433" r:id="rId4432" display="https://firgraf.oh.gov.hu/felsooktatasi-kepzesek/kepzes/TTOVNDN/" xr:uid="{CE7374BE-348E-4A04-88CB-38B469422639}"/>
    <hyperlink ref="A4434" r:id="rId4433" display="https://firgraf.oh.gov.hu/felsooktatasi-kepzesek/kepzes/TTOVNDS/" xr:uid="{1419A185-EF88-49B3-B035-B5330BB96ED5}"/>
    <hyperlink ref="A4435" r:id="rId4434" display="https://firgraf.oh.gov.hu/felsooktatasi-kepzesek/kepzes/TTOVNDZ/" xr:uid="{F6F2ADB1-476C-4862-A4C5-11662604E630}"/>
    <hyperlink ref="A4436" r:id="rId4435" display="https://firgraf.oh.gov.hu/felsooktatasi-kepzesek/kepzes/TTOVNE2/" xr:uid="{B6FB4A6F-BC2A-42C8-BF7C-715A1779EE6A}"/>
    <hyperlink ref="A4437" r:id="rId4436" display="https://firgraf.oh.gov.hu/felsooktatasi-kepzesek/kepzes/TTOVNEA/" xr:uid="{201DFBD5-54DB-448C-91B1-139E1C59CB61}"/>
    <hyperlink ref="A4438" r:id="rId4437" display="https://firgraf.oh.gov.hu/felsooktatasi-kepzesek/kepzes/TTOVNEE/" xr:uid="{C0842E39-F68C-460F-8C84-C77B02CC2D3C}"/>
    <hyperlink ref="A4439" r:id="rId4438" display="https://firgraf.oh.gov.hu/felsooktatasi-kepzesek/kepzes/TTOVNEI/" xr:uid="{BD96F97C-7069-4B19-A1C8-8F2A3259CD98}"/>
    <hyperlink ref="A4440" r:id="rId4439" display="https://firgraf.oh.gov.hu/felsooktatasi-kepzesek/kepzes/TTOVNEK/" xr:uid="{18DE2726-4542-4712-A32C-CF2A6A5CA229}"/>
    <hyperlink ref="A4441" r:id="rId4440" display="https://firgraf.oh.gov.hu/felsooktatasi-kepzesek/kepzes/TTOVNEM/" xr:uid="{93C4EAD9-A0CF-419B-AED4-433752437194}"/>
    <hyperlink ref="A4442" r:id="rId4441" display="https://firgraf.oh.gov.hu/felsooktatasi-kepzesek/kepzes/TTOVNEO/" xr:uid="{788419AD-EA76-42A5-8A57-466F61E1AF08}"/>
    <hyperlink ref="A4443" r:id="rId4442" display="https://firgraf.oh.gov.hu/felsooktatasi-kepzesek/kepzes/TTOVNER/" xr:uid="{7B15F346-77A2-4503-94DC-E7866092DA71}"/>
    <hyperlink ref="A4444" r:id="rId4443" display="https://firgraf.oh.gov.hu/felsooktatasi-kepzesek/kepzes/TTOVNER/" xr:uid="{8EF952A7-044B-42A8-BEDB-B024B76AC19B}"/>
    <hyperlink ref="A4445" r:id="rId4444" display="https://firgraf.oh.gov.hu/felsooktatasi-kepzesek/kepzes/TTOVNET/" xr:uid="{472FC824-1A32-4E45-A5A4-9CC90693409F}"/>
    <hyperlink ref="A4446" r:id="rId4445" display="https://firgraf.oh.gov.hu/felsooktatasi-kepzesek/kepzes/TTOVNET/" xr:uid="{D23EB95A-400A-4D50-B0B1-EFADC05DD011}"/>
    <hyperlink ref="A4447" r:id="rId4446" display="https://firgraf.oh.gov.hu/felsooktatasi-kepzesek/kepzes/TTOVNEU/" xr:uid="{5A26FE03-2D4B-4BF8-9F8C-EBFAE8C569DE}"/>
    <hyperlink ref="A4448" r:id="rId4447" display="https://firgraf.oh.gov.hu/felsooktatasi-kepzesek/kepzes/TTOVNEU/" xr:uid="{B92B5BF5-15FC-426C-A2B1-A8DCD4FF1A5C}"/>
    <hyperlink ref="A4449" r:id="rId4448" display="https://firgraf.oh.gov.hu/felsooktatasi-kepzesek/kepzes/TTOVNFC/" xr:uid="{671120CE-4A49-45DD-BA7A-DC2A93546627}"/>
    <hyperlink ref="A4450" r:id="rId4449" display="https://firgraf.oh.gov.hu/felsooktatasi-kepzesek/kepzes/TTOVNFO/" xr:uid="{CA9287B9-8810-4520-950B-1D6A774F852B}"/>
    <hyperlink ref="A4451" r:id="rId4450" display="https://firgraf.oh.gov.hu/felsooktatasi-kepzesek/kepzes/TTOVNGB/" xr:uid="{11ADFB47-9CE3-4158-A142-E19B7481301E}"/>
    <hyperlink ref="A4452" r:id="rId4451" display="https://firgraf.oh.gov.hu/felsooktatasi-kepzesek/kepzes/TTOVNGE/" xr:uid="{C7309AD2-43EF-40BB-82D6-972CC66C33AC}"/>
    <hyperlink ref="A4453" r:id="rId4452" display="https://firgraf.oh.gov.hu/felsooktatasi-kepzesek/kepzes/TTOVNGG/" xr:uid="{ABDD5A13-589A-4D3E-AE8A-75D12DCAF239}"/>
    <hyperlink ref="A4454" r:id="rId4453" display="https://firgraf.oh.gov.hu/felsooktatasi-kepzesek/kepzes/TTOVNGN/" xr:uid="{D0074A08-EF67-4D1F-85BC-A1EA372330C3}"/>
    <hyperlink ref="A4455" r:id="rId4454" display="https://firgraf.oh.gov.hu/felsooktatasi-kepzesek/kepzes/TTOVNGY/" xr:uid="{47E4A584-1406-4722-844E-9EAED8ADF6D3}"/>
    <hyperlink ref="A4456" r:id="rId4455" display="https://firgraf.oh.gov.hu/felsooktatasi-kepzesek/kepzes/TTOVNHE/" xr:uid="{98E48996-6619-4734-87EC-0BA3D6847189}"/>
    <hyperlink ref="A4457" r:id="rId4456" display="https://firgraf.oh.gov.hu/felsooktatasi-kepzesek/kepzes/TTOVNHF/" xr:uid="{3E8ACB16-0FDB-4516-91B0-EE3F3CCB3A8A}"/>
    <hyperlink ref="A4458" r:id="rId4457" display="https://firgraf.oh.gov.hu/felsooktatasi-kepzesek/kepzes/TTOVNHI/" xr:uid="{10F05B74-260E-4948-A5C5-A8B477C57D5B}"/>
    <hyperlink ref="A4459" r:id="rId4458" display="https://firgraf.oh.gov.hu/felsooktatasi-kepzesek/kepzes/TTOVNHM/" xr:uid="{B1B944F6-4F13-4346-987D-1CC1EDE835C2}"/>
    <hyperlink ref="A4460" r:id="rId4459" display="https://firgraf.oh.gov.hu/felsooktatasi-kepzesek/kepzes/TTOVNHN/" xr:uid="{B82F8E4E-0B97-4082-8B0C-C39CFF97CEA4}"/>
    <hyperlink ref="A4461" r:id="rId4460" display="https://firgraf.oh.gov.hu/felsooktatasi-kepzesek/kepzes/TTOVNHS/" xr:uid="{1AA08190-C990-4E5D-B29D-211B3E465AFE}"/>
    <hyperlink ref="A4462" r:id="rId4461" display="https://firgraf.oh.gov.hu/felsooktatasi-kepzesek/kepzes/TTOVNIA/" xr:uid="{6BF20DDA-93F1-47DD-B1BF-6C9669134F76}"/>
    <hyperlink ref="A4463" r:id="rId4462" display="https://firgraf.oh.gov.hu/felsooktatasi-kepzesek/kepzes/TTOVNIF/" xr:uid="{07A64520-6BC5-4346-8BF8-1E0E3DE2090C}"/>
    <hyperlink ref="A4464" r:id="rId4463" display="https://firgraf.oh.gov.hu/felsooktatasi-kepzesek/kepzes/TTOVNIF/" xr:uid="{AE6DAEC4-5524-44C4-8D08-9718386C6301}"/>
    <hyperlink ref="A4465" r:id="rId4464" display="https://firgraf.oh.gov.hu/felsooktatasi-kepzesek/kepzes/TTOVNII/" xr:uid="{9FB533D6-FC2B-4D02-91A8-D25A1FF67F95}"/>
    <hyperlink ref="A4466" r:id="rId4465" display="https://firgraf.oh.gov.hu/felsooktatasi-kepzesek/kepzes/TTOVNIJ/" xr:uid="{58C7A246-7BBD-4C36-A26B-8E55805E143B}"/>
    <hyperlink ref="A4467" r:id="rId4466" display="https://firgraf.oh.gov.hu/felsooktatasi-kepzesek/kepzes/TTOVNIK/" xr:uid="{69D6E0D6-79EE-494D-B140-8B235F2C6C05}"/>
    <hyperlink ref="A4468" r:id="rId4467" display="https://firgraf.oh.gov.hu/felsooktatasi-kepzesek/kepzes/TTOVNIM/" xr:uid="{8D9E626F-274E-4A29-B791-1DBAE8924BC0}"/>
    <hyperlink ref="A4469" r:id="rId4468" display="https://firgraf.oh.gov.hu/felsooktatasi-kepzesek/kepzes/TTOVNIO/" xr:uid="{26363D54-B06C-48DB-A950-4C76195CE7D3}"/>
    <hyperlink ref="A4470" r:id="rId4469" display="https://firgraf.oh.gov.hu/felsooktatasi-kepzesek/kepzes/TTOVNIS/" xr:uid="{633AA46A-1192-44E9-B185-5881DA9FB805}"/>
    <hyperlink ref="A4471" r:id="rId4470" display="https://firgraf.oh.gov.hu/felsooktatasi-kepzesek/kepzes/TTOVNIS/" xr:uid="{1E339432-ED03-434E-8A52-798AA7DF9297}"/>
    <hyperlink ref="A4472" r:id="rId4471" display="https://firgraf.oh.gov.hu/felsooktatasi-kepzesek/kepzes/TTOVNIT/" xr:uid="{B407CFF2-C095-47F6-A783-3B02B64F00F9}"/>
    <hyperlink ref="A4473" r:id="rId4472" display="https://firgraf.oh.gov.hu/felsooktatasi-kepzesek/kepzes/TTOVNJI/" xr:uid="{EB4370C9-0546-4D91-BD9F-8917EBE23B25}"/>
    <hyperlink ref="A4474" r:id="rId4473" display="https://firgraf.oh.gov.hu/felsooktatasi-kepzesek/kepzes/TTOVNJM/" xr:uid="{7A0227C4-1B66-4528-BC79-CD2ABE511EC0}"/>
    <hyperlink ref="A4475" r:id="rId4474" display="https://firgraf.oh.gov.hu/felsooktatasi-kepzesek/kepzes/TTOVNJS/" xr:uid="{28D0B5CB-4B4C-4280-9958-63415A803FEF}"/>
    <hyperlink ref="A4476" r:id="rId4475" display="https://firgraf.oh.gov.hu/felsooktatasi-kepzesek/kepzes/TTOVNKD/" xr:uid="{0FE1ED7E-932D-49F6-97DA-4FA20EA71824}"/>
    <hyperlink ref="A4477" r:id="rId4476" display="https://firgraf.oh.gov.hu/felsooktatasi-kepzesek/kepzes/TTOVNKE/" xr:uid="{2203C940-4B6E-475E-A3DA-AC026A244EA5}"/>
    <hyperlink ref="A4478" r:id="rId4477" display="https://firgraf.oh.gov.hu/felsooktatasi-kepzesek/kepzes/TTOVNKE/" xr:uid="{0E534D3E-47E2-4CEE-A5C4-AECC38854767}"/>
    <hyperlink ref="A4479" r:id="rId4478" display="https://firgraf.oh.gov.hu/felsooktatasi-kepzesek/kepzes/TTOVNKG/" xr:uid="{1EC045DF-A27D-4FC7-ABBC-F12FA51813C7}"/>
    <hyperlink ref="A4480" r:id="rId4479" display="https://firgraf.oh.gov.hu/felsooktatasi-kepzesek/kepzes/TTOVNKK/" xr:uid="{7BEC45A1-35A2-4F40-B798-7F65731F6F61}"/>
    <hyperlink ref="A4481" r:id="rId4480" display="https://firgraf.oh.gov.hu/felsooktatasi-kepzesek/kepzes/TTOVNKN/" xr:uid="{A6347069-73CA-4F90-A926-5D46F945BA6B}"/>
    <hyperlink ref="A4482" r:id="rId4481" display="https://firgraf.oh.gov.hu/felsooktatasi-kepzesek/kepzes/TTOVNKO/" xr:uid="{AD86A3FC-0000-4F70-AD5C-E8F886A5C202}"/>
    <hyperlink ref="A4483" r:id="rId4482" display="https://firgraf.oh.gov.hu/felsooktatasi-kepzesek/kepzes/TTOVNKS/" xr:uid="{DE0D88A3-397D-43A0-809B-D142141BF391}"/>
    <hyperlink ref="A4484" r:id="rId4483" display="https://firgraf.oh.gov.hu/felsooktatasi-kepzesek/kepzes/TTOVNKZ/" xr:uid="{10D9A480-3BFA-485F-8060-511EA3049D57}"/>
    <hyperlink ref="A4485" r:id="rId4484" display="https://firgraf.oh.gov.hu/felsooktatasi-kepzesek/kepzes/TTOVNLA/" xr:uid="{56074B37-3BD2-4FBF-A4AF-EA28139757F7}"/>
    <hyperlink ref="A4486" r:id="rId4485" display="https://firgraf.oh.gov.hu/felsooktatasi-kepzesek/kepzes/TTOVNLI/" xr:uid="{765655ED-476C-46DD-B622-3BBD2EEEC723}"/>
    <hyperlink ref="A4487" r:id="rId4486" display="https://firgraf.oh.gov.hu/felsooktatasi-kepzesek/kepzes/TTOVNLL/" xr:uid="{BAD056D0-D354-45A0-A6C5-D903EC686242}"/>
    <hyperlink ref="A4488" r:id="rId4487" display="https://firgraf.oh.gov.hu/felsooktatasi-kepzesek/kepzes/TTOVNLS/" xr:uid="{A31E26E4-0BBA-48C6-8442-8DEAA6B3C63F}"/>
    <hyperlink ref="A4489" r:id="rId4488" display="https://firgraf.oh.gov.hu/felsooktatasi-kepzesek/kepzes/TTOVNLV/" xr:uid="{AFAAEE15-6CD8-4CF9-84D1-87CAE384F4FA}"/>
    <hyperlink ref="A4490" r:id="rId4489" display="https://firgraf.oh.gov.hu/felsooktatasi-kepzesek/kepzes/TTOVNMA/" xr:uid="{455C784B-7947-4EBF-B1B2-FD20AA00503A}"/>
    <hyperlink ref="A4491" r:id="rId4490" display="https://firgraf.oh.gov.hu/felsooktatasi-kepzesek/kepzes/TTOVNMB/" xr:uid="{AE7532AE-DDEC-4C96-BC49-2EEB1EECDF52}"/>
    <hyperlink ref="A4492" r:id="rId4491" display="https://firgraf.oh.gov.hu/felsooktatasi-kepzesek/kepzes/TTOVNME/" xr:uid="{F21AF340-1FAE-41B6-B365-CD2D01C0FBD2}"/>
    <hyperlink ref="A4493" r:id="rId4492" display="https://firgraf.oh.gov.hu/felsooktatasi-kepzesek/kepzes/TTOVNMI/" xr:uid="{49654619-E993-4F3E-B7DF-7423DE294AE4}"/>
    <hyperlink ref="A4494" r:id="rId4493" display="https://firgraf.oh.gov.hu/felsooktatasi-kepzesek/kepzes/TTOVNMJ/" xr:uid="{6389AE79-63B8-4291-8AF1-DD451D13C88D}"/>
    <hyperlink ref="A4495" r:id="rId4494" display="https://firgraf.oh.gov.hu/felsooktatasi-kepzesek/kepzes/TTOVNML/" xr:uid="{904F3608-45D4-4F89-85BE-7C97A1D595BE}"/>
    <hyperlink ref="A4496" r:id="rId4495" display="https://firgraf.oh.gov.hu/felsooktatasi-kepzesek/kepzes/TTOVNMM/" xr:uid="{BA4F11C6-FF48-4C63-9D37-68190598E0AE}"/>
    <hyperlink ref="A4497" r:id="rId4496" display="https://firgraf.oh.gov.hu/felsooktatasi-kepzesek/kepzes/TTOVNMO/" xr:uid="{CE3BDDB4-97B8-47B9-9018-31D5736A5489}"/>
    <hyperlink ref="A4498" r:id="rId4497" display="https://firgraf.oh.gov.hu/felsooktatasi-kepzesek/kepzes/TTOVNMT/" xr:uid="{EED53876-CD70-4D7B-B9BB-9080C110C675}"/>
    <hyperlink ref="A4499" r:id="rId4498" display="https://firgraf.oh.gov.hu/felsooktatasi-kepzesek/kepzes/TTOVNMZ/" xr:uid="{8AC6F7B5-44CE-40EC-ADA4-3F9B295CCC81}"/>
    <hyperlink ref="A4500" r:id="rId4499" display="https://firgraf.oh.gov.hu/felsooktatasi-kepzesek/kepzes/TTOVNNF/" xr:uid="{99FE6BBF-7B08-4A38-966A-CCE3A86AD660}"/>
    <hyperlink ref="A4501" r:id="rId4500" display="https://firgraf.oh.gov.hu/felsooktatasi-kepzesek/kepzes/TTOVNNJ/" xr:uid="{DD3D49F8-8268-42EB-8970-ACB1D6A2CFAD}"/>
    <hyperlink ref="A4502" r:id="rId4501" display="https://firgraf.oh.gov.hu/felsooktatasi-kepzesek/kepzes/TTOVNNK/" xr:uid="{F99D673E-2F4D-4202-98F9-BC3F4B60F684}"/>
    <hyperlink ref="A4503" r:id="rId4502" display="https://firgraf.oh.gov.hu/felsooktatasi-kepzesek/kepzes/TTOVNNN/" xr:uid="{E1DC1BDB-BD59-4701-8A2C-C7D16561D0D6}"/>
    <hyperlink ref="A4504" r:id="rId4503" display="https://firgraf.oh.gov.hu/felsooktatasi-kepzesek/kepzes/TTOVNNO/" xr:uid="{8C227407-B7A4-4BB7-95BD-F4B10DA570D5}"/>
    <hyperlink ref="A4505" r:id="rId4504" display="https://firgraf.oh.gov.hu/felsooktatasi-kepzesek/kepzes/TTOVNNR/" xr:uid="{D6F0795D-F038-451D-AA8C-90262C306C2B}"/>
    <hyperlink ref="A4506" r:id="rId4505" display="https://firgraf.oh.gov.hu/felsooktatasi-kepzesek/kepzes/TTOVNNY/" xr:uid="{4F4E69D6-5A6F-4812-81A3-07086E5AE08B}"/>
    <hyperlink ref="A4507" r:id="rId4506" display="https://firgraf.oh.gov.hu/felsooktatasi-kepzesek/kepzes/TTOVNNZ/" xr:uid="{0805393E-C20A-45AB-A854-5EB9398F9600}"/>
    <hyperlink ref="A4508" r:id="rId4507" display="https://firgraf.oh.gov.hu/felsooktatasi-kepzesek/kepzes/TTOVNOE/" xr:uid="{78175B7A-4C06-424A-91FD-B17D372FA237}"/>
    <hyperlink ref="A4509" r:id="rId4508" display="https://firgraf.oh.gov.hu/felsooktatasi-kepzesek/kepzes/TTOVNOI/" xr:uid="{78E2F319-FED5-4F08-B4F2-ACED1AC83E7A}"/>
    <hyperlink ref="A4510" r:id="rId4509" display="https://firgraf.oh.gov.hu/felsooktatasi-kepzesek/kepzes/TTOVNOK/" xr:uid="{4A8A2617-C03D-49DE-99EF-89D3A4D50C14}"/>
    <hyperlink ref="A4511" r:id="rId4510" display="https://firgraf.oh.gov.hu/felsooktatasi-kepzesek/kepzes/TTOVNON/" xr:uid="{919F55E8-015D-48DE-B5EF-2E9359C79511}"/>
    <hyperlink ref="A4512" r:id="rId4511" display="https://firgraf.oh.gov.hu/felsooktatasi-kepzesek/kepzes/TTOVNON/" xr:uid="{E4EF3ECD-D491-46B6-9FAC-CF17345F32B1}"/>
    <hyperlink ref="A4513" r:id="rId4512" display="https://firgraf.oh.gov.hu/felsooktatasi-kepzesek/kepzes/TTOVNOO/" xr:uid="{06FF3004-6AD9-4B91-97AF-B65C2E8B5D45}"/>
    <hyperlink ref="A4514" r:id="rId4513" display="https://firgraf.oh.gov.hu/felsooktatasi-kepzesek/kepzes/TTOVNOP/" xr:uid="{2DA15B48-1C69-43E0-A104-96862FDFA628}"/>
    <hyperlink ref="A4515" r:id="rId4514" display="https://firgraf.oh.gov.hu/felsooktatasi-kepzesek/kepzes/TTOVNOP/" xr:uid="{D53EC9E0-90D3-480C-9780-8678E1C8F2D2}"/>
    <hyperlink ref="A4516" r:id="rId4515" display="https://firgraf.oh.gov.hu/felsooktatasi-kepzesek/kepzes/TTOVNOS/" xr:uid="{59EF29E5-0EDF-4F14-AFC5-6F66AAEA758E}"/>
    <hyperlink ref="A4517" r:id="rId4516" display="https://firgraf.oh.gov.hu/felsooktatasi-kepzesek/kepzes/TTOVNOT/" xr:uid="{42B3E6B4-C505-482E-902F-84B73C6D9CEB}"/>
    <hyperlink ref="A4518" r:id="rId4517" display="https://firgraf.oh.gov.hu/felsooktatasi-kepzesek/kepzes/TTOVNOU/" xr:uid="{00D39485-DC21-4E70-84E8-F2AD5557D2C4}"/>
    <hyperlink ref="A4519" r:id="rId4518" display="https://firgraf.oh.gov.hu/felsooktatasi-kepzesek/kepzes/TTOVNOV/" xr:uid="{92F540F5-C572-4CA3-BB7B-E1CD499037D3}"/>
    <hyperlink ref="A4520" r:id="rId4519" display="https://firgraf.oh.gov.hu/felsooktatasi-kepzesek/kepzes/TTOVNOZ/" xr:uid="{0C6D5827-4F87-493B-8D8D-420F1774E118}"/>
    <hyperlink ref="A4521" r:id="rId4520" display="https://firgraf.oh.gov.hu/felsooktatasi-kepzesek/kepzes/TTOVNPE/" xr:uid="{F55B67C6-DE98-4BC1-B2AA-DD1E0C5EADB5}"/>
    <hyperlink ref="A4522" r:id="rId4521" display="https://firgraf.oh.gov.hu/felsooktatasi-kepzesek/kepzes/TTOVNPI/" xr:uid="{3D01D866-AA20-4EAF-8815-CEA72D8B93B9}"/>
    <hyperlink ref="A4523" r:id="rId4522" display="https://firgraf.oh.gov.hu/felsooktatasi-kepzesek/kepzes/TTOVNPR/" xr:uid="{3E77BB98-DE6B-420B-8259-10BC805D7AF6}"/>
    <hyperlink ref="A4524" r:id="rId4523" display="https://firgraf.oh.gov.hu/felsooktatasi-kepzesek/kepzes/TTOVNRE/" xr:uid="{3CA91E96-C7DD-4017-8E81-9C4B0F799A78}"/>
    <hyperlink ref="A4525" r:id="rId4524" display="https://firgraf.oh.gov.hu/felsooktatasi-kepzesek/kepzes/TTOVNRL/" xr:uid="{27E529D2-BF04-4A17-8415-6CFEC37A3BE7}"/>
    <hyperlink ref="A4526" r:id="rId4525" display="https://firgraf.oh.gov.hu/felsooktatasi-kepzesek/kepzes/TTOVNRN/" xr:uid="{47F2537A-51BF-4BD5-926F-76C79B546149}"/>
    <hyperlink ref="A4527" r:id="rId4526" display="https://firgraf.oh.gov.hu/felsooktatasi-kepzesek/kepzes/TTOVNRZ/" xr:uid="{6F05B608-026D-4AC3-AD7C-132523BA338E}"/>
    <hyperlink ref="A4528" r:id="rId4527" display="https://firgraf.oh.gov.hu/felsooktatasi-kepzesek/kepzes/TTOVNSE/" xr:uid="{AD7B88C5-33CD-4598-9884-86D298BB91F6}"/>
    <hyperlink ref="A4529" r:id="rId4528" display="https://firgraf.oh.gov.hu/felsooktatasi-kepzesek/kepzes/TTOVNSI/" xr:uid="{297FB4B7-B9AF-42B5-8AF3-BB4CBA006999}"/>
    <hyperlink ref="A4530" r:id="rId4529" display="https://firgraf.oh.gov.hu/felsooktatasi-kepzesek/kepzes/TTOVNSK/" xr:uid="{D1C82980-8687-439B-A6D0-2428482E7B5A}"/>
    <hyperlink ref="A4531" r:id="rId4530" display="https://firgraf.oh.gov.hu/felsooktatasi-kepzesek/kepzes/TTOVNSO/" xr:uid="{1BEDA5F7-2CD2-40D1-929B-AEAB1149179C}"/>
    <hyperlink ref="A4532" r:id="rId4531" display="https://firgraf.oh.gov.hu/felsooktatasi-kepzesek/kepzes/TTOVNSR/" xr:uid="{EC2B70E5-2E46-4D63-A566-DCFA5DCDDE8C}"/>
    <hyperlink ref="A4533" r:id="rId4532" display="https://firgraf.oh.gov.hu/felsooktatasi-kepzesek/kepzes/TTOVNSS/" xr:uid="{B621982E-7C2D-44D5-8451-8893962711F6}"/>
    <hyperlink ref="A4534" r:id="rId4533" display="https://firgraf.oh.gov.hu/felsooktatasi-kepzesek/kepzes/TTOVNST/" xr:uid="{095727A8-B17D-44D2-A9EC-FE66CFEBDC4C}"/>
    <hyperlink ref="A4535" r:id="rId4534" display="https://firgraf.oh.gov.hu/felsooktatasi-kepzesek/kepzes/TTOVNTC/" xr:uid="{4A37B6BE-8C0F-46E8-95AB-FDDFE78C2114}"/>
    <hyperlink ref="A4536" r:id="rId4535" display="https://firgraf.oh.gov.hu/felsooktatasi-kepzesek/kepzes/TTOVNTE/" xr:uid="{001B2ACA-9D49-4709-8F44-6A9A19620D23}"/>
    <hyperlink ref="A4537" r:id="rId4536" display="https://firgraf.oh.gov.hu/felsooktatasi-kepzesek/kepzes/TTOVNTH/" xr:uid="{5B4ADC2B-85CA-4598-B3A4-574FE312F94F}"/>
    <hyperlink ref="A4538" r:id="rId4537" display="https://firgraf.oh.gov.hu/felsooktatasi-kepzesek/kepzes/TTOVNTI/" xr:uid="{F9C884D9-BB62-48E2-849F-00222949B0A7}"/>
    <hyperlink ref="A4539" r:id="rId4538" display="https://firgraf.oh.gov.hu/felsooktatasi-kepzesek/kepzes/TTOVNTO/" xr:uid="{69D84CE8-3BCF-4327-B636-BE1BCB49D690}"/>
    <hyperlink ref="A4540" r:id="rId4539" display="https://firgraf.oh.gov.hu/felsooktatasi-kepzesek/kepzes/TTOVNTS/" xr:uid="{F237C691-C76F-4694-9CE1-3C8B129BDA98}"/>
    <hyperlink ref="A4541" r:id="rId4540" display="https://firgraf.oh.gov.hu/felsooktatasi-kepzesek/kepzes/TTOVNTU/" xr:uid="{4AC70B52-61F2-4A96-8D69-01050ACF29E9}"/>
    <hyperlink ref="A4542" r:id="rId4541" display="https://firgraf.oh.gov.hu/felsooktatasi-kepzesek/kepzes/TTOVNTV/" xr:uid="{A3DA9727-DA4A-46CB-A4E0-853385F4BE7F}"/>
    <hyperlink ref="A4543" r:id="rId4542" display="https://firgraf.oh.gov.hu/felsooktatasi-kepzesek/kepzes/TTOVNUE/" xr:uid="{C5FDCA47-8C2E-4D1B-AB6F-9A1B9A4D5E44}"/>
    <hyperlink ref="A4544" r:id="rId4543" display="https://firgraf.oh.gov.hu/felsooktatasi-kepzesek/kepzes/TTOVNUP/" xr:uid="{B65A268B-6514-418D-976E-E86C3CDC744F}"/>
    <hyperlink ref="A4545" r:id="rId4544" display="https://firgraf.oh.gov.hu/felsooktatasi-kepzesek/kepzes/TTOVNUS/" xr:uid="{CA7ACB8B-00D1-498C-AE70-4EB07DFA9689}"/>
    <hyperlink ref="A4546" r:id="rId4545" display="https://firgraf.oh.gov.hu/felsooktatasi-kepzesek/kepzes/TTOVNUZ/" xr:uid="{E256902D-2EAB-4525-BFA9-7E1AA332F2E9}"/>
    <hyperlink ref="A4547" r:id="rId4546" display="https://firgraf.oh.gov.hu/felsooktatasi-kepzesek/kepzes/TTOVNVN/" xr:uid="{4B653770-6BD2-4D94-A17C-9937E3EB7D61}"/>
    <hyperlink ref="A4548" r:id="rId4547" display="https://firgraf.oh.gov.hu/felsooktatasi-kepzesek/kepzes/TTOVNVN/" xr:uid="{4FE72779-71C7-4AF2-847A-CD1F3A120520}"/>
    <hyperlink ref="A4549" r:id="rId4548" display="https://firgraf.oh.gov.hu/felsooktatasi-kepzesek/kepzes/TTOVNVT/" xr:uid="{2352C6C5-08DB-4EFC-A9DD-179B80548353}"/>
    <hyperlink ref="A4550" r:id="rId4549" display="https://firgraf.oh.gov.hu/felsooktatasi-kepzesek/kepzes/TTOVNVV/" xr:uid="{93E7A07D-D563-4BC0-A718-D3AF440B9B69}"/>
    <hyperlink ref="A4551" r:id="rId4550" display="https://firgraf.oh.gov.hu/felsooktatasi-kepzesek/kepzes/TTOVNYA/" xr:uid="{DCBF0FAA-1BC3-47F2-B0B1-823A84831D44}"/>
    <hyperlink ref="A4552" r:id="rId4551" display="https://firgraf.oh.gov.hu/felsooktatasi-kepzesek/kepzes/TTOVNYB/" xr:uid="{D71C3B2C-9D7A-40FF-9F39-142FB9CBEA0E}"/>
    <hyperlink ref="A4553" r:id="rId4552" display="https://firgraf.oh.gov.hu/felsooktatasi-kepzesek/kepzes/TTOVNYE/" xr:uid="{8B7109C7-A077-47AE-B506-59E34B5A1D96}"/>
    <hyperlink ref="A4554" r:id="rId4553" display="https://firgraf.oh.gov.hu/felsooktatasi-kepzesek/kepzes/TTOVNYG/" xr:uid="{6CE0B8E8-4CCB-4087-8905-3B43FAECB08E}"/>
    <hyperlink ref="A4555" r:id="rId4554" display="https://firgraf.oh.gov.hu/felsooktatasi-kepzesek/kepzes/TTOVNYO/" xr:uid="{83981797-5B19-45E7-8CCF-A8A621A3093D}"/>
    <hyperlink ref="A4556" r:id="rId4555" display="https://firgraf.oh.gov.hu/felsooktatasi-kepzesek/kepzes/TTOVNYP/" xr:uid="{C60C98A2-022D-4FD6-9B33-3620A0D61322}"/>
    <hyperlink ref="A4557" r:id="rId4556" display="https://firgraf.oh.gov.hu/felsooktatasi-kepzesek/kepzes/TTOVNYS/" xr:uid="{FEFA81E3-8988-4037-89E0-924B77680707}"/>
    <hyperlink ref="A4558" r:id="rId4557" display="https://firgraf.oh.gov.hu/felsooktatasi-kepzesek/kepzes/TTOVNYT/" xr:uid="{B4DDA6D6-016B-492A-9499-6716B683B1CE}"/>
    <hyperlink ref="A4559" r:id="rId4558" display="https://firgraf.oh.gov.hu/felsooktatasi-kepzesek/kepzes/TTOVNZE/" xr:uid="{530A1F50-A057-4764-98C4-941C79FF67E6}"/>
    <hyperlink ref="A4560" r:id="rId4559" display="https://firgraf.oh.gov.hu/felsooktatasi-kepzesek/kepzes/TTOVNZG/" xr:uid="{D7992E9D-786C-4902-8459-AA0D7EBDDE73}"/>
    <hyperlink ref="A4561" r:id="rId4560" display="https://firgraf.oh.gov.hu/felsooktatasi-kepzesek/kepzes/TTOVNZN/" xr:uid="{28C27C92-68DA-487A-8F1B-83934E74C0BA}"/>
    <hyperlink ref="A4562" r:id="rId4561" display="https://firgraf.oh.gov.hu/felsooktatasi-kepzesek/kepzes/TTOVNZO/" xr:uid="{E2BDB6D0-ABC1-4C96-889D-27D92ADFC2D6}"/>
    <hyperlink ref="A4563" r:id="rId4562" display="https://firgraf.oh.gov.hu/felsooktatasi-kepzesek/kepzes/TTOVNZO/" xr:uid="{0AD14A3F-A182-4FE5-92F5-203AC7EC3DC4}"/>
    <hyperlink ref="A4564" r:id="rId4563" display="https://firgraf.oh.gov.hu/felsooktatasi-kepzesek/kepzes/TTOVNZS/" xr:uid="{5A35C674-0F3D-47B3-AADC-7555502AA6A8}"/>
    <hyperlink ref="A4565" r:id="rId4564" display="https://firgraf.oh.gov.hu/felsooktatasi-kepzesek/kepzes/TTOVNZT/" xr:uid="{3D74A9EF-F731-466B-BCDA-C0706D44D346}"/>
    <hyperlink ref="A4566" r:id="rId4565" display="https://firgraf.oh.gov.hu/felsooktatasi-kepzesek/kepzes/TTOVOAA/" xr:uid="{EA425F21-C4E6-41AC-BA38-347BB8F80A49}"/>
    <hyperlink ref="A4567" r:id="rId4566" display="https://firgraf.oh.gov.hu/felsooktatasi-kepzesek/kepzes/TTOVOAC/" xr:uid="{E8C1FAB4-8F6F-4DD5-A8F9-E11EB4197718}"/>
    <hyperlink ref="A4568" r:id="rId4567" display="https://firgraf.oh.gov.hu/felsooktatasi-kepzesek/kepzes/TTOVOAG/" xr:uid="{50A1EBCC-5ED6-485A-89B3-4F235CF5AEA5}"/>
    <hyperlink ref="A4569" r:id="rId4568" display="https://firgraf.oh.gov.hu/felsooktatasi-kepzesek/kepzes/TTOVOAJ/" xr:uid="{0079C077-A567-4282-B1FA-0ACEEFA58FFC}"/>
    <hyperlink ref="A4570" r:id="rId4569" display="https://firgraf.oh.gov.hu/felsooktatasi-kepzesek/kepzes/TTOVOAK/" xr:uid="{B7818075-EC78-4F80-9290-F77A2091B360}"/>
    <hyperlink ref="A4571" r:id="rId4570" display="https://firgraf.oh.gov.hu/felsooktatasi-kepzesek/kepzes/TTOVOAN/" xr:uid="{3E67B9E1-75B9-4ED8-ABFD-0A36D449642D}"/>
    <hyperlink ref="A4572" r:id="rId4571" display="https://firgraf.oh.gov.hu/felsooktatasi-kepzesek/kepzes/TTOVOAS/" xr:uid="{EE7A5146-CA9D-4CDE-8FE6-9F21297BB4B8}"/>
    <hyperlink ref="A4573" r:id="rId4572" display="https://firgraf.oh.gov.hu/felsooktatasi-kepzesek/kepzes/TTOVOAU/" xr:uid="{E742DC73-6625-4982-B2FD-376973DE80FA}"/>
    <hyperlink ref="A4574" r:id="rId4573" display="https://firgraf.oh.gov.hu/felsooktatasi-kepzesek/kepzes/TTOVOAZ/" xr:uid="{D3954D1D-179B-4B9D-B8FD-6FB009F46BF8}"/>
    <hyperlink ref="A4575" r:id="rId4574" display="https://firgraf.oh.gov.hu/felsooktatasi-kepzesek/kepzes/TTOVOCC/" xr:uid="{99E7E669-9A13-4D52-A0B2-407522745480}"/>
    <hyperlink ref="A4576" r:id="rId4575" display="https://firgraf.oh.gov.hu/felsooktatasi-kepzesek/kepzes/TTOVOCI/" xr:uid="{F855BE52-FC63-4FEA-B1CD-EDB608BC0000}"/>
    <hyperlink ref="A4577" r:id="rId4576" display="https://firgraf.oh.gov.hu/felsooktatasi-kepzesek/kepzes/TTOVOCO/" xr:uid="{3BFA1969-DB10-4625-89F3-220EB0B0F38A}"/>
    <hyperlink ref="A4578" r:id="rId4577" display="https://firgraf.oh.gov.hu/felsooktatasi-kepzesek/kepzes/TTOVODO/" xr:uid="{2110A09A-FC02-4005-BD65-BD823A43716B}"/>
    <hyperlink ref="A4579" r:id="rId4578" display="https://firgraf.oh.gov.hu/felsooktatasi-kepzesek/kepzes/TTOVODR/" xr:uid="{9B896C1F-8105-4385-9208-65DB3F2E4621}"/>
    <hyperlink ref="A4580" r:id="rId4579" display="https://firgraf.oh.gov.hu/felsooktatasi-kepzesek/kepzes/TTOVODS/" xr:uid="{AA7F1648-DD29-4B08-AB55-714055E2F192}"/>
    <hyperlink ref="A4581" r:id="rId4580" display="https://firgraf.oh.gov.hu/felsooktatasi-kepzesek/kepzes/TTOVODZ/" xr:uid="{9B7A905F-769E-4857-952F-0BD9238C6609}"/>
    <hyperlink ref="A4582" r:id="rId4581" display="https://firgraf.oh.gov.hu/felsooktatasi-kepzesek/kepzes/TTOVOEB/" xr:uid="{197A2A4B-F920-49FC-8E55-E6C22E1F7EF0}"/>
    <hyperlink ref="A4583" r:id="rId4582" display="https://firgraf.oh.gov.hu/felsooktatasi-kepzesek/kepzes/TTOVOED/" xr:uid="{10B5C25F-6AF4-41C2-AFFF-940FF13BD369}"/>
    <hyperlink ref="A4584" r:id="rId4583" display="https://firgraf.oh.gov.hu/felsooktatasi-kepzesek/kepzes/TTOVOED/" xr:uid="{B99756C4-4D8F-4341-850B-8FB03B57076C}"/>
    <hyperlink ref="A4585" r:id="rId4584" display="https://firgraf.oh.gov.hu/felsooktatasi-kepzesek/kepzes/TTOVOEE/" xr:uid="{2B04F7A6-1EF6-4C93-AA5B-034A14C41097}"/>
    <hyperlink ref="A4586" r:id="rId4585" display="https://firgraf.oh.gov.hu/felsooktatasi-kepzesek/kepzes/TTOVOEG/" xr:uid="{F2FD7EE5-74B1-4C2F-B1E4-166971E22A5B}"/>
    <hyperlink ref="A4587" r:id="rId4586" display="https://firgraf.oh.gov.hu/felsooktatasi-kepzesek/kepzes/TTOVOEI/" xr:uid="{5CC9E003-2E34-49A2-87E1-5F2D481D3645}"/>
    <hyperlink ref="A4588" r:id="rId4587" display="https://firgraf.oh.gov.hu/felsooktatasi-kepzesek/kepzes/TTOVOEL/" xr:uid="{F80C4433-DF09-4BB9-B0C1-9DA2B5852843}"/>
    <hyperlink ref="A4589" r:id="rId4588" display="https://firgraf.oh.gov.hu/felsooktatasi-kepzesek/kepzes/TTOVOEO/" xr:uid="{90646B76-3284-466E-A8A1-0CA99005D418}"/>
    <hyperlink ref="A4590" r:id="rId4589" display="https://firgraf.oh.gov.hu/felsooktatasi-kepzesek/kepzes/TTOVOEU/" xr:uid="{560482A7-5CD9-4821-A008-ACDB45EDF29E}"/>
    <hyperlink ref="A4591" r:id="rId4590" display="https://firgraf.oh.gov.hu/felsooktatasi-kepzesek/kepzes/TTOVOEZ/" xr:uid="{9E1D9C25-4B22-4380-8D54-AE7D7A7BB412}"/>
    <hyperlink ref="A4592" r:id="rId4591" display="https://firgraf.oh.gov.hu/felsooktatasi-kepzesek/kepzes/TTOVOEZ/" xr:uid="{81AFF83A-2B31-4A43-8C2A-C26A04C72B3A}"/>
    <hyperlink ref="A4593" r:id="rId4592" display="https://firgraf.oh.gov.hu/felsooktatasi-kepzesek/kepzes/TTOVOEZ/" xr:uid="{D6777E5E-21DC-427B-9A0C-00317B25125C}"/>
    <hyperlink ref="A4594" r:id="rId4593" display="https://firgraf.oh.gov.hu/felsooktatasi-kepzesek/kepzes/TTOVOFD/" xr:uid="{11C8F286-B916-4AFC-80A3-4F536DDA7D56}"/>
    <hyperlink ref="A4595" r:id="rId4594" display="https://firgraf.oh.gov.hu/felsooktatasi-kepzesek/kepzes/TTOVOFE/" xr:uid="{D33BA31D-C70D-48E7-B44D-7A54476A2F6A}"/>
    <hyperlink ref="A4596" r:id="rId4595" display="https://firgraf.oh.gov.hu/felsooktatasi-kepzesek/kepzes/TTOVOFO/" xr:uid="{350342FE-7859-41A0-87A7-F5F765FCA9D1}"/>
    <hyperlink ref="A4597" r:id="rId4596" display="https://firgraf.oh.gov.hu/felsooktatasi-kepzesek/kepzes/TTOVOFR/" xr:uid="{5DD6F0BD-E953-4EA4-ACB1-9D14F5C4E5A2}"/>
    <hyperlink ref="A4598" r:id="rId4597" display="https://firgraf.oh.gov.hu/felsooktatasi-kepzesek/kepzes/TTOVOFS/" xr:uid="{4BC205D3-BA25-43C5-944E-DB4EFF6CB929}"/>
    <hyperlink ref="A4599" r:id="rId4598" display="https://firgraf.oh.gov.hu/felsooktatasi-kepzesek/kepzes/TTOVOG2/" xr:uid="{233A6D77-D938-4927-8AE0-7FE68CDFD250}"/>
    <hyperlink ref="A4600" r:id="rId4599" display="https://firgraf.oh.gov.hu/felsooktatasi-kepzesek/kepzes/TTOVOGD/" xr:uid="{BB4F67C9-FC41-4328-A246-CFC4762DA78A}"/>
    <hyperlink ref="A4601" r:id="rId4600" display="https://firgraf.oh.gov.hu/felsooktatasi-kepzesek/kepzes/TTOVOGE/" xr:uid="{38A8BA40-59F2-417D-9B16-A7F5FC393902}"/>
    <hyperlink ref="A4602" r:id="rId4601" display="https://firgraf.oh.gov.hu/felsooktatasi-kepzesek/kepzes/TTOVOGG/" xr:uid="{4F750A9A-6A19-491D-B636-CB2113D07AE6}"/>
    <hyperlink ref="A4603" r:id="rId4602" display="https://firgraf.oh.gov.hu/felsooktatasi-kepzesek/kepzes/TTOVOGI/" xr:uid="{9CAA6905-C7E1-41A6-B375-04CBF73C3E8E}"/>
    <hyperlink ref="A4604" r:id="rId4603" display="https://firgraf.oh.gov.hu/felsooktatasi-kepzesek/kepzes/TTOVOGL/" xr:uid="{96504996-C607-4EF7-B61B-2E99B5F404E0}"/>
    <hyperlink ref="A4605" r:id="rId4604" display="https://firgraf.oh.gov.hu/felsooktatasi-kepzesek/kepzes/TTOVOGS/" xr:uid="{F4E6AC3F-A6E6-4530-96C7-22F4D4EA2422}"/>
    <hyperlink ref="A4606" r:id="rId4605" display="https://firgraf.oh.gov.hu/felsooktatasi-kepzesek/kepzes/TTOVOGS/" xr:uid="{1C283BE2-7EE9-4DAF-9047-660FBA69065F}"/>
    <hyperlink ref="A4607" r:id="rId4606" display="https://firgraf.oh.gov.hu/felsooktatasi-kepzesek/kepzes/TTOVOGZ/" xr:uid="{F6750FB8-F715-4037-A985-9BB33C6A63CE}"/>
    <hyperlink ref="A4608" r:id="rId4607" display="https://firgraf.oh.gov.hu/felsooktatasi-kepzesek/kepzes/TTOVOHA/" xr:uid="{D925C5C0-F6F8-4D71-9FAA-223FCE860532}"/>
    <hyperlink ref="A4609" r:id="rId4608" display="https://firgraf.oh.gov.hu/felsooktatasi-kepzesek/kepzes/TTOVOHR/" xr:uid="{AE011079-9771-49E7-A264-10BC04705506}"/>
    <hyperlink ref="A4610" r:id="rId4609" display="https://firgraf.oh.gov.hu/felsooktatasi-kepzesek/kepzes/TTOVOI2/" xr:uid="{51944319-750F-408C-A960-99EBB38183F0}"/>
    <hyperlink ref="A4611" r:id="rId4610" display="https://firgraf.oh.gov.hu/felsooktatasi-kepzesek/kepzes/TTOVOIE/" xr:uid="{0365BFB8-908E-4958-9993-E5E349ADAF74}"/>
    <hyperlink ref="A4612" r:id="rId4611" display="https://firgraf.oh.gov.hu/felsooktatasi-kepzesek/kepzes/TTOVOIG/" xr:uid="{78672E54-92A3-4277-A8B4-064998B8C1EA}"/>
    <hyperlink ref="A4613" r:id="rId4612" display="https://firgraf.oh.gov.hu/felsooktatasi-kepzesek/kepzes/TTOVOIG/" xr:uid="{2B431A52-8866-4B2E-A59E-B3786658D5E2}"/>
    <hyperlink ref="A4614" r:id="rId4613" display="https://firgraf.oh.gov.hu/felsooktatasi-kepzesek/kepzes/TTOVOIN/" xr:uid="{A4E08798-75F4-4991-822D-3A94369366A7}"/>
    <hyperlink ref="A4615" r:id="rId4614" display="https://firgraf.oh.gov.hu/felsooktatasi-kepzesek/kepzes/TTOVOIO/" xr:uid="{60F74C69-FEF1-4592-A01A-2E0172614892}"/>
    <hyperlink ref="A4616" r:id="rId4615" display="https://firgraf.oh.gov.hu/felsooktatasi-kepzesek/kepzes/TTOVOIS/" xr:uid="{C1AFEA1D-7E1C-48BD-8177-B10C64B83F8C}"/>
    <hyperlink ref="A4617" r:id="rId4616" display="https://firgraf.oh.gov.hu/felsooktatasi-kepzesek/kepzes/TTOVOIT/" xr:uid="{5E3DD61F-180C-4186-89E8-DFB6E40E9630}"/>
    <hyperlink ref="A4618" r:id="rId4617" display="https://firgraf.oh.gov.hu/felsooktatasi-kepzesek/kepzes/TTOVOIZ/" xr:uid="{2228E3D6-870B-40F5-BF65-AA6354F4121C}"/>
    <hyperlink ref="A4619" r:id="rId4618" display="https://firgraf.oh.gov.hu/felsooktatasi-kepzesek/kepzes/TTOVOJM/" xr:uid="{A50A55E6-AD27-40A3-94AF-0119B01AF005}"/>
    <hyperlink ref="A4620" r:id="rId4619" display="https://firgraf.oh.gov.hu/felsooktatasi-kepzesek/kepzes/TTOVOJS/" xr:uid="{A990FE74-6019-4C60-AD1A-3ED61EA03DDB}"/>
    <hyperlink ref="A4621" r:id="rId4620" display="https://firgraf.oh.gov.hu/felsooktatasi-kepzesek/kepzes/TTOVOKE/" xr:uid="{5E981889-85F3-4204-A10F-BEE170D82F2A}"/>
    <hyperlink ref="A4622" r:id="rId4621" display="https://firgraf.oh.gov.hu/felsooktatasi-kepzesek/kepzes/TTOVOKG/" xr:uid="{0E68826D-57F5-409F-B003-9F319DD45109}"/>
    <hyperlink ref="A4623" r:id="rId4622" display="https://firgraf.oh.gov.hu/felsooktatasi-kepzesek/kepzes/TTOVOKI/" xr:uid="{B736115E-3736-43F3-8390-C21DBBEB3421}"/>
    <hyperlink ref="A4624" r:id="rId4623" display="https://firgraf.oh.gov.hu/felsooktatasi-kepzesek/kepzes/TTOVOKK/" xr:uid="{36E36B04-EAC8-40A5-96B5-4FF526A44F12}"/>
    <hyperlink ref="A4625" r:id="rId4624" display="https://firgraf.oh.gov.hu/felsooktatasi-kepzesek/kepzes/TTOVOKN/" xr:uid="{B79203F0-F293-4D34-B481-451B6E4E3B21}"/>
    <hyperlink ref="A4626" r:id="rId4625" display="https://firgraf.oh.gov.hu/felsooktatasi-kepzesek/kepzes/TTOVOKO/" xr:uid="{CB71739B-2DA4-4890-8A9A-1BECC24FC900}"/>
    <hyperlink ref="A4627" r:id="rId4626" display="https://firgraf.oh.gov.hu/felsooktatasi-kepzesek/kepzes/TTOVOKP/" xr:uid="{A7B1FE37-C3F9-4BC7-AE38-11774D215D06}"/>
    <hyperlink ref="A4628" r:id="rId4627" display="https://firgraf.oh.gov.hu/felsooktatasi-kepzesek/kepzes/TTOVOKR/" xr:uid="{240647D0-5905-44A4-B20A-2F3FE451DBF4}"/>
    <hyperlink ref="A4629" r:id="rId4628" display="https://firgraf.oh.gov.hu/felsooktatasi-kepzesek/kepzes/TTOVOKS/" xr:uid="{D5EC4CB6-FDC3-4E88-A636-7F671BE18FCC}"/>
    <hyperlink ref="A4630" r:id="rId4629" display="https://firgraf.oh.gov.hu/felsooktatasi-kepzesek/kepzes/TTOVOLC/" xr:uid="{32C5F0FD-CAE7-4120-B49F-97673FB49AD2}"/>
    <hyperlink ref="A4631" r:id="rId4630" display="https://firgraf.oh.gov.hu/felsooktatasi-kepzesek/kepzes/TTOVOLC/" xr:uid="{F474DDB3-C54E-4297-96F4-68AB529E8CC7}"/>
    <hyperlink ref="A4632" r:id="rId4631" display="https://firgraf.oh.gov.hu/felsooktatasi-kepzesek/kepzes/TTOVOLE/" xr:uid="{DD307C68-8FB7-47FE-AA8A-816E332A061B}"/>
    <hyperlink ref="A4633" r:id="rId4632" display="https://firgraf.oh.gov.hu/felsooktatasi-kepzesek/kepzes/TTOVOLG/" xr:uid="{1EF99153-1067-4F39-AF94-145F489D86D3}"/>
    <hyperlink ref="A4634" r:id="rId4633" display="https://firgraf.oh.gov.hu/felsooktatasi-kepzesek/kepzes/TTOVOLI/" xr:uid="{3BAFE918-A46E-4332-A0ED-5AEB9C6D3412}"/>
    <hyperlink ref="A4635" r:id="rId4634" display="https://firgraf.oh.gov.hu/felsooktatasi-kepzesek/kepzes/TTOVOLL/" xr:uid="{37420088-83B6-4D4D-A23D-B4E64A347C5E}"/>
    <hyperlink ref="A4636" r:id="rId4635" display="https://firgraf.oh.gov.hu/felsooktatasi-kepzesek/kepzes/TTOVOLP/" xr:uid="{27694DE9-9137-48BE-B370-D6B29CBD1898}"/>
    <hyperlink ref="A4637" r:id="rId4636" display="https://firgraf.oh.gov.hu/felsooktatasi-kepzesek/kepzes/TTOVOLS/" xr:uid="{F353687C-73DC-4B4E-8F4E-3BD8F6493D4B}"/>
    <hyperlink ref="A4638" r:id="rId4637" display="https://firgraf.oh.gov.hu/felsooktatasi-kepzesek/kepzes/TTOVOLT/" xr:uid="{799C1175-A356-4688-B7FE-9A8858AB7088}"/>
    <hyperlink ref="A4639" r:id="rId4638" display="https://firgraf.oh.gov.hu/felsooktatasi-kepzesek/kepzes/TTOVOLU/" xr:uid="{BC94254A-7DE6-4223-A8C6-BFBAF0956DDE}"/>
    <hyperlink ref="A4640" r:id="rId4639" display="https://firgraf.oh.gov.hu/felsooktatasi-kepzesek/kepzes/TTOVOLV/" xr:uid="{C3074102-E451-4C7A-AB9F-9C4E6925AF33}"/>
    <hyperlink ref="A4641" r:id="rId4640" display="https://firgraf.oh.gov.hu/felsooktatasi-kepzesek/kepzes/TTOVOLZ/" xr:uid="{DCDFBC35-CA53-48B7-B63C-078AEFED0992}"/>
    <hyperlink ref="A4642" r:id="rId4641" display="https://firgraf.oh.gov.hu/felsooktatasi-kepzesek/kepzes/TTOVOMA/" xr:uid="{A85C52FD-AB2C-4028-941F-7A273FE8753C}"/>
    <hyperlink ref="A4643" r:id="rId4642" display="https://firgraf.oh.gov.hu/felsooktatasi-kepzesek/kepzes/TTOVOMB/" xr:uid="{12B8E46D-44AC-4ED4-A966-DCAEFF4154A4}"/>
    <hyperlink ref="A4644" r:id="rId4643" display="https://firgraf.oh.gov.hu/felsooktatasi-kepzesek/kepzes/TTOVOMD/" xr:uid="{8CBD3EE8-6E3C-4B18-A4B2-D66B9AC6F5BC}"/>
    <hyperlink ref="A4645" r:id="rId4644" display="https://firgraf.oh.gov.hu/felsooktatasi-kepzesek/kepzes/TTOVOMF/" xr:uid="{37290E52-F3ED-4814-8C32-2F03C3FE67F0}"/>
    <hyperlink ref="A4646" r:id="rId4645" display="https://firgraf.oh.gov.hu/felsooktatasi-kepzesek/kepzes/TTOVOML/" xr:uid="{C692EF3F-ED6E-4F59-9A8A-FBFCE721EBFD}"/>
    <hyperlink ref="A4647" r:id="rId4646" display="https://firgraf.oh.gov.hu/felsooktatasi-kepzesek/kepzes/TTOVOMN/" xr:uid="{3127B65F-40E8-4FCA-B3BC-7576EE984C5B}"/>
    <hyperlink ref="A4648" r:id="rId4647" display="https://firgraf.oh.gov.hu/felsooktatasi-kepzesek/kepzes/TTOVOMP/" xr:uid="{AC911C63-0AA5-4710-A539-249C562A89B1}"/>
    <hyperlink ref="A4649" r:id="rId4648" display="https://firgraf.oh.gov.hu/felsooktatasi-kepzesek/kepzes/TTOVOMR/" xr:uid="{D5C3E2E4-06E1-4933-BA59-2ED436180F8E}"/>
    <hyperlink ref="A4650" r:id="rId4649" display="https://firgraf.oh.gov.hu/felsooktatasi-kepzesek/kepzes/TTOVOMT/" xr:uid="{C9EFDB21-0720-4F97-B7E4-E90CD5D1C264}"/>
    <hyperlink ref="A4651" r:id="rId4650" display="https://firgraf.oh.gov.hu/felsooktatasi-kepzesek/kepzes/TTOVOMU/" xr:uid="{08D9C98C-C28A-43D4-BDFD-20FC5C41B91D}"/>
    <hyperlink ref="A4652" r:id="rId4651" display="https://firgraf.oh.gov.hu/felsooktatasi-kepzesek/kepzes/TTOVOMZ/" xr:uid="{5C83D893-209D-4602-AB73-C00EFCE64D3D}"/>
    <hyperlink ref="A4653" r:id="rId4652" display="https://firgraf.oh.gov.hu/felsooktatasi-kepzesek/kepzes/TTOVONA/" xr:uid="{F03E08C4-89EF-408D-917E-50159ADEAC61}"/>
    <hyperlink ref="A4654" r:id="rId4653" display="https://firgraf.oh.gov.hu/felsooktatasi-kepzesek/kepzes/TTOVONI/" xr:uid="{5AD762BA-9FDD-4FCA-A666-BD9D46057EA2}"/>
    <hyperlink ref="A4655" r:id="rId4654" display="https://firgraf.oh.gov.hu/felsooktatasi-kepzesek/kepzes/TTOVONL/" xr:uid="{CB547648-D788-425E-9F15-88BD38A081B8}"/>
    <hyperlink ref="A4656" r:id="rId4655" display="https://firgraf.oh.gov.hu/felsooktatasi-kepzesek/kepzes/TTOVONN/" xr:uid="{10D54F77-5488-4FD7-B6D4-DD59402AE6A9}"/>
    <hyperlink ref="A4657" r:id="rId4656" display="https://firgraf.oh.gov.hu/felsooktatasi-kepzesek/kepzes/TTOVONO/" xr:uid="{1443D67F-908C-4244-871E-77365F80FF89}"/>
    <hyperlink ref="A4658" r:id="rId4657" display="https://firgraf.oh.gov.hu/felsooktatasi-kepzesek/kepzes/TTOVONR/" xr:uid="{59EE22FB-752E-45D8-B773-B2124B0E95B2}"/>
    <hyperlink ref="A4659" r:id="rId4658" display="https://firgraf.oh.gov.hu/felsooktatasi-kepzesek/kepzes/TTOVONS/" xr:uid="{022FAC84-272C-4E0E-8FFB-5449000E3A85}"/>
    <hyperlink ref="A4660" r:id="rId4659" display="https://firgraf.oh.gov.hu/felsooktatasi-kepzesek/kepzes/TTOVONY/" xr:uid="{8A59AA1C-4EA8-41A1-AF21-378B6522E364}"/>
    <hyperlink ref="A4661" r:id="rId4660" display="https://firgraf.oh.gov.hu/felsooktatasi-kepzesek/kepzes/TTOVOOA/" xr:uid="{2F7F9C80-3D3E-4212-AC34-1B44E7CCC82F}"/>
    <hyperlink ref="A4662" r:id="rId4661" display="https://firgraf.oh.gov.hu/felsooktatasi-kepzesek/kepzes/TTOVOOD/" xr:uid="{475DEC03-DA98-4157-AC08-957860BE9E79}"/>
    <hyperlink ref="A4663" r:id="rId4662" display="https://firgraf.oh.gov.hu/felsooktatasi-kepzesek/kepzes/TTOVOOE/" xr:uid="{A57149D4-8B21-4B5F-9575-027688721305}"/>
    <hyperlink ref="A4664" r:id="rId4663" display="https://firgraf.oh.gov.hu/felsooktatasi-kepzesek/kepzes/TTOVOOF/" xr:uid="{CB872038-FFCD-4C78-9E08-B5CDB6B1ED41}"/>
    <hyperlink ref="A4665" r:id="rId4664" display="https://firgraf.oh.gov.hu/felsooktatasi-kepzesek/kepzes/TTOVOOI/" xr:uid="{0C3705BC-9D85-41F1-8D55-A0E13626FC62}"/>
    <hyperlink ref="A4666" r:id="rId4665" display="https://firgraf.oh.gov.hu/felsooktatasi-kepzesek/kepzes/TTOVOOS/" xr:uid="{53F4516C-5C2F-4FF5-A463-EF6F5B5CC173}"/>
    <hyperlink ref="A4667" r:id="rId4666" display="https://firgraf.oh.gov.hu/felsooktatasi-kepzesek/kepzes/TTOVOOS/" xr:uid="{BEB9F5A6-2FFE-4138-B3B9-D40ECA2C7808}"/>
    <hyperlink ref="A4668" r:id="rId4667" display="https://firgraf.oh.gov.hu/felsooktatasi-kepzesek/kepzes/TTOVOOZ/" xr:uid="{E5CD9894-E403-4D23-964F-A8BAD7660895}"/>
    <hyperlink ref="A4669" r:id="rId4668" display="https://firgraf.oh.gov.hu/felsooktatasi-kepzesek/kepzes/TTOVOPD/" xr:uid="{1FD496A0-A6D7-4790-8A43-4632926195E9}"/>
    <hyperlink ref="A4670" r:id="rId4669" display="https://firgraf.oh.gov.hu/felsooktatasi-kepzesek/kepzes/TTOVOPE/" xr:uid="{1F7C15C3-BB43-4260-A113-9BE531D036FF}"/>
    <hyperlink ref="A4671" r:id="rId4670" display="https://firgraf.oh.gov.hu/felsooktatasi-kepzesek/kepzes/TTOVOPK/" xr:uid="{6D0DD088-0218-4268-BF94-C4E2DA096C8D}"/>
    <hyperlink ref="A4672" r:id="rId4671" display="https://firgraf.oh.gov.hu/felsooktatasi-kepzesek/kepzes/TTOVOPO/" xr:uid="{D1BE8D9D-B525-45D1-96C4-4874D3A4F73A}"/>
    <hyperlink ref="A4673" r:id="rId4672" display="https://firgraf.oh.gov.hu/felsooktatasi-kepzesek/kepzes/TTOVOPT/" xr:uid="{33B1C874-3942-48EC-B637-AD82D0DFAC56}"/>
    <hyperlink ref="A4674" r:id="rId4673" display="https://firgraf.oh.gov.hu/felsooktatasi-kepzesek/kepzes/TTOVOPU/" xr:uid="{98B6453A-C775-4E5A-B0FD-4ABEB0AB153E}"/>
    <hyperlink ref="A4675" r:id="rId4674" display="https://firgraf.oh.gov.hu/felsooktatasi-kepzesek/kepzes/TTOVOPU/" xr:uid="{31CDA91D-E29F-4C80-A851-C7C2588C502A}"/>
    <hyperlink ref="A4676" r:id="rId4675" display="https://firgraf.oh.gov.hu/felsooktatasi-kepzesek/kepzes/TTOVOPY/" xr:uid="{AD72B191-BD8B-4BA9-AFB5-1DE025E88CE4}"/>
    <hyperlink ref="A4677" r:id="rId4676" display="https://firgraf.oh.gov.hu/felsooktatasi-kepzesek/kepzes/TTOVOPZ/" xr:uid="{92F50064-23BA-4B96-8B31-038A1C9BCE3B}"/>
    <hyperlink ref="A4678" r:id="rId4677" display="https://firgraf.oh.gov.hu/felsooktatasi-kepzesek/kepzes/TTOVORA/" xr:uid="{65445028-3930-4AE5-80D3-AF8008127737}"/>
    <hyperlink ref="A4679" r:id="rId4678" display="https://firgraf.oh.gov.hu/felsooktatasi-kepzesek/kepzes/TTOVORC/" xr:uid="{2CAE8BAA-8B00-45CE-AB96-B869DEA2C125}"/>
    <hyperlink ref="A4680" r:id="rId4679" display="https://firgraf.oh.gov.hu/felsooktatasi-kepzesek/kepzes/TTOVORE/" xr:uid="{CE514485-360B-4EED-8A29-1CD4FB87844C}"/>
    <hyperlink ref="A4681" r:id="rId4680" display="https://firgraf.oh.gov.hu/felsooktatasi-kepzesek/kepzes/TTOVORF/" xr:uid="{41A7CF3A-5D95-4135-B728-21DAEC559A65}"/>
    <hyperlink ref="A4682" r:id="rId4681" display="https://firgraf.oh.gov.hu/felsooktatasi-kepzesek/kepzes/TTOVORG/" xr:uid="{A7D279F2-4C42-4A23-A998-D44618F851C2}"/>
    <hyperlink ref="A4683" r:id="rId4682" display="https://firgraf.oh.gov.hu/felsooktatasi-kepzesek/kepzes/TTOVORH/" xr:uid="{D8D1E8BE-FBB1-4318-A0F4-EA8C394AF9A1}"/>
    <hyperlink ref="A4684" r:id="rId4683" display="https://firgraf.oh.gov.hu/felsooktatasi-kepzesek/kepzes/TTOVORI/" xr:uid="{391BE844-8C3E-4F54-9031-D55C02748B40}"/>
    <hyperlink ref="A4685" r:id="rId4684" display="https://firgraf.oh.gov.hu/felsooktatasi-kepzesek/kepzes/TTOVORK/" xr:uid="{BD2F6210-0982-46C5-88E6-16601FF10776}"/>
    <hyperlink ref="A4686" r:id="rId4685" display="https://firgraf.oh.gov.hu/felsooktatasi-kepzesek/kepzes/TTOVORM/" xr:uid="{1086283C-F3FB-4386-877B-73CC0F36CA06}"/>
    <hyperlink ref="A4687" r:id="rId4686" display="https://firgraf.oh.gov.hu/felsooktatasi-kepzesek/kepzes/TTOVORN/" xr:uid="{53853C67-B02D-4786-A05E-C13DCC0A4849}"/>
    <hyperlink ref="A4688" r:id="rId4687" display="https://firgraf.oh.gov.hu/felsooktatasi-kepzesek/kepzes/TTOVORO/" xr:uid="{9A11E661-0195-49A9-8037-0D4E76BCD746}"/>
    <hyperlink ref="A4689" r:id="rId4688" display="https://firgraf.oh.gov.hu/felsooktatasi-kepzesek/kepzes/TTOVORS/" xr:uid="{C0EFAEBB-7159-44EC-B41A-D70B4F77E82D}"/>
    <hyperlink ref="A4690" r:id="rId4689" display="https://firgraf.oh.gov.hu/felsooktatasi-kepzesek/kepzes/TTOVORT/" xr:uid="{FFDE3B92-D028-4E41-AFB5-032E279A76EF}"/>
    <hyperlink ref="A4691" r:id="rId4690" display="https://firgraf.oh.gov.hu/felsooktatasi-kepzesek/kepzes/TTOVORV/" xr:uid="{A058A278-69BE-4D65-80C2-9D37A24F27D6}"/>
    <hyperlink ref="A4692" r:id="rId4691" display="https://firgraf.oh.gov.hu/felsooktatasi-kepzesek/kepzes/TTOVORZ/" xr:uid="{59891EBA-E5B7-404E-AA01-1F29B2850F3B}"/>
    <hyperlink ref="A4693" r:id="rId4692" display="https://firgraf.oh.gov.hu/felsooktatasi-kepzesek/kepzes/TTOVOS2/" xr:uid="{BC09280F-9424-4E9C-A903-ADB2BBB8B60F}"/>
    <hyperlink ref="A4694" r:id="rId4693" display="https://firgraf.oh.gov.hu/felsooktatasi-kepzesek/kepzes/TTOVOSA/" xr:uid="{828015D1-43BD-4323-B2EC-98B6764949F4}"/>
    <hyperlink ref="A4695" r:id="rId4694" display="https://firgraf.oh.gov.hu/felsooktatasi-kepzesek/kepzes/TTOVOSE/" xr:uid="{C81AB6DC-A0D1-476D-ADDF-8162FF69C260}"/>
    <hyperlink ref="A4696" r:id="rId4695" display="https://firgraf.oh.gov.hu/felsooktatasi-kepzesek/kepzes/TTOVOSI/" xr:uid="{D71DC406-5601-4E92-A0EE-5559471BD288}"/>
    <hyperlink ref="A4697" r:id="rId4696" display="https://firgraf.oh.gov.hu/felsooktatasi-kepzesek/kepzes/TTOVOSK/" xr:uid="{4D6ABBBA-319D-4E24-872C-1F7C1522D76D}"/>
    <hyperlink ref="A4698" r:id="rId4697" display="https://firgraf.oh.gov.hu/felsooktatasi-kepzesek/kepzes/TTOVOSL/" xr:uid="{0D3C84D3-1822-465F-85E1-7B8DADC20D02}"/>
    <hyperlink ref="A4699" r:id="rId4698" display="https://firgraf.oh.gov.hu/felsooktatasi-kepzesek/kepzes/TTOVOSM/" xr:uid="{71F0A41A-625B-464B-9751-06A0A3DAC072}"/>
    <hyperlink ref="A4700" r:id="rId4699" display="https://firgraf.oh.gov.hu/felsooktatasi-kepzesek/kepzes/TTOVOSO/" xr:uid="{4F1F37E2-FB31-4F6E-B6C9-BBFC839B57DF}"/>
    <hyperlink ref="A4701" r:id="rId4700" display="https://firgraf.oh.gov.hu/felsooktatasi-kepzesek/kepzes/TTOVOSP/" xr:uid="{4EF859A9-7C2D-4EFB-8889-CDD615AD34EB}"/>
    <hyperlink ref="A4702" r:id="rId4701" display="https://firgraf.oh.gov.hu/felsooktatasi-kepzesek/kepzes/TTOVOSS/" xr:uid="{3AD8E2A8-467A-4F85-9C89-729FC137AD77}"/>
    <hyperlink ref="A4703" r:id="rId4702" display="https://firgraf.oh.gov.hu/felsooktatasi-kepzesek/kepzes/TTOVOST/" xr:uid="{15E525D5-9B35-48A7-BBDA-53E02A31E988}"/>
    <hyperlink ref="A4704" r:id="rId4703" display="https://firgraf.oh.gov.hu/felsooktatasi-kepzesek/kepzes/TTOVOSZ/" xr:uid="{A2B7E7B9-6739-434A-959C-F243B7C397A9}"/>
    <hyperlink ref="A4705" r:id="rId4704" display="https://firgraf.oh.gov.hu/felsooktatasi-kepzesek/kepzes/TTOVOTD/" xr:uid="{C9BE18B1-C2BA-4A77-9A06-80B00A4273BC}"/>
    <hyperlink ref="A4706" r:id="rId4705" display="https://firgraf.oh.gov.hu/felsooktatasi-kepzesek/kepzes/TTOVOTE/" xr:uid="{704CB2D2-858E-409B-A4A0-EBBB1CE11A22}"/>
    <hyperlink ref="A4707" r:id="rId4706" display="https://firgraf.oh.gov.hu/felsooktatasi-kepzesek/kepzes/TTOVOTO/" xr:uid="{04854D3E-CC57-4C06-A97E-79D980A9F40C}"/>
    <hyperlink ref="A4708" r:id="rId4707" display="https://firgraf.oh.gov.hu/felsooktatasi-kepzesek/kepzes/TTOVOTR/" xr:uid="{A5FCEE90-D23C-4118-951C-F72589F55B9F}"/>
    <hyperlink ref="A4709" r:id="rId4708" display="https://firgraf.oh.gov.hu/felsooktatasi-kepzesek/kepzes/TTOVOTU/" xr:uid="{13D64541-E02B-4D86-801A-A89384071F0A}"/>
    <hyperlink ref="A4710" r:id="rId4709" display="https://firgraf.oh.gov.hu/felsooktatasi-kepzesek/kepzes/TTOVOTY/" xr:uid="{9FDF6CE2-2A62-4AA2-9822-C902EC5B5397}"/>
    <hyperlink ref="A4711" r:id="rId4710" display="https://firgraf.oh.gov.hu/felsooktatasi-kepzesek/kepzes/TTOVOUF/" xr:uid="{049561A9-1D5B-4452-BEDB-A9E73FF256F3}"/>
    <hyperlink ref="A4712" r:id="rId4711" display="https://firgraf.oh.gov.hu/felsooktatasi-kepzesek/kepzes/TTOVOUI/" xr:uid="{9586120A-64CB-4D98-BB2A-446448FE35A2}"/>
    <hyperlink ref="A4713" r:id="rId4712" display="https://firgraf.oh.gov.hu/felsooktatasi-kepzesek/kepzes/TTOVOUO/" xr:uid="{E8B144D6-C842-4858-B3D9-7C318C26FF56}"/>
    <hyperlink ref="A4714" r:id="rId4713" display="https://firgraf.oh.gov.hu/felsooktatasi-kepzesek/kepzes/TTOVOUT/" xr:uid="{1101013C-2DBD-46D2-AB03-8A4EA5502B27}"/>
    <hyperlink ref="A4715" r:id="rId4714" display="https://firgraf.oh.gov.hu/felsooktatasi-kepzesek/kepzes/TTOVOVA/" xr:uid="{FAADEA15-9C09-41E6-A698-26DE315B19EE}"/>
    <hyperlink ref="A4716" r:id="rId4715" display="https://firgraf.oh.gov.hu/felsooktatasi-kepzesek/kepzes/TTOVOVC/" xr:uid="{7506E98E-7B17-479D-AC8B-54E69E7D8D7E}"/>
    <hyperlink ref="A4717" r:id="rId4716" display="https://firgraf.oh.gov.hu/felsooktatasi-kepzesek/kepzes/TTOVOVC/" xr:uid="{B32F94C2-37E6-4EFA-AA95-798570E3430E}"/>
    <hyperlink ref="A4718" r:id="rId4717" display="https://firgraf.oh.gov.hu/felsooktatasi-kepzesek/kepzes/TTOVOVG/" xr:uid="{62E8CB7F-BB10-41B1-A500-4AE5BB082F99}"/>
    <hyperlink ref="A4719" r:id="rId4718" display="https://firgraf.oh.gov.hu/felsooktatasi-kepzesek/kepzes/TTOVOVH/" xr:uid="{F2E21EEE-A9C0-4ADE-934D-E2E5451E377A}"/>
    <hyperlink ref="A4720" r:id="rId4719" display="https://firgraf.oh.gov.hu/felsooktatasi-kepzesek/kepzes/TTOVOVI/" xr:uid="{90E3EF54-0E10-47AE-9E66-1092191E7C9B}"/>
    <hyperlink ref="A4721" r:id="rId4720" display="https://firgraf.oh.gov.hu/felsooktatasi-kepzesek/kepzes/TTOVOVL/" xr:uid="{9042DB9D-5DFF-438F-BCCB-27D07C2627D2}"/>
    <hyperlink ref="A4722" r:id="rId4721" display="https://firgraf.oh.gov.hu/felsooktatasi-kepzesek/kepzes/TTOVOVN/" xr:uid="{2AFEFC1C-D0AA-4ACD-947F-03C46F8001FF}"/>
    <hyperlink ref="A4723" r:id="rId4722" display="https://firgraf.oh.gov.hu/felsooktatasi-kepzesek/kepzes/TTOVOVN/" xr:uid="{77065EA1-D0C3-4833-9F4F-89B3553FDBDD}"/>
    <hyperlink ref="A4724" r:id="rId4723" display="https://firgraf.oh.gov.hu/felsooktatasi-kepzesek/kepzes/TTOVOVO/" xr:uid="{3BD9BE5C-BA2C-4653-96CE-452647014F59}"/>
    <hyperlink ref="A4725" r:id="rId4724" display="https://firgraf.oh.gov.hu/felsooktatasi-kepzesek/kepzes/TTOVOVR/" xr:uid="{126F6C2C-4717-4BD3-B93B-BA0DED27BAFF}"/>
    <hyperlink ref="A4726" r:id="rId4725" display="https://firgraf.oh.gov.hu/felsooktatasi-kepzesek/kepzes/TTOVOVS/" xr:uid="{8334CCCE-A288-42A8-AA02-DA2908488202}"/>
    <hyperlink ref="A4727" r:id="rId4726" display="https://firgraf.oh.gov.hu/felsooktatasi-kepzesek/kepzes/TTOVOVY/" xr:uid="{6D1E0B1D-6D1D-41A5-B5D5-052CDCF82DD0}"/>
    <hyperlink ref="A4728" r:id="rId4727" display="https://firgraf.oh.gov.hu/felsooktatasi-kepzesek/kepzes/TTOVOVZ/" xr:uid="{97CA702A-8107-4E42-BC1C-C49B1045CC82}"/>
    <hyperlink ref="A4729" r:id="rId4728" display="https://firgraf.oh.gov.hu/felsooktatasi-kepzesek/kepzes/TTOVOVZ/" xr:uid="{FE72D690-87DA-4E51-B827-74A38D390B26}"/>
    <hyperlink ref="A4730" r:id="rId4729" display="https://firgraf.oh.gov.hu/felsooktatasi-kepzesek/kepzes/TTOVOY2/" xr:uid="{F3E11D34-2BAC-49F8-B63E-25853348D255}"/>
    <hyperlink ref="A4731" r:id="rId4730" display="https://firgraf.oh.gov.hu/felsooktatasi-kepzesek/kepzes/TTOVOYE/" xr:uid="{BB060054-04AE-414F-82B5-174B364FD7EC}"/>
    <hyperlink ref="A4732" r:id="rId4731" display="https://firgraf.oh.gov.hu/felsooktatasi-kepzesek/kepzes/TTOVOYR/" xr:uid="{E277315E-F219-4714-8E1A-F14FAF109649}"/>
    <hyperlink ref="A4733" r:id="rId4732" display="https://firgraf.oh.gov.hu/felsooktatasi-kepzesek/kepzes/TTOVOYS/" xr:uid="{AE9634FA-B042-485A-B582-58133A77339D}"/>
    <hyperlink ref="A4734" r:id="rId4733" display="https://firgraf.oh.gov.hu/felsooktatasi-kepzesek/kepzes/TTOVOYT/" xr:uid="{BEAACE97-C96D-4216-AE7F-29022E513299}"/>
    <hyperlink ref="A4735" r:id="rId4734" display="https://firgraf.oh.gov.hu/felsooktatasi-kepzesek/kepzes/TTOVOYV/" xr:uid="{7979C0D4-42FF-4B65-BC69-E7EAF568143B}"/>
    <hyperlink ref="A4736" r:id="rId4735" display="https://firgraf.oh.gov.hu/felsooktatasi-kepzesek/kepzes/TTOVOZD/" xr:uid="{E9FA62DA-5EA3-4A06-BEC7-37DB9299363E}"/>
    <hyperlink ref="A4737" r:id="rId4736" display="https://firgraf.oh.gov.hu/felsooktatasi-kepzesek/kepzes/TTOVOZF/" xr:uid="{4CB0EB1E-8B0A-4844-982A-75EA2F44B17F}"/>
    <hyperlink ref="A4738" r:id="rId4737" display="https://firgraf.oh.gov.hu/felsooktatasi-kepzesek/kepzes/TTOVOZG/" xr:uid="{6025400B-6D74-429B-BCDC-2FEB432FE054}"/>
    <hyperlink ref="A4739" r:id="rId4738" display="https://firgraf.oh.gov.hu/felsooktatasi-kepzesek/kepzes/TTOVOZH/" xr:uid="{46E402A1-12B8-42DF-9BD0-6876C56E9119}"/>
    <hyperlink ref="A4740" r:id="rId4739" display="https://firgraf.oh.gov.hu/felsooktatasi-kepzesek/kepzes/TTOVOZI/" xr:uid="{143D8D8E-3532-4A4A-AB1F-7DD89C28A67F}"/>
    <hyperlink ref="A4741" r:id="rId4740" display="https://firgraf.oh.gov.hu/felsooktatasi-kepzesek/kepzes/TTOVOZL/" xr:uid="{648750B1-1EF6-454C-A2D4-C6D2F7C9721E}"/>
    <hyperlink ref="A4742" r:id="rId4741" display="https://firgraf.oh.gov.hu/felsooktatasi-kepzesek/kepzes/TTOVOZO/" xr:uid="{447EE0CF-A0A0-4DA5-A530-C996DBB6FEFC}"/>
    <hyperlink ref="A4743" r:id="rId4742" display="https://firgraf.oh.gov.hu/felsooktatasi-kepzesek/kepzes/TTOVOZR/" xr:uid="{1F972A57-2624-4F62-B628-1ED0B994E912}"/>
    <hyperlink ref="A4744" r:id="rId4743" display="https://firgraf.oh.gov.hu/felsooktatasi-kepzesek/kepzes/TTOVOZS/" xr:uid="{E7C7A56D-D06F-40DB-9774-58D927489079}"/>
    <hyperlink ref="A4745" r:id="rId4744" display="https://firgraf.oh.gov.hu/felsooktatasi-kepzesek/kepzes/TTOVPAF/" xr:uid="{F412611E-DB5D-4C29-97F1-A68D40F02723}"/>
    <hyperlink ref="A4746" r:id="rId4745" display="https://firgraf.oh.gov.hu/felsooktatasi-kepzesek/kepzes/TTOVPAF/" xr:uid="{E107DA6C-1A72-409C-BD5D-7703223A6064}"/>
    <hyperlink ref="A4747" r:id="rId4746" display="https://firgraf.oh.gov.hu/felsooktatasi-kepzesek/kepzes/TTOVPAG/" xr:uid="{123EC356-417F-48FF-AC75-0A2135C3E51E}"/>
    <hyperlink ref="A4748" r:id="rId4747" display="https://firgraf.oh.gov.hu/felsooktatasi-kepzesek/kepzes/TTOVPAJ/" xr:uid="{3D22913B-49C4-4899-A83E-E340F9305285}"/>
    <hyperlink ref="A4749" r:id="rId4748" display="https://firgraf.oh.gov.hu/felsooktatasi-kepzesek/kepzes/TTOVPAK/" xr:uid="{1FC27D3B-0EBD-43F6-9293-A50E3D0B7A9F}"/>
    <hyperlink ref="A4750" r:id="rId4749" display="https://firgraf.oh.gov.hu/felsooktatasi-kepzesek/kepzes/TTOVPAN/" xr:uid="{0FAA7277-32B8-4EDA-B997-018F6F5E3239}"/>
    <hyperlink ref="A4751" r:id="rId4750" display="https://firgraf.oh.gov.hu/felsooktatasi-kepzesek/kepzes/TTOVPAO/" xr:uid="{C481E61B-C06E-4001-959C-19EE51E922BB}"/>
    <hyperlink ref="A4752" r:id="rId4751" display="https://firgraf.oh.gov.hu/felsooktatasi-kepzesek/kepzes/TTOVPAO/" xr:uid="{B63DFAE7-429F-4C54-8E34-2D9DFAA4EEE7}"/>
    <hyperlink ref="A4753" r:id="rId4752" display="https://firgraf.oh.gov.hu/felsooktatasi-kepzesek/kepzes/TTOVPAP/" xr:uid="{80DBBA47-5603-439E-A23B-4202E3B18BF2}"/>
    <hyperlink ref="A4754" r:id="rId4753" display="https://firgraf.oh.gov.hu/felsooktatasi-kepzesek/kepzes/TTOVPAS/" xr:uid="{9BD47269-5F05-4C49-BBEA-1C37F992170A}"/>
    <hyperlink ref="A4755" r:id="rId4754" display="https://firgraf.oh.gov.hu/felsooktatasi-kepzesek/kepzes/TTOVPAT/" xr:uid="{B3FD7E45-F15C-4D6B-AFA0-FAE62EC10855}"/>
    <hyperlink ref="A4756" r:id="rId4755" display="https://firgraf.oh.gov.hu/felsooktatasi-kepzesek/kepzes/TTOVPAZ/" xr:uid="{93776B07-A548-411F-9879-726F4D608E13}"/>
    <hyperlink ref="A4757" r:id="rId4756" display="https://firgraf.oh.gov.hu/felsooktatasi-kepzesek/kepzes/TTOVPBI/" xr:uid="{6A27E4FA-C946-45A5-AC71-4F973944A4FF}"/>
    <hyperlink ref="A4758" r:id="rId4757" display="https://firgraf.oh.gov.hu/felsooktatasi-kepzesek/kepzes/TTOVPCD/" xr:uid="{2682B541-ED35-4EC8-BD36-96B7F34C23FF}"/>
    <hyperlink ref="A4759" r:id="rId4758" display="https://firgraf.oh.gov.hu/felsooktatasi-kepzesek/kepzes/TTOVPCI/" xr:uid="{DACD8A8E-447A-4FA1-B703-1638401AE7AC}"/>
    <hyperlink ref="A4760" r:id="rId4759" display="https://firgraf.oh.gov.hu/felsooktatasi-kepzesek/kepzes/TTOVPCM/" xr:uid="{2BE84450-C61C-4B96-8882-91109B129B51}"/>
    <hyperlink ref="A4761" r:id="rId4760" display="https://firgraf.oh.gov.hu/felsooktatasi-kepzesek/kepzes/TTOVPCO/" xr:uid="{4308A623-1257-414F-A159-FE13CEF1BB57}"/>
    <hyperlink ref="A4762" r:id="rId4761" display="https://firgraf.oh.gov.hu/felsooktatasi-kepzesek/kepzes/TTOVPCR/" xr:uid="{AD42AC75-8166-4970-B9E0-E2E62553F73C}"/>
    <hyperlink ref="A4763" r:id="rId4762" display="https://firgraf.oh.gov.hu/felsooktatasi-kepzesek/kepzes/TTOVPCT/" xr:uid="{B4203CA5-1937-4E75-A775-8909E9462197}"/>
    <hyperlink ref="A4764" r:id="rId4763" display="https://firgraf.oh.gov.hu/felsooktatasi-kepzesek/kepzes/TTOVPDE/" xr:uid="{369EC440-A8F0-4BBD-8D52-F93B4FFDC675}"/>
    <hyperlink ref="A4765" r:id="rId4764" display="https://firgraf.oh.gov.hu/felsooktatasi-kepzesek/kepzes/TTOVPDE/" xr:uid="{B0513745-323F-4EB7-9857-252E538A5B85}"/>
    <hyperlink ref="A4766" r:id="rId4765" display="https://firgraf.oh.gov.hu/felsooktatasi-kepzesek/kepzes/TTOVPDO/" xr:uid="{8C55E8A1-1C0C-4250-B597-276EFC1259DD}"/>
    <hyperlink ref="A4767" r:id="rId4766" display="https://firgraf.oh.gov.hu/felsooktatasi-kepzesek/kepzes/TTOVPDP/" xr:uid="{8A031468-29E0-4E1B-B5A2-B16393AE3F74}"/>
    <hyperlink ref="A4768" r:id="rId4767" display="https://firgraf.oh.gov.hu/felsooktatasi-kepzesek/kepzes/TTOVPEA/" xr:uid="{52C82421-15F0-47E3-B5DB-474838F5C10A}"/>
    <hyperlink ref="A4769" r:id="rId4768" display="https://firgraf.oh.gov.hu/felsooktatasi-kepzesek/kepzes/TTOVPED/" xr:uid="{364D231D-F9DD-421C-8C7D-410D114AC86F}"/>
    <hyperlink ref="A4770" r:id="rId4769" display="https://firgraf.oh.gov.hu/felsooktatasi-kepzesek/kepzes/TTOVPEG/" xr:uid="{8A996D44-E21B-432E-8EA9-6D71B3BE4499}"/>
    <hyperlink ref="A4771" r:id="rId4770" display="https://firgraf.oh.gov.hu/felsooktatasi-kepzesek/kepzes/TTOVPEI/" xr:uid="{28FABFF6-9CF7-4752-8D61-8AA87373DE12}"/>
    <hyperlink ref="A4772" r:id="rId4771" display="https://firgraf.oh.gov.hu/felsooktatasi-kepzesek/kepzes/TTOVPEK/" xr:uid="{89BE34AE-76C2-4154-BF10-EEF316EAF9C3}"/>
    <hyperlink ref="A4773" r:id="rId4772" display="https://firgraf.oh.gov.hu/felsooktatasi-kepzesek/kepzes/TTOVPEL/" xr:uid="{CF8A009B-2C8E-40DC-A0A5-784146AB6990}"/>
    <hyperlink ref="A4774" r:id="rId4773" display="https://firgraf.oh.gov.hu/felsooktatasi-kepzesek/kepzes/TTOVPEM/" xr:uid="{8A54D643-F673-4BEB-8D60-134B53FC408F}"/>
    <hyperlink ref="A4775" r:id="rId4774" display="https://firgraf.oh.gov.hu/felsooktatasi-kepzesek/kepzes/TTOVPEO/" xr:uid="{68F2DD33-7F02-4057-A0EC-F566BAD6A8D4}"/>
    <hyperlink ref="A4776" r:id="rId4775" display="https://firgraf.oh.gov.hu/felsooktatasi-kepzesek/kepzes/TTOVPER/" xr:uid="{91AEA268-7BE3-4D1A-B4D0-13E5065A5CD2}"/>
    <hyperlink ref="A4777" r:id="rId4776" display="https://firgraf.oh.gov.hu/felsooktatasi-kepzesek/kepzes/TTOVPES/" xr:uid="{3BA23BA6-437D-4A48-898F-5AF587B711A0}"/>
    <hyperlink ref="A4778" r:id="rId4777" display="https://firgraf.oh.gov.hu/felsooktatasi-kepzesek/kepzes/TTOVPES/" xr:uid="{20A1535A-68CD-4EFF-88B3-0EF0AE81ECF4}"/>
    <hyperlink ref="A4779" r:id="rId4778" display="https://firgraf.oh.gov.hu/felsooktatasi-kepzesek/kepzes/TTOVPET/" xr:uid="{ED829C0A-ECD2-4CFE-BE94-3751A3D532FA}"/>
    <hyperlink ref="A4780" r:id="rId4779" display="https://firgraf.oh.gov.hu/felsooktatasi-kepzesek/kepzes/TTOVPFO/" xr:uid="{93015566-C1E6-443C-A622-CB994E68FC64}"/>
    <hyperlink ref="A4781" r:id="rId4780" display="https://firgraf.oh.gov.hu/felsooktatasi-kepzesek/kepzes/TTOVPFO/" xr:uid="{94174CE7-0B68-485B-8D66-AE301F0DBFFE}"/>
    <hyperlink ref="A4782" r:id="rId4781" display="https://firgraf.oh.gov.hu/felsooktatasi-kepzesek/kepzes/TTOVPFU/" xr:uid="{B913E554-DABC-4962-BAA4-7EF9311393D4}"/>
    <hyperlink ref="A4783" r:id="rId4782" display="https://firgraf.oh.gov.hu/felsooktatasi-kepzesek/kepzes/TTOVPGG/" xr:uid="{5512040D-A7EB-4186-B341-F01C22E72DC5}"/>
    <hyperlink ref="A4784" r:id="rId4783" display="https://firgraf.oh.gov.hu/felsooktatasi-kepzesek/kepzes/TTOVPGI/" xr:uid="{C91B577A-622C-4057-9CED-B369AE740BCF}"/>
    <hyperlink ref="A4785" r:id="rId4784" display="https://firgraf.oh.gov.hu/felsooktatasi-kepzesek/kepzes/TTOVPGK/" xr:uid="{304FC73D-F769-40E8-A913-AA23D7E72472}"/>
    <hyperlink ref="A4786" r:id="rId4785" display="https://firgraf.oh.gov.hu/felsooktatasi-kepzesek/kepzes/TTOVPGS/" xr:uid="{84B4B267-3BA6-4BD5-8988-532B1B871C80}"/>
    <hyperlink ref="A4787" r:id="rId4786" display="https://firgraf.oh.gov.hu/felsooktatasi-kepzesek/kepzes/TTOVPHK/" xr:uid="{3C1D2DCB-8630-487E-A27C-D9D1DCBEF540}"/>
    <hyperlink ref="A4788" r:id="rId4787" display="https://firgraf.oh.gov.hu/felsooktatasi-kepzesek/kepzes/TTOVPHO/" xr:uid="{3D7698AB-B056-41B1-8156-2DB45236FD4E}"/>
    <hyperlink ref="A4789" r:id="rId4788" display="https://firgraf.oh.gov.hu/felsooktatasi-kepzesek/kepzes/TTOVPIA/" xr:uid="{BFE6EB3C-D083-4F6E-8AEC-A0D77BBA9248}"/>
    <hyperlink ref="A4790" r:id="rId4789" display="https://firgraf.oh.gov.hu/felsooktatasi-kepzesek/kepzes/TTOVPIE/" xr:uid="{36CBF813-02B2-4F26-9F38-DA9C6D3446F7}"/>
    <hyperlink ref="A4791" r:id="rId4790" display="https://firgraf.oh.gov.hu/felsooktatasi-kepzesek/kepzes/TTOVPIG/" xr:uid="{A1E45343-ED97-4648-AF22-669CEDBB6686}"/>
    <hyperlink ref="A4792" r:id="rId4791" display="https://firgraf.oh.gov.hu/felsooktatasi-kepzesek/kepzes/TTOVPIM/" xr:uid="{B6E32822-6146-4532-90F4-DF9F07551281}"/>
    <hyperlink ref="A4793" r:id="rId4792" display="https://firgraf.oh.gov.hu/felsooktatasi-kepzesek/kepzes/TTOVPIN/" xr:uid="{0CFE5F57-78E9-4EB6-83E5-63F1ADC36AC5}"/>
    <hyperlink ref="A4794" r:id="rId4793" display="https://firgraf.oh.gov.hu/felsooktatasi-kepzesek/kepzes/TTOVPIO/" xr:uid="{C86403B5-4C40-41F4-A746-C9ED653F1FCE}"/>
    <hyperlink ref="A4795" r:id="rId4794" display="https://firgraf.oh.gov.hu/felsooktatasi-kepzesek/kepzes/TTOVPIP/" xr:uid="{68D24702-379C-4560-8115-0F513C8A1428}"/>
    <hyperlink ref="A4796" r:id="rId4795" display="https://firgraf.oh.gov.hu/felsooktatasi-kepzesek/kepzes/TTOVPIR/" xr:uid="{F3FD96EE-167D-4582-95A5-E1DE649AE739}"/>
    <hyperlink ref="A4797" r:id="rId4796" display="https://firgraf.oh.gov.hu/felsooktatasi-kepzesek/kepzes/TTOVPIS/" xr:uid="{94A0AD37-8942-4ED3-A78E-4F616F0111A9}"/>
    <hyperlink ref="A4798" r:id="rId4797" display="https://firgraf.oh.gov.hu/felsooktatasi-kepzesek/kepzes/TTOVPIT/" xr:uid="{70FCD505-73FC-4DCE-AE6B-B6DF4C40BB33}"/>
    <hyperlink ref="A4799" r:id="rId4798" display="https://firgraf.oh.gov.hu/felsooktatasi-kepzesek/kepzes/TTOVPIV/" xr:uid="{D778B5A5-AAE0-444D-9641-9E6097406D0C}"/>
    <hyperlink ref="A4800" r:id="rId4799" display="https://firgraf.oh.gov.hu/felsooktatasi-kepzesek/kepzes/TTOVPIY/" xr:uid="{5903EDCB-FBB8-4285-BF48-A319DA01D3B7}"/>
    <hyperlink ref="A4801" r:id="rId4800" display="https://firgraf.oh.gov.hu/felsooktatasi-kepzesek/kepzes/TTOVPIZ/" xr:uid="{C68BC343-2BF3-49F7-99D2-32A5503D6F7F}"/>
    <hyperlink ref="A4802" r:id="rId4801" display="https://firgraf.oh.gov.hu/felsooktatasi-kepzesek/kepzes/TTOVPJT/" xr:uid="{E7BA076F-72E8-4526-B5B1-A897A8EB3503}"/>
    <hyperlink ref="A4803" r:id="rId4802" display="https://firgraf.oh.gov.hu/felsooktatasi-kepzesek/kepzes/TTOVPKA/" xr:uid="{06C8CA24-3854-4F9C-9A1A-2BF078687FFB}"/>
    <hyperlink ref="A4804" r:id="rId4803" display="https://firgraf.oh.gov.hu/felsooktatasi-kepzesek/kepzes/TTOVPKK/" xr:uid="{B8A24CE6-21D0-4667-90DE-5FDBA480C838}"/>
    <hyperlink ref="A4805" r:id="rId4804" display="https://firgraf.oh.gov.hu/felsooktatasi-kepzesek/kepzes/TTOVPKL/" xr:uid="{E16F3B07-9696-45CA-ADE8-89CA4814931B}"/>
    <hyperlink ref="A4806" r:id="rId4805" display="https://firgraf.oh.gov.hu/felsooktatasi-kepzesek/kepzes/TTOVPKR/" xr:uid="{B8AE8A75-EB16-4B16-BB3D-E7AF2376EE18}"/>
    <hyperlink ref="A4807" r:id="rId4806" display="https://firgraf.oh.gov.hu/felsooktatasi-kepzesek/kepzes/TTOVPKS/" xr:uid="{801A75B3-0441-41FA-9253-5B8A924B71E4}"/>
    <hyperlink ref="A4808" r:id="rId4807" display="https://firgraf.oh.gov.hu/felsooktatasi-kepzesek/kepzes/TTOVPKT/" xr:uid="{2B93FDF2-8E8C-48FA-8FCE-AF7A26EA437B}"/>
    <hyperlink ref="A4809" r:id="rId4808" display="https://firgraf.oh.gov.hu/felsooktatasi-kepzesek/kepzes/TTOVPLC/" xr:uid="{953DF130-704C-455A-8A31-3483ACB3DACF}"/>
    <hyperlink ref="A4810" r:id="rId4809" display="https://firgraf.oh.gov.hu/felsooktatasi-kepzesek/kepzes/TTOVPLE/" xr:uid="{385B59C6-F05E-4E6E-919F-49C70F63C7D9}"/>
    <hyperlink ref="A4811" r:id="rId4810" display="https://firgraf.oh.gov.hu/felsooktatasi-kepzesek/kepzes/TTOVPLJ/" xr:uid="{4552497C-5A0C-4228-9FB3-09D4FFE51D8B}"/>
    <hyperlink ref="A4812" r:id="rId4811" display="https://firgraf.oh.gov.hu/felsooktatasi-kepzesek/kepzes/TTOVPLZ/" xr:uid="{5AA224D5-D21E-4665-BFA8-5F05F0E0F0F1}"/>
    <hyperlink ref="A4813" r:id="rId4812" display="https://firgraf.oh.gov.hu/felsooktatasi-kepzesek/kepzes/TTOVPMA/" xr:uid="{DD890683-C11F-408F-A84A-020F61A1FB10}"/>
    <hyperlink ref="A4814" r:id="rId4813" display="https://firgraf.oh.gov.hu/felsooktatasi-kepzesek/kepzes/TTOVPMK/" xr:uid="{88DD3043-9AE8-46A7-94EA-A8BFEDB20EE3}"/>
    <hyperlink ref="A4815" r:id="rId4814" display="https://firgraf.oh.gov.hu/felsooktatasi-kepzesek/kepzes/TTOVPMZ/" xr:uid="{D1D949CE-4749-42AD-AD96-B9E827BA331D}"/>
    <hyperlink ref="A4816" r:id="rId4815" display="https://firgraf.oh.gov.hu/felsooktatasi-kepzesek/kepzes/TTOVPNE/" xr:uid="{3533A959-2558-41F6-952D-4096E7420DA4}"/>
    <hyperlink ref="A4817" r:id="rId4816" display="https://firgraf.oh.gov.hu/felsooktatasi-kepzesek/kepzes/TTOVPNK/" xr:uid="{5AF34F88-E6B3-4ED9-AFF5-2145AA689DF5}"/>
    <hyperlink ref="A4818" r:id="rId4817" display="https://firgraf.oh.gov.hu/felsooktatasi-kepzesek/kepzes/TTOVPNZ/" xr:uid="{F45E018C-3DD0-4B8A-817C-43BEB621FBB2}"/>
    <hyperlink ref="A4819" r:id="rId4818" display="https://firgraf.oh.gov.hu/felsooktatasi-kepzesek/kepzes/TTOVPOA/" xr:uid="{605CB1BD-94B9-4524-9F47-4BC50E6CE452}"/>
    <hyperlink ref="A4820" r:id="rId4819" display="https://firgraf.oh.gov.hu/felsooktatasi-kepzesek/kepzes/TTOVPOE/" xr:uid="{26292BF6-55D1-44DC-9839-3A9DCF86FD58}"/>
    <hyperlink ref="A4821" r:id="rId4820" display="https://firgraf.oh.gov.hu/felsooktatasi-kepzesek/kepzes/TTOVPOG/" xr:uid="{44EEAC37-51F1-4D35-8A64-B1969893BE77}"/>
    <hyperlink ref="A4822" r:id="rId4821" display="https://firgraf.oh.gov.hu/felsooktatasi-kepzesek/kepzes/TTOVPOI/" xr:uid="{700BA132-FF6C-4259-82B7-3F475277DFB6}"/>
    <hyperlink ref="A4823" r:id="rId4822" display="https://firgraf.oh.gov.hu/felsooktatasi-kepzesek/kepzes/TTOVPOK/" xr:uid="{52BEA1DE-C2DC-4062-AF90-A57A4398095B}"/>
    <hyperlink ref="A4824" r:id="rId4823" display="https://firgraf.oh.gov.hu/felsooktatasi-kepzesek/kepzes/TTOVPOL/" xr:uid="{903C7475-E9BE-4739-AFD1-D7EEDE1DC077}"/>
    <hyperlink ref="A4825" r:id="rId4824" display="https://firgraf.oh.gov.hu/felsooktatasi-kepzesek/kepzes/TTOVPOO/" xr:uid="{849BC824-83E2-4C89-A1DD-DBEF161738CC}"/>
    <hyperlink ref="A4826" r:id="rId4825" display="https://firgraf.oh.gov.hu/felsooktatasi-kepzesek/kepzes/TTOVPOP/" xr:uid="{F96C431F-864D-4E0D-9515-6B47A2BFA19C}"/>
    <hyperlink ref="A4827" r:id="rId4826" display="https://firgraf.oh.gov.hu/felsooktatasi-kepzesek/kepzes/TTOVPOT/" xr:uid="{461624E5-1F0C-4E2C-BE12-DE31AF82426B}"/>
    <hyperlink ref="A4828" r:id="rId4827" display="https://firgraf.oh.gov.hu/felsooktatasi-kepzesek/kepzes/TTOVPOZ/" xr:uid="{958C8FA0-0FE2-4C75-BA57-57542E5B45D5}"/>
    <hyperlink ref="A4829" r:id="rId4828" display="https://firgraf.oh.gov.hu/felsooktatasi-kepzesek/kepzes/TTOVPPD/" xr:uid="{1E82F094-DFCE-4BA0-8110-C1FCC1DA2F65}"/>
    <hyperlink ref="A4830" r:id="rId4829" display="https://firgraf.oh.gov.hu/felsooktatasi-kepzesek/kepzes/TTOVPPF/" xr:uid="{B306B1FA-97A4-474A-BC58-2CA5A2656F5B}"/>
    <hyperlink ref="A4831" r:id="rId4830" display="https://firgraf.oh.gov.hu/felsooktatasi-kepzesek/kepzes/TTOVPPS/" xr:uid="{57ED645E-79D5-4FD8-B0AB-F991B549EAA9}"/>
    <hyperlink ref="A4832" r:id="rId4831" display="https://firgraf.oh.gov.hu/felsooktatasi-kepzesek/kepzes/TTOVPRA/" xr:uid="{41B69F4A-6777-4E0F-A856-A57E05BE36A5}"/>
    <hyperlink ref="A4833" r:id="rId4832" display="https://firgraf.oh.gov.hu/felsooktatasi-kepzesek/kepzes/TTOVPRE/" xr:uid="{EBC9F73B-BC7D-4975-8317-D815DE0F4E21}"/>
    <hyperlink ref="A4834" r:id="rId4833" display="https://firgraf.oh.gov.hu/felsooktatasi-kepzesek/kepzes/TTOVPRK/" xr:uid="{6E9AF466-DA6E-41E1-81F8-5C216675427C}"/>
    <hyperlink ref="A4835" r:id="rId4834" display="https://firgraf.oh.gov.hu/felsooktatasi-kepzesek/kepzes/TTOVPRO/" xr:uid="{67DECF0C-A0B4-4625-8906-BF060E19FA50}"/>
    <hyperlink ref="A4836" r:id="rId4835" display="https://firgraf.oh.gov.hu/felsooktatasi-kepzesek/kepzes/TTOVPS2/" xr:uid="{D6909D4D-B0E0-4C5A-BF18-E9B5547120E0}"/>
    <hyperlink ref="A4837" r:id="rId4836" display="https://firgraf.oh.gov.hu/felsooktatasi-kepzesek/kepzes/TTOVPSB/" xr:uid="{E5CCC376-EB33-4A8D-8D54-DED90951D398}"/>
    <hyperlink ref="A4838" r:id="rId4837" display="https://firgraf.oh.gov.hu/felsooktatasi-kepzesek/kepzes/TTOVPSE/" xr:uid="{93F293B5-C220-4157-A327-B6E5ED67E6EC}"/>
    <hyperlink ref="A4839" r:id="rId4838" display="https://firgraf.oh.gov.hu/felsooktatasi-kepzesek/kepzes/TTOVPSZ/" xr:uid="{026C9F32-36EC-43DF-BD58-A7C2F81F7250}"/>
    <hyperlink ref="A4840" r:id="rId4839" display="https://firgraf.oh.gov.hu/felsooktatasi-kepzesek/kepzes/TTOVPTA/" xr:uid="{FD8A9680-52E4-4ABB-AD48-18D63AA1D551}"/>
    <hyperlink ref="A4841" r:id="rId4840" display="https://firgraf.oh.gov.hu/felsooktatasi-kepzesek/kepzes/TTOVPTI/" xr:uid="{6FA88398-834F-4D8F-AD59-7ABB38A55FF3}"/>
    <hyperlink ref="A4842" r:id="rId4841" display="https://firgraf.oh.gov.hu/felsooktatasi-kepzesek/kepzes/TTOVPTK/" xr:uid="{C901ADAB-344E-449D-A7CD-3F26AF5DBE56}"/>
    <hyperlink ref="A4843" r:id="rId4842" display="https://firgraf.oh.gov.hu/felsooktatasi-kepzesek/kepzes/TTOVPTM/" xr:uid="{A51ADE44-FD21-4EE8-94C6-74D9455BDC75}"/>
    <hyperlink ref="A4844" r:id="rId4843" display="https://firgraf.oh.gov.hu/felsooktatasi-kepzesek/kepzes/TTOVPTO/" xr:uid="{FB7EAF38-73DC-4AE0-B774-8089B7DF6D26}"/>
    <hyperlink ref="A4845" r:id="rId4844" display="https://firgraf.oh.gov.hu/felsooktatasi-kepzesek/kepzes/TTOVPTP/" xr:uid="{4C43A546-BA9C-4149-9170-9613685A13E2}"/>
    <hyperlink ref="A4846" r:id="rId4845" display="https://firgraf.oh.gov.hu/felsooktatasi-kepzesek/kepzes/TTOVPTR/" xr:uid="{6D459AF3-66C9-4450-B661-0D7B7AC7C2ED}"/>
    <hyperlink ref="A4847" r:id="rId4846" display="https://firgraf.oh.gov.hu/felsooktatasi-kepzesek/kepzes/TTOVPTT/" xr:uid="{01F06F3A-78EE-4D7A-9D17-46F1AA44B299}"/>
    <hyperlink ref="A4848" r:id="rId4847" display="https://firgraf.oh.gov.hu/felsooktatasi-kepzesek/kepzes/TTOVPUA/" xr:uid="{40A2CA75-CC85-4A29-81C1-3678B3263CED}"/>
    <hyperlink ref="A4849" r:id="rId4848" display="https://firgraf.oh.gov.hu/felsooktatasi-kepzesek/kepzes/TTOVPUD/" xr:uid="{7B0A60FB-3920-486F-A47B-A901FCF4319D}"/>
    <hyperlink ref="A4850" r:id="rId4849" display="https://firgraf.oh.gov.hu/felsooktatasi-kepzesek/kepzes/TTOVPUJ/" xr:uid="{CB7AC29F-47BF-406D-8AC2-92861209DC56}"/>
    <hyperlink ref="A4851" r:id="rId4850" display="https://firgraf.oh.gov.hu/felsooktatasi-kepzesek/kepzes/TTOVPUL/" xr:uid="{EF677AE3-0C34-4F59-B6E1-458D4ABCD2A4}"/>
    <hyperlink ref="A4852" r:id="rId4851" display="https://firgraf.oh.gov.hu/felsooktatasi-kepzesek/kepzes/TTOVPUR/" xr:uid="{DFBF3EBD-4EB0-4039-92F3-0CBEE330F717}"/>
    <hyperlink ref="A4853" r:id="rId4852" display="https://firgraf.oh.gov.hu/felsooktatasi-kepzesek/kepzes/TTOVPUT/" xr:uid="{D4A9B132-69AF-4C26-BE12-FB673E9370CC}"/>
    <hyperlink ref="A4854" r:id="rId4853" display="https://firgraf.oh.gov.hu/felsooktatasi-kepzesek/kepzes/TTOVPUY/" xr:uid="{A3D15010-B663-41D4-9E55-8AB57B2C35F6}"/>
    <hyperlink ref="A4855" r:id="rId4854" display="https://firgraf.oh.gov.hu/felsooktatasi-kepzesek/kepzes/TTOVPUZ/" xr:uid="{D7A66CD1-B2F1-4C61-9A60-75796D21A62D}"/>
    <hyperlink ref="A4856" r:id="rId4855" display="https://firgraf.oh.gov.hu/felsooktatasi-kepzesek/kepzes/TTOVPVA/" xr:uid="{EBC9BCAA-4C0D-45E0-AC94-0E95F9D96505}"/>
    <hyperlink ref="A4857" r:id="rId4856" display="https://firgraf.oh.gov.hu/felsooktatasi-kepzesek/kepzes/TTOVPVF/" xr:uid="{9CFD1978-ED54-4207-B098-5E557FFD358B}"/>
    <hyperlink ref="A4858" r:id="rId4857" display="https://firgraf.oh.gov.hu/felsooktatasi-kepzesek/kepzes/TTOVPVF/" xr:uid="{C4D28838-5FB6-4AAD-98F8-33A098EB7585}"/>
    <hyperlink ref="A4859" r:id="rId4858" display="https://firgraf.oh.gov.hu/felsooktatasi-kepzesek/kepzes/TTOVPVO/" xr:uid="{687F6C46-971B-4B9C-91C5-7DDE3825CF8A}"/>
    <hyperlink ref="A4860" r:id="rId4859" display="https://firgraf.oh.gov.hu/felsooktatasi-kepzesek/kepzes/TTOVPVZ/" xr:uid="{C538AA0B-25A8-4675-8888-7E6589331EBE}"/>
    <hyperlink ref="A4861" r:id="rId4860" display="https://firgraf.oh.gov.hu/felsooktatasi-kepzesek/kepzes/TTOVPZA/" xr:uid="{17790896-22C7-4E7F-B171-71551118E5C2}"/>
    <hyperlink ref="A4862" r:id="rId4861" display="https://firgraf.oh.gov.hu/felsooktatasi-kepzesek/kepzes/TTOVPZD/" xr:uid="{36272420-A9CB-427C-BEA3-12260F04A317}"/>
    <hyperlink ref="A4863" r:id="rId4862" display="https://firgraf.oh.gov.hu/felsooktatasi-kepzesek/kepzes/TTOVPZI/" xr:uid="{F260856D-5994-4441-8055-8B3E6E7190A5}"/>
    <hyperlink ref="A4864" r:id="rId4863" display="https://firgraf.oh.gov.hu/felsooktatasi-kepzesek/kepzes/TTOVPZS/" xr:uid="{62FC2FFA-56DE-4EBE-B86F-04FAACCBBABD}"/>
    <hyperlink ref="A4865" r:id="rId4864" display="https://firgraf.oh.gov.hu/felsooktatasi-kepzesek/kepzes/TTOVPZT/" xr:uid="{C4494BA6-9B07-4518-985C-950886248D0D}"/>
    <hyperlink ref="A4866" r:id="rId4865" display="https://firgraf.oh.gov.hu/felsooktatasi-kepzesek/kepzes/TTOVPZZ/" xr:uid="{C21F7E02-1032-493A-BA51-99019006E2FC}"/>
    <hyperlink ref="A4867" r:id="rId4866" display="https://firgraf.oh.gov.hu/felsooktatasi-kepzesek/kepzes/TTOVRAA/" xr:uid="{EF58DBD9-AE77-4186-B4CC-C9E4720D1A1D}"/>
    <hyperlink ref="A4868" r:id="rId4867" display="https://firgraf.oh.gov.hu/felsooktatasi-kepzesek/kepzes/TTOVRAI/" xr:uid="{0F2D7D0D-5771-45A7-9302-F5A0629128F8}"/>
    <hyperlink ref="A4869" r:id="rId4868" display="https://firgraf.oh.gov.hu/felsooktatasi-kepzesek/kepzes/TTOVRAK/" xr:uid="{D5C6DB0B-FCAF-4D67-8DC7-DB34764A4F8B}"/>
    <hyperlink ref="A4870" r:id="rId4869" display="https://firgraf.oh.gov.hu/felsooktatasi-kepzesek/kepzes/TTOVRAM/" xr:uid="{DA99EEAD-2C7F-4609-8E22-9A0E65593BD6}"/>
    <hyperlink ref="A4871" r:id="rId4870" display="https://firgraf.oh.gov.hu/felsooktatasi-kepzesek/kepzes/TTOVRAN/" xr:uid="{C02937C6-F32A-496A-A593-9E5EB13B13DB}"/>
    <hyperlink ref="A4872" r:id="rId4871" display="https://firgraf.oh.gov.hu/felsooktatasi-kepzesek/kepzes/TTOVRAS/" xr:uid="{761B66B2-1813-4DA7-95C4-24B5E6D6148A}"/>
    <hyperlink ref="A4873" r:id="rId4872" display="https://firgraf.oh.gov.hu/felsooktatasi-kepzesek/kepzes/TTOVRAT/" xr:uid="{1382C688-FDB0-4990-9441-055A3239BB94}"/>
    <hyperlink ref="A4874" r:id="rId4873" display="https://firgraf.oh.gov.hu/felsooktatasi-kepzesek/kepzes/TTOVRAU/" xr:uid="{62E188D1-948F-47B6-9A4D-6347DD263A9D}"/>
    <hyperlink ref="A4875" r:id="rId4874" display="https://firgraf.oh.gov.hu/felsooktatasi-kepzesek/kepzes/TTOVRAZ/" xr:uid="{0DD93B2B-07BA-4367-9419-B4F0621AF887}"/>
    <hyperlink ref="A4876" r:id="rId4875" display="https://firgraf.oh.gov.hu/felsooktatasi-kepzesek/kepzes/TTOVRBI/" xr:uid="{5D23327D-331B-4B8F-B434-70B3CD796318}"/>
    <hyperlink ref="A4877" r:id="rId4876" display="https://firgraf.oh.gov.hu/felsooktatasi-kepzesek/kepzes/TTOVRBR/" xr:uid="{9BAA8180-2D8F-494F-A49F-8351CB313589}"/>
    <hyperlink ref="A4878" r:id="rId4877" display="https://firgraf.oh.gov.hu/felsooktatasi-kepzesek/kepzes/TTOVRCK/" xr:uid="{7C02F288-8DA5-45D0-8489-563291E4294B}"/>
    <hyperlink ref="A4879" r:id="rId4878" display="https://firgraf.oh.gov.hu/felsooktatasi-kepzesek/kepzes/TTOVRDI/" xr:uid="{947D5400-9C5F-4D71-B634-10211AF480CC}"/>
    <hyperlink ref="A4880" r:id="rId4879" display="https://firgraf.oh.gov.hu/felsooktatasi-kepzesek/kepzes/TTOVREB/" xr:uid="{07F96018-1374-42BF-A957-28BC0B3096F5}"/>
    <hyperlink ref="A4881" r:id="rId4880" display="https://firgraf.oh.gov.hu/felsooktatasi-kepzesek/kepzes/TTOVREC/" xr:uid="{CEFAED60-C49A-4E2D-B076-09B5F94908F3}"/>
    <hyperlink ref="A4882" r:id="rId4881" display="https://firgraf.oh.gov.hu/felsooktatasi-kepzesek/kepzes/TTOVRED/" xr:uid="{769D05AC-7FE5-4E33-90A4-542B3B085BE1}"/>
    <hyperlink ref="A4883" r:id="rId4882" display="https://firgraf.oh.gov.hu/felsooktatasi-kepzesek/kepzes/TTOVREE/" xr:uid="{11EA6D26-F2F1-4762-837A-3D2974655FDC}"/>
    <hyperlink ref="A4884" r:id="rId4883" display="https://firgraf.oh.gov.hu/felsooktatasi-kepzesek/kepzes/TTOVREF/" xr:uid="{73E41744-E0B5-49DF-8006-C02BD5EDE01A}"/>
    <hyperlink ref="A4885" r:id="rId4884" display="https://firgraf.oh.gov.hu/felsooktatasi-kepzesek/kepzes/TTOVREG/" xr:uid="{4FA55896-7F79-4812-8F4A-1BFE3BF91C39}"/>
    <hyperlink ref="A4886" r:id="rId4885" display="https://firgraf.oh.gov.hu/felsooktatasi-kepzesek/kepzes/TTOVREH/" xr:uid="{FD7CF372-9ABD-4807-A4F7-9098D9B6FC43}"/>
    <hyperlink ref="A4887" r:id="rId4886" display="https://firgraf.oh.gov.hu/felsooktatasi-kepzesek/kepzes/TTOVREI/" xr:uid="{E1789F4C-0547-49EA-93C1-8AA4AC4B49DF}"/>
    <hyperlink ref="A4888" r:id="rId4887" display="https://firgraf.oh.gov.hu/felsooktatasi-kepzesek/kepzes/TTOVREJ/" xr:uid="{3ACB0BCF-C636-461B-9E4B-842D3AA88F32}"/>
    <hyperlink ref="A4889" r:id="rId4888" display="https://firgraf.oh.gov.hu/felsooktatasi-kepzesek/kepzes/TTOVREK/" xr:uid="{1921EA21-EF92-4336-BC9F-E35DF7C4E26B}"/>
    <hyperlink ref="A4890" r:id="rId4889" display="https://firgraf.oh.gov.hu/felsooktatasi-kepzesek/kepzes/TTOVREL/" xr:uid="{32E8FD9E-0B50-4EDA-A6AE-7142CAA002F5}"/>
    <hyperlink ref="A4891" r:id="rId4890" display="https://firgraf.oh.gov.hu/felsooktatasi-kepzesek/kepzes/TTOVREM/" xr:uid="{8A700888-2435-4707-9641-AE66FACC6826}"/>
    <hyperlink ref="A4892" r:id="rId4891" display="https://firgraf.oh.gov.hu/felsooktatasi-kepzesek/kepzes/TTOVRES/" xr:uid="{21FE43A4-953E-4BCD-85D9-BC034ADB1E9E}"/>
    <hyperlink ref="A4893" r:id="rId4892" display="https://firgraf.oh.gov.hu/felsooktatasi-kepzesek/kepzes/TTOVRFT/" xr:uid="{A366C69A-C5DE-411E-8B16-4A6E8EFBF1E4}"/>
    <hyperlink ref="A4894" r:id="rId4893" display="https://firgraf.oh.gov.hu/felsooktatasi-kepzesek/kepzes/TTOVRGA/" xr:uid="{8EDE0A7A-DE79-46A7-B8A6-8CAA11E0117D}"/>
    <hyperlink ref="A4895" r:id="rId4894" display="https://firgraf.oh.gov.hu/felsooktatasi-kepzesek/kepzes/TTOVRGI/" xr:uid="{5016AAA7-5F4A-4D6D-BB5D-ECB2F5CA2FE9}"/>
    <hyperlink ref="A4896" r:id="rId4895" display="https://firgraf.oh.gov.hu/felsooktatasi-kepzesek/kepzes/TTOVRGO/" xr:uid="{A5109ADE-E5E7-4547-B497-23ECB276835C}"/>
    <hyperlink ref="A4897" r:id="rId4896" display="https://firgraf.oh.gov.hu/felsooktatasi-kepzesek/kepzes/TTOVRGS/" xr:uid="{D092E8EE-05BA-4023-BDE4-DBF8107112F5}"/>
    <hyperlink ref="A4898" r:id="rId4897" display="https://firgraf.oh.gov.hu/felsooktatasi-kepzesek/kepzes/TTOVRGS/" xr:uid="{232146B2-FE9E-4969-BCF9-63F300957E69}"/>
    <hyperlink ref="A4899" r:id="rId4898" display="https://firgraf.oh.gov.hu/felsooktatasi-kepzesek/kepzes/TTOVRGT/" xr:uid="{FD7EA10E-2F7F-4C08-8443-1D6630A79D86}"/>
    <hyperlink ref="A4900" r:id="rId4899" display="https://firgraf.oh.gov.hu/felsooktatasi-kepzesek/kepzes/TTOVRGT/" xr:uid="{97C16862-701F-4C1C-A6F8-55D7BE599447}"/>
    <hyperlink ref="A4901" r:id="rId4900" display="https://firgraf.oh.gov.hu/felsooktatasi-kepzesek/kepzes/TTOVRGU/" xr:uid="{2A63E2E7-F82B-462A-8865-8B9B9B9F8A84}"/>
    <hyperlink ref="A4902" r:id="rId4901" display="https://firgraf.oh.gov.hu/felsooktatasi-kepzesek/kepzes/TTOVRI2/" xr:uid="{3C21732A-8F4D-4AD1-9355-C387B6CA15B6}"/>
    <hyperlink ref="A4903" r:id="rId4902" display="https://firgraf.oh.gov.hu/felsooktatasi-kepzesek/kepzes/TTOVRIG/" xr:uid="{3D30EFD2-0784-475A-B58D-C452A82BEBA0}"/>
    <hyperlink ref="A4904" r:id="rId4903" display="https://firgraf.oh.gov.hu/felsooktatasi-kepzesek/kepzes/TTOVRIK/" xr:uid="{A1DE7F1F-B920-48A4-B468-B4CCCEF4DE06}"/>
    <hyperlink ref="A4905" r:id="rId4904" display="https://firgraf.oh.gov.hu/felsooktatasi-kepzesek/kepzes/TTOVRIN/" xr:uid="{A43DAB49-D407-4AC5-B387-6AD6A25AD18D}"/>
    <hyperlink ref="A4906" r:id="rId4905" display="https://firgraf.oh.gov.hu/felsooktatasi-kepzesek/kepzes/TTOVRIO/" xr:uid="{D39E371F-F91F-43A0-B0E9-A8C7F1ABD40F}"/>
    <hyperlink ref="A4907" r:id="rId4906" display="https://firgraf.oh.gov.hu/felsooktatasi-kepzesek/kepzes/TTOVRIP/" xr:uid="{061895EC-AC7D-4CB5-866F-84B27762FDDF}"/>
    <hyperlink ref="A4908" r:id="rId4907" display="https://firgraf.oh.gov.hu/felsooktatasi-kepzesek/kepzes/TTOVRIS/" xr:uid="{39DD3D49-C773-47A3-B736-357AD5BD4E15}"/>
    <hyperlink ref="A4909" r:id="rId4908" display="https://firgraf.oh.gov.hu/felsooktatasi-kepzesek/kepzes/TTOVRIZ/" xr:uid="{9A1769D7-F2EE-42D0-B1B3-E520DF4B9AA0}"/>
    <hyperlink ref="A4910" r:id="rId4909" display="https://firgraf.oh.gov.hu/felsooktatasi-kepzesek/kepzes/TTOVRKC/" xr:uid="{26A309AF-49C0-473C-9BF7-F15E9CDA319F}"/>
    <hyperlink ref="A4911" r:id="rId4910" display="https://firgraf.oh.gov.hu/felsooktatasi-kepzesek/kepzes/TTOVRKF/" xr:uid="{F8A9FEBD-AC8D-42B9-95A3-713FC61029DF}"/>
    <hyperlink ref="A4912" r:id="rId4911" display="https://firgraf.oh.gov.hu/felsooktatasi-kepzesek/kepzes/TTOVRKI/" xr:uid="{ED498DF7-9786-465B-9D22-97B932C61C22}"/>
    <hyperlink ref="A4913" r:id="rId4912" display="https://firgraf.oh.gov.hu/felsooktatasi-kepzesek/kepzes/TTOVRKL/" xr:uid="{58C8BF46-C37F-4066-9CA6-4A8D8F689CDC}"/>
    <hyperlink ref="A4914" r:id="rId4913" display="https://firgraf.oh.gov.hu/felsooktatasi-kepzesek/kepzes/TTOVRKM/" xr:uid="{685732D1-4072-45E3-B899-AFB049C1EC15}"/>
    <hyperlink ref="A4915" r:id="rId4914" display="https://firgraf.oh.gov.hu/felsooktatasi-kepzesek/kepzes/TTOVRKO/" xr:uid="{E9F45DDB-9421-4E39-982E-55A3F315B2B9}"/>
    <hyperlink ref="A4916" r:id="rId4915" display="https://firgraf.oh.gov.hu/felsooktatasi-kepzesek/kepzes/TTOVRKS/" xr:uid="{3DA145AA-6D26-4C44-973E-D06ED1BC97ED}"/>
    <hyperlink ref="A4917" r:id="rId4916" display="https://firgraf.oh.gov.hu/felsooktatasi-kepzesek/kepzes/TTOVRKT/" xr:uid="{CFC5046C-52B6-4528-A9E5-80DB4FF2A826}"/>
    <hyperlink ref="A4918" r:id="rId4917" display="https://firgraf.oh.gov.hu/felsooktatasi-kepzesek/kepzes/TTOVRLE/" xr:uid="{47AB592B-736C-456E-BF4E-F850537A163D}"/>
    <hyperlink ref="A4919" r:id="rId4918" display="https://firgraf.oh.gov.hu/felsooktatasi-kepzesek/kepzes/TTOVRLG/" xr:uid="{40CD7D57-E30E-404B-BBC9-94A174DFDD96}"/>
    <hyperlink ref="A4920" r:id="rId4919" display="https://firgraf.oh.gov.hu/felsooktatasi-kepzesek/kepzes/TTOVRLM/" xr:uid="{917C7BBE-D47C-47D4-A732-3438298EC25B}"/>
    <hyperlink ref="A4921" r:id="rId4920" display="https://firgraf.oh.gov.hu/felsooktatasi-kepzesek/kepzes/TTOVRLU/" xr:uid="{7E6CFE72-BBFD-410A-9C20-B0C93F889605}"/>
    <hyperlink ref="A4922" r:id="rId4921" display="https://firgraf.oh.gov.hu/felsooktatasi-kepzesek/kepzes/TTOVRMA/" xr:uid="{459925D6-8771-454C-89A2-857D99F16672}"/>
    <hyperlink ref="A4923" r:id="rId4922" display="https://firgraf.oh.gov.hu/felsooktatasi-kepzesek/kepzes/TTOVRMD/" xr:uid="{417357F6-9573-4E62-9E8D-F2A54575F1EB}"/>
    <hyperlink ref="A4924" r:id="rId4923" display="https://firgraf.oh.gov.hu/felsooktatasi-kepzesek/kepzes/TTOVRMM/" xr:uid="{133E4D27-59CC-46D6-99F5-844CE9D33444}"/>
    <hyperlink ref="A4925" r:id="rId4924" display="https://firgraf.oh.gov.hu/felsooktatasi-kepzesek/kepzes/TTOVRNA/" xr:uid="{22F20069-160F-443B-9378-E38601ADE0FA}"/>
    <hyperlink ref="A4926" r:id="rId4925" display="https://firgraf.oh.gov.hu/felsooktatasi-kepzesek/kepzes/TTOVRNK/" xr:uid="{78DD500E-EBF5-4A85-88ED-8B36451E44CD}"/>
    <hyperlink ref="A4927" r:id="rId4926" display="https://firgraf.oh.gov.hu/felsooktatasi-kepzesek/kepzes/TTOVRNV/" xr:uid="{7746A3FB-A6CC-47F3-A543-2235716A8155}"/>
    <hyperlink ref="A4928" r:id="rId4927" display="https://firgraf.oh.gov.hu/felsooktatasi-kepzesek/kepzes/TTOVRNY/" xr:uid="{920E0EAA-999A-4CBD-A21E-E2014429D8EC}"/>
    <hyperlink ref="A4929" r:id="rId4928" display="https://firgraf.oh.gov.hu/felsooktatasi-kepzesek/kepzes/TTOVRO2/" xr:uid="{BDD68EA5-BAE8-42E5-A040-445B066C2605}"/>
    <hyperlink ref="A4930" r:id="rId4929" display="https://firgraf.oh.gov.hu/felsooktatasi-kepzesek/kepzes/TTOVROA/" xr:uid="{E208FF64-DD04-4136-891B-7708C6ED2076}"/>
    <hyperlink ref="A4931" r:id="rId4930" display="https://firgraf.oh.gov.hu/felsooktatasi-kepzesek/kepzes/TTOVROB/" xr:uid="{2EAB2272-376B-41A3-A7FC-77F3FAE702F8}"/>
    <hyperlink ref="A4932" r:id="rId4931" display="https://firgraf.oh.gov.hu/felsooktatasi-kepzesek/kepzes/TTOVROG/" xr:uid="{5C3DA797-5CA6-46C1-BF9A-8ECFE201D2D8}"/>
    <hyperlink ref="A4933" r:id="rId4932" display="https://firgraf.oh.gov.hu/felsooktatasi-kepzesek/kepzes/TTOVROI/" xr:uid="{6FFD447B-04A8-4E98-87C7-7D550F0102AC}"/>
    <hyperlink ref="A4934" r:id="rId4933" display="https://firgraf.oh.gov.hu/felsooktatasi-kepzesek/kepzes/TTOVROK/" xr:uid="{604FFA25-4887-4713-87B6-706DDBC25521}"/>
    <hyperlink ref="A4935" r:id="rId4934" display="https://firgraf.oh.gov.hu/felsooktatasi-kepzesek/kepzes/TTOVROL/" xr:uid="{BD82C777-F64A-47B8-890F-FC522BBB56BC}"/>
    <hyperlink ref="A4936" r:id="rId4935" display="https://firgraf.oh.gov.hu/felsooktatasi-kepzesek/kepzes/TTOVROM/" xr:uid="{49B91377-0CBA-408B-BF6A-BB076CEE32D8}"/>
    <hyperlink ref="A4937" r:id="rId4936" display="https://firgraf.oh.gov.hu/felsooktatasi-kepzesek/kepzes/TTOVRON/" xr:uid="{1037FEB8-5E9A-4D15-967B-A5F2B9713C00}"/>
    <hyperlink ref="A4938" r:id="rId4937" display="https://firgraf.oh.gov.hu/felsooktatasi-kepzesek/kepzes/TTOVROP/" xr:uid="{3982B902-9AF6-4F0F-96A7-FEFF30E36815}"/>
    <hyperlink ref="A4939" r:id="rId4938" display="https://firgraf.oh.gov.hu/felsooktatasi-kepzesek/kepzes/TTOVROS/" xr:uid="{0B4EF4F4-EF7A-4E12-8575-D107327B49F6}"/>
    <hyperlink ref="A4940" r:id="rId4939" display="https://firgraf.oh.gov.hu/felsooktatasi-kepzesek/kepzes/TTOVROT/" xr:uid="{BC45670B-2078-4826-961E-8AD0619A2DEC}"/>
    <hyperlink ref="A4941" r:id="rId4940" display="https://firgraf.oh.gov.hu/felsooktatasi-kepzesek/kepzes/TTOVROU/" xr:uid="{98C19B80-6556-4E86-9E1D-7249EEFEF6D2}"/>
    <hyperlink ref="A4942" r:id="rId4941" display="https://firgraf.oh.gov.hu/felsooktatasi-kepzesek/kepzes/TTOVROU/" xr:uid="{D4757AB8-579E-4472-80B1-D4C390FA7220}"/>
    <hyperlink ref="A4943" r:id="rId4942" display="https://firgraf.oh.gov.hu/felsooktatasi-kepzesek/kepzes/TTOVROZ/" xr:uid="{077338BC-6DAB-4DEF-81AA-2134297527D8}"/>
    <hyperlink ref="A4944" r:id="rId4943" display="https://firgraf.oh.gov.hu/felsooktatasi-kepzesek/kepzes/TTOVRPD/" xr:uid="{791F10F7-6692-4170-B033-B4712CF3D3AC}"/>
    <hyperlink ref="A4945" r:id="rId4944" display="https://firgraf.oh.gov.hu/felsooktatasi-kepzesek/kepzes/TTOVRPD/" xr:uid="{A45A8ADB-C600-4994-831A-ACE970C75FEC}"/>
    <hyperlink ref="A4946" r:id="rId4945" display="https://firgraf.oh.gov.hu/felsooktatasi-kepzesek/kepzes/TTOVRPE/" xr:uid="{070F64A6-D6C7-45FF-BEFF-46617EC2BB58}"/>
    <hyperlink ref="A4947" r:id="rId4946" display="https://firgraf.oh.gov.hu/felsooktatasi-kepzesek/kepzes/TTOVRPM/" xr:uid="{4525853A-E693-48A2-A90A-0839FC728BEF}"/>
    <hyperlink ref="A4948" r:id="rId4947" display="https://firgraf.oh.gov.hu/felsooktatasi-kepzesek/kepzes/TTOVRRA/" xr:uid="{7200AB5D-7EF9-433C-80CA-64CC2ACC30BB}"/>
    <hyperlink ref="A4949" r:id="rId4948" display="https://firgraf.oh.gov.hu/felsooktatasi-kepzesek/kepzes/TTOVRRE/" xr:uid="{B4BEE5D8-50DD-4685-9E47-11F98C3179B5}"/>
    <hyperlink ref="A4950" r:id="rId4949" display="https://firgraf.oh.gov.hu/felsooktatasi-kepzesek/kepzes/TTOVRRK/" xr:uid="{61F41970-2174-4DF8-B07A-ABC582D20069}"/>
    <hyperlink ref="A4951" r:id="rId4950" display="https://firgraf.oh.gov.hu/felsooktatasi-kepzesek/kepzes/TTOVRRS/" xr:uid="{A4BCFD47-879C-4B1C-90E5-0AE2AE432B7A}"/>
    <hyperlink ref="A4952" r:id="rId4951" display="https://firgraf.oh.gov.hu/felsooktatasi-kepzesek/kepzes/TTOVRSA/" xr:uid="{3C9FE3D9-4343-422C-B0CF-F5BC3F4E9476}"/>
    <hyperlink ref="A4953" r:id="rId4952" display="https://firgraf.oh.gov.hu/felsooktatasi-kepzesek/kepzes/TTOVRSD/" xr:uid="{ECA11565-E1CC-4A30-8C43-658101D7514D}"/>
    <hyperlink ref="A4954" r:id="rId4953" display="https://firgraf.oh.gov.hu/felsooktatasi-kepzesek/kepzes/TTOVRSE/" xr:uid="{13D0E28A-836A-444B-9439-EA0AB4BCB2B6}"/>
    <hyperlink ref="A4955" r:id="rId4954" display="https://firgraf.oh.gov.hu/felsooktatasi-kepzesek/kepzes/TTOVRSP/" xr:uid="{3F2EB736-3F81-423D-A897-1F439145DABE}"/>
    <hyperlink ref="A4956" r:id="rId4955" display="https://firgraf.oh.gov.hu/felsooktatasi-kepzesek/kepzes/TTOVRSS/" xr:uid="{659D92FE-5C43-4CB8-A71C-610D89FBF5E7}"/>
    <hyperlink ref="A4957" r:id="rId4956" display="https://firgraf.oh.gov.hu/felsooktatasi-kepzesek/kepzes/TTOVRSZ/" xr:uid="{CF8A7A23-A843-481E-805A-66A4C61EBAB5}"/>
    <hyperlink ref="A4958" r:id="rId4957" display="https://firgraf.oh.gov.hu/felsooktatasi-kepzesek/kepzes/TTOVRTA/" xr:uid="{2BC77D47-877D-412D-B051-4D14E0ED91E1}"/>
    <hyperlink ref="A4959" r:id="rId4958" display="https://firgraf.oh.gov.hu/felsooktatasi-kepzesek/kepzes/TTOVRTC/" xr:uid="{1643391D-4FBB-4348-8D4D-C962DCCF3AFD}"/>
    <hyperlink ref="A4960" r:id="rId4959" display="https://firgraf.oh.gov.hu/felsooktatasi-kepzesek/kepzes/TTOVRTD/" xr:uid="{D4A2CC7F-BCF8-42CA-802E-01772ACC9BC3}"/>
    <hyperlink ref="A4961" r:id="rId4960" display="https://firgraf.oh.gov.hu/felsooktatasi-kepzesek/kepzes/TTOVRTJ/" xr:uid="{97C35427-6914-4DCC-A310-1BFA8AAD7580}"/>
    <hyperlink ref="A4962" r:id="rId4961" display="https://firgraf.oh.gov.hu/felsooktatasi-kepzesek/kepzes/TTOVRTM/" xr:uid="{A1804DF4-C789-41BE-94EE-FB157E41483C}"/>
    <hyperlink ref="A4963" r:id="rId4962" display="https://firgraf.oh.gov.hu/felsooktatasi-kepzesek/kepzes/TTOVRTP/" xr:uid="{4DA9CA57-2B9A-4564-8372-6440512E60F4}"/>
    <hyperlink ref="A4964" r:id="rId4963" display="https://firgraf.oh.gov.hu/felsooktatasi-kepzesek/kepzes/TTOVRTR/" xr:uid="{2C5B8C23-C27B-4F0E-AB4A-4E30C279BFAB}"/>
    <hyperlink ref="A4965" r:id="rId4964" display="https://firgraf.oh.gov.hu/felsooktatasi-kepzesek/kepzes/TTOVRTU/" xr:uid="{FF73AB60-838B-4FBF-93B5-2ECE277221C0}"/>
    <hyperlink ref="A4966" r:id="rId4965" display="https://firgraf.oh.gov.hu/felsooktatasi-kepzesek/kepzes/TTOVRTZ/" xr:uid="{1B9F21F8-07D1-4653-93FF-371C698C82F7}"/>
    <hyperlink ref="A4967" r:id="rId4966" display="https://firgraf.oh.gov.hu/felsooktatasi-kepzesek/kepzes/TTOVRUF/" xr:uid="{99D7C3E3-FADD-445F-90F3-C6429DBE5D26}"/>
    <hyperlink ref="A4968" r:id="rId4967" display="https://firgraf.oh.gov.hu/felsooktatasi-kepzesek/kepzes/TTOVRUH/" xr:uid="{6B1B96E0-2D8A-4599-8B82-DE49F93175AD}"/>
    <hyperlink ref="A4969" r:id="rId4968" display="https://firgraf.oh.gov.hu/felsooktatasi-kepzesek/kepzes/TTOVRUJ/" xr:uid="{0F1EBC53-7E90-490F-AB1B-EF0A09007372}"/>
    <hyperlink ref="A4970" r:id="rId4969" display="https://firgraf.oh.gov.hu/felsooktatasi-kepzesek/kepzes/TTOVRUS/" xr:uid="{D7632948-C4D5-474C-849B-2C54336809E1}"/>
    <hyperlink ref="A4971" r:id="rId4970" display="https://firgraf.oh.gov.hu/felsooktatasi-kepzesek/kepzes/TTOVRUT/" xr:uid="{2EF5A1DA-8AAA-4935-90A2-C5951E82BD6A}"/>
    <hyperlink ref="A4972" r:id="rId4971" display="https://firgraf.oh.gov.hu/felsooktatasi-kepzesek/kepzes/TTOVRUU/" xr:uid="{39A9054C-AB54-4911-A877-7AC38F8404F2}"/>
    <hyperlink ref="A4973" r:id="rId4972" display="https://firgraf.oh.gov.hu/felsooktatasi-kepzesek/kepzes/TTOVRUV/" xr:uid="{1902996D-C1EC-409E-955D-2C83747737BC}"/>
    <hyperlink ref="A4974" r:id="rId4973" display="https://firgraf.oh.gov.hu/felsooktatasi-kepzesek/kepzes/TTOVRVE/" xr:uid="{1D0AE61A-6059-426D-99C5-17F554E0658B}"/>
    <hyperlink ref="A4975" r:id="rId4974" display="https://firgraf.oh.gov.hu/felsooktatasi-kepzesek/kepzes/TTOVRVF/" xr:uid="{5D4B30B7-DD86-4B20-97D6-D421FA565A7F}"/>
    <hyperlink ref="A4976" r:id="rId4975" display="https://firgraf.oh.gov.hu/felsooktatasi-kepzesek/kepzes/TTOVRVS/" xr:uid="{9244BDE4-5BEB-4D81-9B2D-BBF82111C3B0}"/>
    <hyperlink ref="A4977" r:id="rId4976" display="https://firgraf.oh.gov.hu/felsooktatasi-kepzesek/kepzes/TTOVRVS/" xr:uid="{58CB34B5-F9DA-4063-B512-F31D8711897A}"/>
    <hyperlink ref="A4978" r:id="rId4977" display="https://firgraf.oh.gov.hu/felsooktatasi-kepzesek/kepzes/TTOVRYA/" xr:uid="{AF57A179-B304-47EB-9330-EECBD1DE8067}"/>
    <hyperlink ref="A4979" r:id="rId4978" display="https://firgraf.oh.gov.hu/felsooktatasi-kepzesek/kepzes/TTOVRYO/" xr:uid="{F60FF73B-171A-446B-8D88-CC9FF8D7A3ED}"/>
    <hyperlink ref="A4980" r:id="rId4979" display="https://firgraf.oh.gov.hu/felsooktatasi-kepzesek/kepzes/TTOVRYS/" xr:uid="{BEC93298-BA1F-41E9-8810-7F9D81B22992}"/>
    <hyperlink ref="A4981" r:id="rId4980" display="https://firgraf.oh.gov.hu/felsooktatasi-kepzesek/kepzes/TTOVRZA/" xr:uid="{DFEB336F-0615-4BC2-A455-DEBF7F80DC62}"/>
    <hyperlink ref="A4982" r:id="rId4981" display="https://firgraf.oh.gov.hu/felsooktatasi-kepzesek/kepzes/TTOVRZE/" xr:uid="{C7AA7CB7-B623-4D0D-80CE-AF25080017A9}"/>
    <hyperlink ref="A4983" r:id="rId4982" display="https://firgraf.oh.gov.hu/felsooktatasi-kepzesek/kepzes/TTOVRZI/" xr:uid="{38EBBF4C-13CC-4583-BF47-6F3314567D26}"/>
    <hyperlink ref="A4984" r:id="rId4983" display="https://firgraf.oh.gov.hu/felsooktatasi-kepzesek/kepzes/TTOVRZL/" xr:uid="{73366A2E-64F1-4760-809B-8AB6DD3BD167}"/>
    <hyperlink ref="A4985" r:id="rId4984" display="https://firgraf.oh.gov.hu/felsooktatasi-kepzesek/kepzes/TTOVSA2/" xr:uid="{C2387053-A8F2-465E-A122-07014B8BE835}"/>
    <hyperlink ref="A4986" r:id="rId4985" display="https://firgraf.oh.gov.hu/felsooktatasi-kepzesek/kepzes/TTOVSAA/" xr:uid="{0381BC80-BF6D-4B2D-94F9-33E5BA8B2EC7}"/>
    <hyperlink ref="A4987" r:id="rId4986" display="https://firgraf.oh.gov.hu/felsooktatasi-kepzesek/kepzes/TTOVSAC/" xr:uid="{493B0D6B-E44E-4964-AB22-E58EC827B84C}"/>
    <hyperlink ref="A4988" r:id="rId4987" display="https://firgraf.oh.gov.hu/felsooktatasi-kepzesek/kepzes/TTOVSAD/" xr:uid="{13F58286-4ED9-4B00-9937-296C35B2257A}"/>
    <hyperlink ref="A4989" r:id="rId4988" display="https://firgraf.oh.gov.hu/felsooktatasi-kepzesek/kepzes/TTOVSAE/" xr:uid="{5D04CB93-2505-4B32-92F4-8D4E8F49C6B7}"/>
    <hyperlink ref="A4990" r:id="rId4989" display="https://firgraf.oh.gov.hu/felsooktatasi-kepzesek/kepzes/TTOVSAG/" xr:uid="{7E37B478-52C6-42D9-951E-1DA3F72A7FF3}"/>
    <hyperlink ref="A4991" r:id="rId4990" display="https://firgraf.oh.gov.hu/felsooktatasi-kepzesek/kepzes/TTOVSAI/" xr:uid="{1D58937A-45AE-4A15-9E50-5855F2E5CB3F}"/>
    <hyperlink ref="A4992" r:id="rId4991" display="https://firgraf.oh.gov.hu/felsooktatasi-kepzesek/kepzes/TTOVSAK/" xr:uid="{72C73A88-CD61-419C-B13F-56A02F9C4747}"/>
    <hyperlink ref="A4993" r:id="rId4992" display="https://firgraf.oh.gov.hu/felsooktatasi-kepzesek/kepzes/TTOVSAL/" xr:uid="{64DFC967-E488-4A9C-846D-67DC37087F96}"/>
    <hyperlink ref="A4994" r:id="rId4993" display="https://firgraf.oh.gov.hu/felsooktatasi-kepzesek/kepzes/TTOVSAN/" xr:uid="{478F83BE-25E3-4FD4-80E5-2595ECFB5C53}"/>
    <hyperlink ref="A4995" r:id="rId4994" display="https://firgraf.oh.gov.hu/felsooktatasi-kepzesek/kepzes/TTOVSAO/" xr:uid="{D35652E1-D5E4-4384-A544-0F1145EBB93B}"/>
    <hyperlink ref="A4996" r:id="rId4995" display="https://firgraf.oh.gov.hu/felsooktatasi-kepzesek/kepzes/TTOVSAP/" xr:uid="{82DD49A4-7C68-4970-A825-FF855B2CDBA7}"/>
    <hyperlink ref="A4997" r:id="rId4996" display="https://firgraf.oh.gov.hu/felsooktatasi-kepzesek/kepzes/TTOVSAR/" xr:uid="{8886210A-B3A6-4A96-B484-A1D2447683E6}"/>
    <hyperlink ref="A4998" r:id="rId4997" display="https://firgraf.oh.gov.hu/felsooktatasi-kepzesek/kepzes/TTOVSAS/" xr:uid="{27942C53-8884-4990-8549-6095E68F71DE}"/>
    <hyperlink ref="A4999" r:id="rId4998" display="https://firgraf.oh.gov.hu/felsooktatasi-kepzesek/kepzes/TTOVSAU/" xr:uid="{4C53EC41-8B50-49B5-B51E-31A520E8687A}"/>
    <hyperlink ref="A5000" r:id="rId4999" display="https://firgraf.oh.gov.hu/felsooktatasi-kepzesek/kepzes/TTOVSAZ/" xr:uid="{4E9C49E9-4631-426B-88BA-0D0CE9510294}"/>
    <hyperlink ref="A5001" r:id="rId5000" display="https://firgraf.oh.gov.hu/felsooktatasi-kepzesek/kepzes/TTOVSBS/" xr:uid="{9F72B839-17FA-41C5-84FC-05B8C2F90606}"/>
    <hyperlink ref="A5002" r:id="rId5001" display="https://firgraf.oh.gov.hu/felsooktatasi-kepzesek/kepzes/TTOVSCC/" xr:uid="{AC480B2B-9941-45AB-8691-B0B4C609EA3F}"/>
    <hyperlink ref="A5003" r:id="rId5002" display="https://firgraf.oh.gov.hu/felsooktatasi-kepzesek/kepzes/TTOVSCH/" xr:uid="{BBE1AF5B-9DCB-4DC4-AA00-3AEFCE55EDA8}"/>
    <hyperlink ref="A5004" r:id="rId5003" display="https://firgraf.oh.gov.hu/felsooktatasi-kepzesek/kepzes/TTOVSCO/" xr:uid="{6B114A48-EDC5-4F42-9D90-25464D3777D5}"/>
    <hyperlink ref="A5005" r:id="rId5004" display="https://firgraf.oh.gov.hu/felsooktatasi-kepzesek/kepzes/TTOVSCS/" xr:uid="{71A86A9C-3FE5-4D5C-987E-B8F7008AE97A}"/>
    <hyperlink ref="A5006" r:id="rId5005" display="https://firgraf.oh.gov.hu/felsooktatasi-kepzesek/kepzes/TTOVSCT/" xr:uid="{6B46929F-A2CB-4838-9D86-B0319DF4EC11}"/>
    <hyperlink ref="A5007" r:id="rId5006" display="https://firgraf.oh.gov.hu/felsooktatasi-kepzesek/kepzes/TTOVSDI/" xr:uid="{D34819E6-A1A0-4563-994F-3FFFBC0716A7}"/>
    <hyperlink ref="A5008" r:id="rId5007" display="https://firgraf.oh.gov.hu/felsooktatasi-kepzesek/kepzes/TTOVSDK/" xr:uid="{40E223DE-4EC4-4167-A6C4-053CC81B7C8C}"/>
    <hyperlink ref="A5009" r:id="rId5008" display="https://firgraf.oh.gov.hu/felsooktatasi-kepzesek/kepzes/TTOVSDL/" xr:uid="{73EFECD5-F2B8-4A3A-899E-550B18582E6E}"/>
    <hyperlink ref="A5010" r:id="rId5009" display="https://firgraf.oh.gov.hu/felsooktatasi-kepzesek/kepzes/TTOVSEA/" xr:uid="{F97C95B7-3C6C-457F-8B7E-002AC58DBCE1}"/>
    <hyperlink ref="A5011" r:id="rId5010" display="https://firgraf.oh.gov.hu/felsooktatasi-kepzesek/kepzes/TTOVSEE/" xr:uid="{D26A113E-AC7E-48E7-AF59-730671AA937F}"/>
    <hyperlink ref="A5012" r:id="rId5011" display="https://firgraf.oh.gov.hu/felsooktatasi-kepzesek/kepzes/TTOVSEF/" xr:uid="{B4B883C9-75FF-4228-AE13-04DA68DD0FFF}"/>
    <hyperlink ref="A5013" r:id="rId5012" display="https://firgraf.oh.gov.hu/felsooktatasi-kepzesek/kepzes/TTOVSEI/" xr:uid="{DB8FDD71-42C1-48B2-937D-B4771917C2BE}"/>
    <hyperlink ref="A5014" r:id="rId5013" display="https://firgraf.oh.gov.hu/felsooktatasi-kepzesek/kepzes/TTOVSEL/" xr:uid="{A5CD3CA6-9A44-4697-8FF1-13CBCF43CE57}"/>
    <hyperlink ref="A5015" r:id="rId5014" display="https://firgraf.oh.gov.hu/felsooktatasi-kepzesek/kepzes/TTOVSEN/" xr:uid="{19FB7932-A678-4279-9410-85B727C52195}"/>
    <hyperlink ref="A5016" r:id="rId5015" display="https://firgraf.oh.gov.hu/felsooktatasi-kepzesek/kepzes/TTOVSES/" xr:uid="{5C09454B-4666-493E-9857-20138633A93C}"/>
    <hyperlink ref="A5017" r:id="rId5016" display="https://firgraf.oh.gov.hu/felsooktatasi-kepzesek/kepzes/TTOVSET/" xr:uid="{A8261984-6D59-473E-97B7-8E763E688BC5}"/>
    <hyperlink ref="A5018" r:id="rId5017" display="https://firgraf.oh.gov.hu/felsooktatasi-kepzesek/kepzes/TTOVSEU/" xr:uid="{7E2672D1-F9A9-4724-803F-5D38B15B029B}"/>
    <hyperlink ref="A5019" r:id="rId5018" display="https://firgraf.oh.gov.hu/felsooktatasi-kepzesek/kepzes/TTOVSEV/" xr:uid="{7F384448-1FEC-412F-8FC8-77D7A0DDB3E3}"/>
    <hyperlink ref="A5020" r:id="rId5019" display="https://firgraf.oh.gov.hu/felsooktatasi-kepzesek/kepzes/TTOVSF2/" xr:uid="{E7841438-2519-40B2-B87A-A6A38BBE3BA0}"/>
    <hyperlink ref="A5021" r:id="rId5020" display="https://firgraf.oh.gov.hu/felsooktatasi-kepzesek/kepzes/TTOVSFS/" xr:uid="{1E3C394C-D041-4CBE-92C8-F1965772CD58}"/>
    <hyperlink ref="A5022" r:id="rId5021" display="https://firgraf.oh.gov.hu/felsooktatasi-kepzesek/kepzes/TTOVSFS/" xr:uid="{AC7C8D67-038B-440B-9AED-6ABF48A57BB3}"/>
    <hyperlink ref="A5023" r:id="rId5022" display="https://firgraf.oh.gov.hu/felsooktatasi-kepzesek/kepzes/TTOVSGF/" xr:uid="{8DEA48D1-57F8-48A0-A77E-C8924DD60288}"/>
    <hyperlink ref="A5024" r:id="rId5023" display="https://firgraf.oh.gov.hu/felsooktatasi-kepzesek/kepzes/TTOVSGG/" xr:uid="{FAEE3DE4-9AB4-421F-9491-B4AFE9E72720}"/>
    <hyperlink ref="A5025" r:id="rId5024" display="https://firgraf.oh.gov.hu/felsooktatasi-kepzesek/kepzes/TTOVSGM/" xr:uid="{108D19CB-556C-4A72-85CA-0C69D86C9A4B}"/>
    <hyperlink ref="A5026" r:id="rId5025" display="https://firgraf.oh.gov.hu/felsooktatasi-kepzesek/kepzes/TTOVSGP/" xr:uid="{7A7A4DEE-857C-40A9-866B-2EE463C4A6A0}"/>
    <hyperlink ref="A5027" r:id="rId5026" display="https://firgraf.oh.gov.hu/felsooktatasi-kepzesek/kepzes/TTOVSGR/" xr:uid="{77D9C9FC-6895-4662-A6E2-42121AACFCFD}"/>
    <hyperlink ref="A5028" r:id="rId5027" display="https://firgraf.oh.gov.hu/felsooktatasi-kepzesek/kepzes/TTOVSGZ/" xr:uid="{D001F769-501E-4D8D-B5BE-042D35A1C309}"/>
    <hyperlink ref="A5029" r:id="rId5028" display="https://firgraf.oh.gov.hu/felsooktatasi-kepzesek/kepzes/TTOVSH2/" xr:uid="{2E43F921-AC28-4B5A-9FD8-FDE537647B9F}"/>
    <hyperlink ref="A5030" r:id="rId5029" display="https://firgraf.oh.gov.hu/felsooktatasi-kepzesek/kepzes/TTOVSHC/" xr:uid="{6889EC7D-C580-4926-8135-0635D51B5947}"/>
    <hyperlink ref="A5031" r:id="rId5030" display="https://firgraf.oh.gov.hu/felsooktatasi-kepzesek/kepzes/TTOVSHE/" xr:uid="{46156E36-664E-4E94-9B2B-080C8BC59067}"/>
    <hyperlink ref="A5032" r:id="rId5031" display="https://firgraf.oh.gov.hu/felsooktatasi-kepzesek/kepzes/TTOVSHK/" xr:uid="{98B645E7-4A5D-413E-87C7-19E30BAE2379}"/>
    <hyperlink ref="A5033" r:id="rId5032" display="https://firgraf.oh.gov.hu/felsooktatasi-kepzesek/kepzes/TTOVSHM/" xr:uid="{007A8EEC-3785-4BC4-A30E-B070C30EB639}"/>
    <hyperlink ref="A5034" r:id="rId5033" display="https://firgraf.oh.gov.hu/felsooktatasi-kepzesek/kepzes/TTOVSIC/" xr:uid="{831EF43C-4EC5-4106-990D-74EF2DA92E99}"/>
    <hyperlink ref="A5035" r:id="rId5034" display="https://firgraf.oh.gov.hu/felsooktatasi-kepzesek/kepzes/TTOVSID/" xr:uid="{C170451E-D44D-4573-9C8B-2EEF35CCED39}"/>
    <hyperlink ref="A5036" r:id="rId5035" display="https://firgraf.oh.gov.hu/felsooktatasi-kepzesek/kepzes/TTOVSIG/" xr:uid="{72A110ED-9151-40D6-8524-22BABBBE765E}"/>
    <hyperlink ref="A5037" r:id="rId5036" display="https://firgraf.oh.gov.hu/felsooktatasi-kepzesek/kepzes/TTOVSIK/" xr:uid="{836F8D62-185C-4751-8AB0-E5F0993CB1DC}"/>
    <hyperlink ref="A5038" r:id="rId5037" display="https://firgraf.oh.gov.hu/felsooktatasi-kepzesek/kepzes/TTOVSIL/" xr:uid="{5744C61E-C9B0-402F-BF9E-8DB6D3C62988}"/>
    <hyperlink ref="A5039" r:id="rId5038" display="https://firgraf.oh.gov.hu/felsooktatasi-kepzesek/kepzes/TTOVSIM/" xr:uid="{9F39D70E-B8C3-4608-AC84-18FD7D631592}"/>
    <hyperlink ref="A5040" r:id="rId5039" display="https://firgraf.oh.gov.hu/felsooktatasi-kepzesek/kepzes/TTOVSIN/" xr:uid="{3EA9A5F6-006A-4F90-BCD5-4A1DCF64EFAB}"/>
    <hyperlink ref="A5041" r:id="rId5040" display="https://firgraf.oh.gov.hu/felsooktatasi-kepzesek/kepzes/TTOVSIO/" xr:uid="{407D4BA6-2E5A-495C-A68D-9A294AC62313}"/>
    <hyperlink ref="A5042" r:id="rId5041" display="https://firgraf.oh.gov.hu/felsooktatasi-kepzesek/kepzes/TTOVSIP/" xr:uid="{01215BD9-CA9E-4091-9982-7DD2622698FF}"/>
    <hyperlink ref="A5043" r:id="rId5042" display="https://firgraf.oh.gov.hu/felsooktatasi-kepzesek/kepzes/TTOVSIS/" xr:uid="{867017B2-21AD-49FB-83D8-E98836F82EF4}"/>
    <hyperlink ref="A5044" r:id="rId5043" display="https://firgraf.oh.gov.hu/felsooktatasi-kepzesek/kepzes/TTOVSIT/" xr:uid="{73BD2126-F3D2-4DE5-9E20-002905E6FE78}"/>
    <hyperlink ref="A5045" r:id="rId5044" display="https://firgraf.oh.gov.hu/felsooktatasi-kepzesek/kepzes/TTOVSIU/" xr:uid="{F28EB4ED-1447-4F78-9BBA-C1F406737C13}"/>
    <hyperlink ref="A5046" r:id="rId5045" display="https://firgraf.oh.gov.hu/felsooktatasi-kepzesek/kepzes/TTOVSIZ/" xr:uid="{1504FB71-BAB0-4926-8740-673DB60ECF27}"/>
    <hyperlink ref="A5047" r:id="rId5046" display="https://firgraf.oh.gov.hu/felsooktatasi-kepzesek/kepzes/TTOVSJ2/" xr:uid="{55B243CE-AA0E-4F77-85F3-4F151C9DE3E9}"/>
    <hyperlink ref="A5048" r:id="rId5047" display="https://firgraf.oh.gov.hu/felsooktatasi-kepzesek/kepzes/TTOVSJK/" xr:uid="{B1E11F53-14BC-4FE9-9D5B-6C58DC14FD53}"/>
    <hyperlink ref="A5049" r:id="rId5048" display="https://firgraf.oh.gov.hu/felsooktatasi-kepzesek/kepzes/TTOVSJM/" xr:uid="{72819053-D7C4-4016-957C-BF36571DBE7D}"/>
    <hyperlink ref="A5050" r:id="rId5049" display="https://firgraf.oh.gov.hu/felsooktatasi-kepzesek/kepzes/TTOVSJO/" xr:uid="{B01F7010-C529-4021-818B-4749793A5282}"/>
    <hyperlink ref="A5051" r:id="rId5050" display="https://firgraf.oh.gov.hu/felsooktatasi-kepzesek/kepzes/TTOVSJS/" xr:uid="{E76275D9-0F83-4C2A-9E91-72D8828162F1}"/>
    <hyperlink ref="A5052" r:id="rId5051" display="https://firgraf.oh.gov.hu/felsooktatasi-kepzesek/kepzes/TTOVSK2/" xr:uid="{9BED9936-A7E9-4DCA-9244-1EAAE2783652}"/>
    <hyperlink ref="A5053" r:id="rId5052" display="https://firgraf.oh.gov.hu/felsooktatasi-kepzesek/kepzes/TTOVSKE/" xr:uid="{1873A3AF-6BC3-4742-A1B6-E9F4D2B705BE}"/>
    <hyperlink ref="A5054" r:id="rId5053" display="https://firgraf.oh.gov.hu/felsooktatasi-kepzesek/kepzes/TTOVSKJ/" xr:uid="{37A2E23C-01B4-42E6-824E-D7E0C058E5AE}"/>
    <hyperlink ref="A5055" r:id="rId5054" display="https://firgraf.oh.gov.hu/felsooktatasi-kepzesek/kepzes/TTOVSKO/" xr:uid="{FBED0614-EA00-4045-94B2-D1D4851D0366}"/>
    <hyperlink ref="A5056" r:id="rId5055" display="https://firgraf.oh.gov.hu/felsooktatasi-kepzesek/kepzes/TTOVSKS/" xr:uid="{821D4F42-C28E-4491-8FE9-D731059F072B}"/>
    <hyperlink ref="A5057" r:id="rId5056" display="https://firgraf.oh.gov.hu/felsooktatasi-kepzesek/kepzes/TTOVSKV/" xr:uid="{D164F237-4773-4A53-BD02-558DDF6B8110}"/>
    <hyperlink ref="A5058" r:id="rId5057" display="https://firgraf.oh.gov.hu/felsooktatasi-kepzesek/kepzes/TTOVSKZ/" xr:uid="{A1317D0B-9452-48FF-915A-8FEADB7F5274}"/>
    <hyperlink ref="A5059" r:id="rId5058" display="https://firgraf.oh.gov.hu/felsooktatasi-kepzesek/kepzes/TTOVSLA/" xr:uid="{BFC4A073-1C64-425D-93A2-8FEAA2166595}"/>
    <hyperlink ref="A5060" r:id="rId5059" display="https://firgraf.oh.gov.hu/felsooktatasi-kepzesek/kepzes/TTOVSLC/" xr:uid="{FF44682A-266E-4ED3-8E85-CF6B48209398}"/>
    <hyperlink ref="A5061" r:id="rId5060" display="https://firgraf.oh.gov.hu/felsooktatasi-kepzesek/kepzes/TTOVSLD/" xr:uid="{3C47D3F7-6930-4050-940E-C9D7656B64F3}"/>
    <hyperlink ref="A5062" r:id="rId5061" display="https://firgraf.oh.gov.hu/felsooktatasi-kepzesek/kepzes/TTOVSLE/" xr:uid="{2E817667-844C-447D-A8B5-B530A4580958}"/>
    <hyperlink ref="A5063" r:id="rId5062" display="https://firgraf.oh.gov.hu/felsooktatasi-kepzesek/kepzes/TTOVSLG/" xr:uid="{09101EF9-F406-487A-A954-6B994E7D7154}"/>
    <hyperlink ref="A5064" r:id="rId5063" display="https://firgraf.oh.gov.hu/felsooktatasi-kepzesek/kepzes/TTOVSLI/" xr:uid="{93071A03-730D-492D-9331-46D8CE4A847A}"/>
    <hyperlink ref="A5065" r:id="rId5064" display="https://firgraf.oh.gov.hu/felsooktatasi-kepzesek/kepzes/TTOVSLS/" xr:uid="{131616F4-8787-4338-BF91-33BD22F0FC60}"/>
    <hyperlink ref="A5066" r:id="rId5065" display="https://firgraf.oh.gov.hu/felsooktatasi-kepzesek/kepzes/TTOVSME/" xr:uid="{FE87CB76-7424-461F-8541-6FD012B9BE91}"/>
    <hyperlink ref="A5067" r:id="rId5066" display="https://firgraf.oh.gov.hu/felsooktatasi-kepzesek/kepzes/TTOVSMF/" xr:uid="{A27E58FA-1063-43D3-8A69-19128A803034}"/>
    <hyperlink ref="A5068" r:id="rId5067" display="https://firgraf.oh.gov.hu/felsooktatasi-kepzesek/kepzes/TTOVSMG/" xr:uid="{7A3A1715-D624-4C39-BA85-03C54520BDE0}"/>
    <hyperlink ref="A5069" r:id="rId5068" display="https://firgraf.oh.gov.hu/felsooktatasi-kepzesek/kepzes/TTOVSMK/" xr:uid="{B210BF49-2760-496C-9282-7EA858E598EF}"/>
    <hyperlink ref="A5070" r:id="rId5069" display="https://firgraf.oh.gov.hu/felsooktatasi-kepzesek/kepzes/TTOVSMM/" xr:uid="{A6F7E932-9E3A-44D3-A94A-78C2EBE455C8}"/>
    <hyperlink ref="A5071" r:id="rId5070" display="https://firgraf.oh.gov.hu/felsooktatasi-kepzesek/kepzes/TTOVSMP/" xr:uid="{6336FF57-89E7-45E5-9755-D4B357161B23}"/>
    <hyperlink ref="A5072" r:id="rId5071" display="https://firgraf.oh.gov.hu/felsooktatasi-kepzesek/kepzes/TTOVSMS/" xr:uid="{6607744B-567A-43FA-A678-DD7FF83BD442}"/>
    <hyperlink ref="A5073" r:id="rId5072" display="https://firgraf.oh.gov.hu/felsooktatasi-kepzesek/kepzes/TTOVSMT/" xr:uid="{8EA42E0C-7DE9-40A2-B1D6-AA0E97052F3A}"/>
    <hyperlink ref="A5074" r:id="rId5073" display="https://firgraf.oh.gov.hu/felsooktatasi-kepzesek/kepzes/TTOVSMZ/" xr:uid="{97CBD18B-69E1-480A-95E3-D75DFB2DEA10}"/>
    <hyperlink ref="A5075" r:id="rId5074" display="https://firgraf.oh.gov.hu/felsooktatasi-kepzesek/kepzes/TTOVSNG/" xr:uid="{F58B745E-5930-4136-8DAA-7F1C6011C788}"/>
    <hyperlink ref="A5076" r:id="rId5075" display="https://firgraf.oh.gov.hu/felsooktatasi-kepzesek/kepzes/TTOVSNI/" xr:uid="{7F528B97-F4FE-42FB-ACEB-657F755D8046}"/>
    <hyperlink ref="A5077" r:id="rId5076" display="https://firgraf.oh.gov.hu/felsooktatasi-kepzesek/kepzes/TTOVSNO/" xr:uid="{A0717C5B-0707-47C1-8B26-6AC8B0F216AC}"/>
    <hyperlink ref="A5078" r:id="rId5077" display="https://firgraf.oh.gov.hu/felsooktatasi-kepzesek/kepzes/TTOVSNR/" xr:uid="{C86F1F7C-8468-4675-928D-8753D33BDC10}"/>
    <hyperlink ref="A5079" r:id="rId5078" display="https://firgraf.oh.gov.hu/felsooktatasi-kepzesek/kepzes/TTOVSNS/" xr:uid="{266E0FC6-08D8-44B4-980A-4E9C366D36E7}"/>
    <hyperlink ref="A5080" r:id="rId5079" display="https://firgraf.oh.gov.hu/felsooktatasi-kepzesek/kepzes/TTOVSNY/" xr:uid="{71355077-2DEB-450D-AAF0-5DEDF300B917}"/>
    <hyperlink ref="A5081" r:id="rId5080" display="https://firgraf.oh.gov.hu/felsooktatasi-kepzesek/kepzes/TTOVSOA/" xr:uid="{23257270-E693-44AF-AB36-B9F53C17402B}"/>
    <hyperlink ref="A5082" r:id="rId5081" display="https://firgraf.oh.gov.hu/felsooktatasi-kepzesek/kepzes/TTOVSOC/" xr:uid="{8E7D3443-AE8D-4598-8A50-209711102D9E}"/>
    <hyperlink ref="A5083" r:id="rId5082" display="https://firgraf.oh.gov.hu/felsooktatasi-kepzesek/kepzes/TTOVSOE/" xr:uid="{4F2B26D6-6814-4DA2-8E8E-9BAA77C04E04}"/>
    <hyperlink ref="A5084" r:id="rId5083" display="https://firgraf.oh.gov.hu/felsooktatasi-kepzesek/kepzes/TTOVSOI/" xr:uid="{E5753D7D-9FEA-40D8-B722-7F7B2F68C8FF}"/>
    <hyperlink ref="A5085" r:id="rId5084" display="https://firgraf.oh.gov.hu/felsooktatasi-kepzesek/kepzes/TTOVSOI/" xr:uid="{F687D413-AC59-4D5B-B6BB-8E1FF0A472E2}"/>
    <hyperlink ref="A5086" r:id="rId5085" display="https://firgraf.oh.gov.hu/felsooktatasi-kepzesek/kepzes/TTOVSOL/" xr:uid="{6BC5F02B-0905-493C-AD82-FB8FB36A814F}"/>
    <hyperlink ref="A5087" r:id="rId5086" display="https://firgraf.oh.gov.hu/felsooktatasi-kepzesek/kepzes/TTOVSOM/" xr:uid="{13D1FA20-7500-4CC3-8226-9D9F2885750D}"/>
    <hyperlink ref="A5088" r:id="rId5087" display="https://firgraf.oh.gov.hu/felsooktatasi-kepzesek/kepzes/TTOVSOO/" xr:uid="{79BB6E6A-B3E4-4BBC-94A6-FAE355638CB2}"/>
    <hyperlink ref="A5089" r:id="rId5088" display="https://firgraf.oh.gov.hu/felsooktatasi-kepzesek/kepzes/TTOVSOR/" xr:uid="{A0E48C40-6A47-48E8-9770-FA98AD296280}"/>
    <hyperlink ref="A5090" r:id="rId5089" display="https://firgraf.oh.gov.hu/felsooktatasi-kepzesek/kepzes/TTOVSOT/" xr:uid="{9AFD9F2E-66B9-48FA-8C36-D57BC02836DD}"/>
    <hyperlink ref="A5091" r:id="rId5090" display="https://firgraf.oh.gov.hu/felsooktatasi-kepzesek/kepzes/TTOVSOZ/" xr:uid="{71E07760-3512-408A-8325-3423CEDF37FB}"/>
    <hyperlink ref="A5092" r:id="rId5091" display="https://firgraf.oh.gov.hu/felsooktatasi-kepzesek/kepzes/TTOVSP2/" xr:uid="{3DB1F458-256A-46EF-B06E-EBAB9C65436F}"/>
    <hyperlink ref="A5093" r:id="rId5092" display="https://firgraf.oh.gov.hu/felsooktatasi-kepzesek/kepzes/TTOVSPA/" xr:uid="{2E7EED05-8BB3-4272-AA32-EC6FD8268CF6}"/>
    <hyperlink ref="A5094" r:id="rId5093" display="https://firgraf.oh.gov.hu/felsooktatasi-kepzesek/kepzes/TTOVSPD/" xr:uid="{76F05555-3D40-42D2-AB31-B1A8D447080B}"/>
    <hyperlink ref="A5095" r:id="rId5094" display="https://firgraf.oh.gov.hu/felsooktatasi-kepzesek/kepzes/TTOVSPE/" xr:uid="{22943AAC-10D0-4F0C-A63E-6B1F24F0117D}"/>
    <hyperlink ref="A5096" r:id="rId5095" display="https://firgraf.oh.gov.hu/felsooktatasi-kepzesek/kepzes/TTOVSPJ/" xr:uid="{15BE65E1-3DD3-43AA-9182-BF7F26DEB31A}"/>
    <hyperlink ref="A5097" r:id="rId5096" display="https://firgraf.oh.gov.hu/felsooktatasi-kepzesek/kepzes/TTOVSPK/" xr:uid="{43B74A0F-4529-421D-9D85-36D3AFFD1571}"/>
    <hyperlink ref="A5098" r:id="rId5097" display="https://firgraf.oh.gov.hu/felsooktatasi-kepzesek/kepzes/TTOVSPR/" xr:uid="{A6F41AEC-5A51-4945-BE01-59F63664166A}"/>
    <hyperlink ref="A5099" r:id="rId5098" display="https://firgraf.oh.gov.hu/felsooktatasi-kepzesek/kepzes/TTOVSPZ/" xr:uid="{732F70C1-905A-4664-8703-E10E5964C4D3}"/>
    <hyperlink ref="A5100" r:id="rId5099" display="https://firgraf.oh.gov.hu/felsooktatasi-kepzesek/kepzes/TTOVSRE/" xr:uid="{655959A8-2581-42B5-9FC9-888F4B436E82}"/>
    <hyperlink ref="A5101" r:id="rId5100" display="https://firgraf.oh.gov.hu/felsooktatasi-kepzesek/kepzes/TTOVSRG/" xr:uid="{EA2DC15F-353B-4940-8510-B098C6AF4B2F}"/>
    <hyperlink ref="A5102" r:id="rId5101" display="https://firgraf.oh.gov.hu/felsooktatasi-kepzesek/kepzes/TTOVSRG/" xr:uid="{FD6BE5CE-213A-47E4-82A3-EBD1D671F81A}"/>
    <hyperlink ref="A5103" r:id="rId5102" display="https://firgraf.oh.gov.hu/felsooktatasi-kepzesek/kepzes/TTOVSRI/" xr:uid="{1238D1B4-CD61-49F6-8F75-925A55EEDA39}"/>
    <hyperlink ref="A5104" r:id="rId5103" display="https://firgraf.oh.gov.hu/felsooktatasi-kepzesek/kepzes/TTOVSRO/" xr:uid="{9B69A3A7-2A9F-43E7-B81A-42A2BF26D96F}"/>
    <hyperlink ref="A5105" r:id="rId5104" display="https://firgraf.oh.gov.hu/felsooktatasi-kepzesek/kepzes/TTOVSRS/" xr:uid="{CB4875FD-C6AB-47D6-8F24-5EF3A2032263}"/>
    <hyperlink ref="A5106" r:id="rId5105" display="https://firgraf.oh.gov.hu/felsooktatasi-kepzesek/kepzes/TTOVSRT/" xr:uid="{8E9E5F67-5D92-4C97-BC04-99D6822739D9}"/>
    <hyperlink ref="A5107" r:id="rId5106" display="https://firgraf.oh.gov.hu/felsooktatasi-kepzesek/kepzes/TTOVSSA/" xr:uid="{EAC68EF6-84D0-4A28-BA75-340A053C1BF2}"/>
    <hyperlink ref="A5108" r:id="rId5107" display="https://firgraf.oh.gov.hu/felsooktatasi-kepzesek/kepzes/TTOVSSA/" xr:uid="{0F54A54D-F33C-4FE2-9C0D-4F7FB178035F}"/>
    <hyperlink ref="A5109" r:id="rId5108" display="https://firgraf.oh.gov.hu/felsooktatasi-kepzesek/kepzes/TTOVSSF/" xr:uid="{62A5CEBF-7348-4938-83FF-E992C35892FE}"/>
    <hyperlink ref="A5110" r:id="rId5109" display="https://firgraf.oh.gov.hu/felsooktatasi-kepzesek/kepzes/TTOVSSG/" xr:uid="{C86CB831-C87B-4422-8518-FBCD7F251956}"/>
    <hyperlink ref="A5111" r:id="rId5110" display="https://firgraf.oh.gov.hu/felsooktatasi-kepzesek/kepzes/TTOVSSI/" xr:uid="{FD904F1F-7760-4FB0-BE57-664A40CD5044}"/>
    <hyperlink ref="A5112" r:id="rId5111" display="https://firgraf.oh.gov.hu/felsooktatasi-kepzesek/kepzes/TTOVSSJ/" xr:uid="{3CA7CCD5-84AA-4C82-9C57-F5B002101EF9}"/>
    <hyperlink ref="A5113" r:id="rId5112" display="https://firgraf.oh.gov.hu/felsooktatasi-kepzesek/kepzes/TTOVSSN/" xr:uid="{202C6581-44E4-4F39-BD35-338FA206BEDF}"/>
    <hyperlink ref="A5114" r:id="rId5113" display="https://firgraf.oh.gov.hu/felsooktatasi-kepzesek/kepzes/TTOVSSO/" xr:uid="{68C9B5BB-85E7-42B2-B6FE-934DAB678DF1}"/>
    <hyperlink ref="A5115" r:id="rId5114" display="https://firgraf.oh.gov.hu/felsooktatasi-kepzesek/kepzes/TTOVSSP/" xr:uid="{E3464FC0-10F8-4E7C-9192-7F1044CB7106}"/>
    <hyperlink ref="A5116" r:id="rId5115" display="https://firgraf.oh.gov.hu/felsooktatasi-kepzesek/kepzes/TTOVSSS/" xr:uid="{73832F54-A0CC-49C5-8942-29122AD41AEE}"/>
    <hyperlink ref="A5117" r:id="rId5116" display="https://firgraf.oh.gov.hu/felsooktatasi-kepzesek/kepzes/TTOVSST/" xr:uid="{25548B84-9BD0-45B7-8BCF-E8DE02648A1D}"/>
    <hyperlink ref="A5118" r:id="rId5117" display="https://firgraf.oh.gov.hu/felsooktatasi-kepzesek/kepzes/TTOVSSZ/" xr:uid="{D16FF2EA-4E02-4CB0-A2B3-E852022B1CEB}"/>
    <hyperlink ref="A5119" r:id="rId5118" display="https://firgraf.oh.gov.hu/felsooktatasi-kepzesek/kepzes/TTOVSSZ/" xr:uid="{8EC285F8-7174-4A23-B29E-BD57DC86A379}"/>
    <hyperlink ref="A5120" r:id="rId5119" display="https://firgraf.oh.gov.hu/felsooktatasi-kepzesek/kepzes/TTOVSTA/" xr:uid="{8F93C0AA-4D1A-4612-BA2F-F26944B48C77}"/>
    <hyperlink ref="A5121" r:id="rId5120" display="https://firgraf.oh.gov.hu/felsooktatasi-kepzesek/kepzes/TTOVSTC/" xr:uid="{98D8CB6E-534D-4862-9145-493542B7DB6F}"/>
    <hyperlink ref="A5122" r:id="rId5121" display="https://firgraf.oh.gov.hu/felsooktatasi-kepzesek/kepzes/TTOVSTE/" xr:uid="{925F3015-E025-4346-9B5C-13BC17B26F8D}"/>
    <hyperlink ref="A5123" r:id="rId5122" display="https://firgraf.oh.gov.hu/felsooktatasi-kepzesek/kepzes/TTOVSTI/" xr:uid="{8382A9E8-FEED-4447-8DEE-0B783AC8CD77}"/>
    <hyperlink ref="A5124" r:id="rId5123" display="https://firgraf.oh.gov.hu/felsooktatasi-kepzesek/kepzes/TTOVSTL/" xr:uid="{2BAA0249-DEF6-4DB6-B462-0E33A111623D}"/>
    <hyperlink ref="A5125" r:id="rId5124" display="https://firgraf.oh.gov.hu/felsooktatasi-kepzesek/kepzes/TTOVSTN/" xr:uid="{FC3764BE-40F0-4DD1-A5C4-75E21BA00314}"/>
    <hyperlink ref="A5126" r:id="rId5125" display="https://firgraf.oh.gov.hu/felsooktatasi-kepzesek/kepzes/TTOVSTO/" xr:uid="{DC62A34A-F285-424D-B84B-885DB9AE1E1F}"/>
    <hyperlink ref="A5127" r:id="rId5126" display="https://firgraf.oh.gov.hu/felsooktatasi-kepzesek/kepzes/TTOVSTR/" xr:uid="{849F1D8D-F605-426D-ACAD-73358C6B9A29}"/>
    <hyperlink ref="A5128" r:id="rId5127" display="https://firgraf.oh.gov.hu/felsooktatasi-kepzesek/kepzes/TTOVSTS/" xr:uid="{44DE88F0-6A14-45BB-B67A-22974A2253D5}"/>
    <hyperlink ref="A5129" r:id="rId5128" display="https://firgraf.oh.gov.hu/felsooktatasi-kepzesek/kepzes/TTOVSTT/" xr:uid="{E5D707F6-E59A-4D7C-B7B8-C9C93088CBEC}"/>
    <hyperlink ref="A5130" r:id="rId5129" display="https://firgraf.oh.gov.hu/felsooktatasi-kepzesek/kepzes/TTOVSTZ/" xr:uid="{8B2BE99F-919C-4A3F-90A0-F6355A80C68F}"/>
    <hyperlink ref="A5131" r:id="rId5130" display="https://firgraf.oh.gov.hu/felsooktatasi-kepzesek/kepzes/TTOVSUG/" xr:uid="{3A7497AB-1008-4849-A565-05525E769D44}"/>
    <hyperlink ref="A5132" r:id="rId5131" display="https://firgraf.oh.gov.hu/felsooktatasi-kepzesek/kepzes/TTOVSUG/" xr:uid="{DB4ECC3A-5232-4FA8-AC14-763BD4083765}"/>
    <hyperlink ref="A5133" r:id="rId5132" display="https://firgraf.oh.gov.hu/felsooktatasi-kepzesek/kepzes/TTOVSUI/" xr:uid="{9FC3302F-1C33-4761-8BBF-5723C53B7559}"/>
    <hyperlink ref="A5134" r:id="rId5133" display="https://firgraf.oh.gov.hu/felsooktatasi-kepzesek/kepzes/TTOVSUL/" xr:uid="{08D6E49E-C496-4707-B7A2-392E43FD5EE6}"/>
    <hyperlink ref="A5135" r:id="rId5134" display="https://firgraf.oh.gov.hu/felsooktatasi-kepzesek/kepzes/TTOVSUO/" xr:uid="{36DC69C2-889D-449B-9479-6FFD12282EC2}"/>
    <hyperlink ref="A5136" r:id="rId5135" display="https://firgraf.oh.gov.hu/felsooktatasi-kepzesek/kepzes/TTOVSUR/" xr:uid="{F3559129-9365-4D58-995A-056F2A6DC257}"/>
    <hyperlink ref="A5137" r:id="rId5136" display="https://firgraf.oh.gov.hu/felsooktatasi-kepzesek/kepzes/TTOVSUS/" xr:uid="{B18E2671-335F-4E14-B40A-B3C71845BF27}"/>
    <hyperlink ref="A5138" r:id="rId5137" display="https://firgraf.oh.gov.hu/felsooktatasi-kepzesek/kepzes/TTOVSUZ/" xr:uid="{B297D94F-9A78-4021-A1DF-01EBCA8FC8C0}"/>
    <hyperlink ref="A5139" r:id="rId5138" display="https://firgraf.oh.gov.hu/felsooktatasi-kepzesek/kepzes/TTOVSVO/" xr:uid="{1CA750BB-994E-47EC-B797-CE13238C878C}"/>
    <hyperlink ref="A5140" r:id="rId5139" display="https://firgraf.oh.gov.hu/felsooktatasi-kepzesek/kepzes/TTOVSYB/" xr:uid="{0B5B3880-C1F8-440A-A7B4-39E0D64AAE7A}"/>
    <hyperlink ref="A5141" r:id="rId5140" display="https://firgraf.oh.gov.hu/felsooktatasi-kepzesek/kepzes/TTOVSYZ/" xr:uid="{B19B324B-A172-447E-A4B9-A9939101D468}"/>
    <hyperlink ref="A5142" r:id="rId5141" display="https://firgraf.oh.gov.hu/felsooktatasi-kepzesek/kepzes/TTOVSZA/" xr:uid="{85E49971-2332-4817-849A-E016AA682F5A}"/>
    <hyperlink ref="A5143" r:id="rId5142" display="https://firgraf.oh.gov.hu/felsooktatasi-kepzesek/kepzes/TTOVSZB/" xr:uid="{55F53D68-2E4B-4B46-8AC0-B66AEC68E8F9}"/>
    <hyperlink ref="A5144" r:id="rId5143" display="https://firgraf.oh.gov.hu/felsooktatasi-kepzesek/kepzes/TTOVSZC/" xr:uid="{F29DBCEA-9C66-476B-95F9-D3C86057F03E}"/>
    <hyperlink ref="A5145" r:id="rId5144" display="https://firgraf.oh.gov.hu/felsooktatasi-kepzesek/kepzes/TTOVSZE/" xr:uid="{E490ED13-713F-48CF-A6F5-D1030637787D}"/>
    <hyperlink ref="A5146" r:id="rId5145" display="https://firgraf.oh.gov.hu/felsooktatasi-kepzesek/kepzes/TTOVSZF/" xr:uid="{CF6CFC88-8089-49BE-BF74-17991C66ED84}"/>
    <hyperlink ref="A5147" r:id="rId5146" display="https://firgraf.oh.gov.hu/felsooktatasi-kepzesek/kepzes/TTOVSZH/" xr:uid="{D3042ED0-7D44-46F0-8F6F-4CF7753DEB5A}"/>
    <hyperlink ref="A5148" r:id="rId5147" display="https://firgraf.oh.gov.hu/felsooktatasi-kepzesek/kepzes/TTOVSZI/" xr:uid="{B9C51BD5-A033-4E77-8128-C1BD6427468C}"/>
    <hyperlink ref="A5149" r:id="rId5148" display="https://firgraf.oh.gov.hu/felsooktatasi-kepzesek/kepzes/TTOVSZK/" xr:uid="{1B228AC6-9945-422A-B0C9-70890F68A73A}"/>
    <hyperlink ref="A5150" r:id="rId5149" display="https://firgraf.oh.gov.hu/felsooktatasi-kepzesek/kepzes/TTOVSZL/" xr:uid="{3AC5B435-9E80-409E-9E61-A854A0ECC01A}"/>
    <hyperlink ref="A5151" r:id="rId5150" display="https://firgraf.oh.gov.hu/felsooktatasi-kepzesek/kepzes/TTOVSZM/" xr:uid="{DB8507C0-C302-49D3-A173-3260F068C6D3}"/>
    <hyperlink ref="A5152" r:id="rId5151" display="https://firgraf.oh.gov.hu/felsooktatasi-kepzesek/kepzes/TTOVSZO/" xr:uid="{9EC3266D-1485-4164-AED3-705FF143D5FF}"/>
    <hyperlink ref="A5153" r:id="rId5152" display="https://firgraf.oh.gov.hu/felsooktatasi-kepzesek/kepzes/TTOVSZP/" xr:uid="{F2681F83-6F5E-4D65-B9C1-F235C775CC16}"/>
    <hyperlink ref="A5154" r:id="rId5153" display="https://firgraf.oh.gov.hu/felsooktatasi-kepzesek/kepzes/TTOVSZU/" xr:uid="{522F4DD4-DF02-47E9-9AEC-3717436FCF14}"/>
    <hyperlink ref="A5155" r:id="rId5154" display="https://firgraf.oh.gov.hu/felsooktatasi-kepzesek/kepzes/TTOVSZV/" xr:uid="{17A399EF-732B-4303-BAD1-B161EE3CC28A}"/>
    <hyperlink ref="A5156" r:id="rId5155" display="https://firgraf.oh.gov.hu/felsooktatasi-kepzesek/kepzes/TTOVTAA/" xr:uid="{A069441E-1476-4C3D-8A1C-CB6E3188B487}"/>
    <hyperlink ref="A5157" r:id="rId5156" display="https://firgraf.oh.gov.hu/felsooktatasi-kepzesek/kepzes/TTOVTAD/" xr:uid="{CA972B4A-06B2-461B-BE38-D68727F94803}"/>
    <hyperlink ref="A5158" r:id="rId5157" display="https://firgraf.oh.gov.hu/felsooktatasi-kepzesek/kepzes/TTOVTAE/" xr:uid="{0D6E7594-B86B-4EF5-9427-24C8FF7059C0}"/>
    <hyperlink ref="A5159" r:id="rId5158" display="https://firgraf.oh.gov.hu/felsooktatasi-kepzesek/kepzes/TTOVTAF/" xr:uid="{34EEA6C5-A25C-4811-8A6C-324F0C6E3A8D}"/>
    <hyperlink ref="A5160" r:id="rId5159" display="https://firgraf.oh.gov.hu/felsooktatasi-kepzesek/kepzes/TTOVTAG/" xr:uid="{3C45E46B-619A-4840-B37D-FE0A5BCBEA0C}"/>
    <hyperlink ref="A5161" r:id="rId5160" display="https://firgraf.oh.gov.hu/felsooktatasi-kepzesek/kepzes/TTOVTAI/" xr:uid="{7495D8C1-8FF1-4B09-89E3-499AA3976887}"/>
    <hyperlink ref="A5162" r:id="rId5161" display="https://firgraf.oh.gov.hu/felsooktatasi-kepzesek/kepzes/TTOVTAJ/" xr:uid="{D07F7F7C-7364-472D-9B8E-4CA0E3F7D0EF}"/>
    <hyperlink ref="A5163" r:id="rId5162" display="https://firgraf.oh.gov.hu/felsooktatasi-kepzesek/kepzes/TTOVTAK/" xr:uid="{7A927DF4-6211-45FF-91BB-2DEF9E2FB6C5}"/>
    <hyperlink ref="A5164" r:id="rId5163" display="https://firgraf.oh.gov.hu/felsooktatasi-kepzesek/kepzes/TTOVTAL/" xr:uid="{AB0119E6-03C1-40B2-82AB-C04CDB865FC4}"/>
    <hyperlink ref="A5165" r:id="rId5164" display="https://firgraf.oh.gov.hu/felsooktatasi-kepzesek/kepzes/TTOVTAM/" xr:uid="{F32FECCB-9D4A-4C94-9A38-14BAED141F25}"/>
    <hyperlink ref="A5166" r:id="rId5165" display="https://firgraf.oh.gov.hu/felsooktatasi-kepzesek/kepzes/TTOVTAN/" xr:uid="{9C4CD197-6F23-450A-871C-004D2539F3EB}"/>
    <hyperlink ref="A5167" r:id="rId5166" display="https://firgraf.oh.gov.hu/felsooktatasi-kepzesek/kepzes/TTOVTAR/" xr:uid="{5C65056F-EE2B-4BB7-97E6-9D615BF6E4BA}"/>
    <hyperlink ref="A5168" r:id="rId5167" display="https://firgraf.oh.gov.hu/felsooktatasi-kepzesek/kepzes/TTOVTAR/" xr:uid="{3546E1D7-4526-4D91-AC61-690DFC4BB328}"/>
    <hyperlink ref="A5169" r:id="rId5168" display="https://firgraf.oh.gov.hu/felsooktatasi-kepzesek/kepzes/TTOVTAS/" xr:uid="{C2D169C1-C5EF-4771-81D4-E015C7B3C100}"/>
    <hyperlink ref="A5170" r:id="rId5169" display="https://firgraf.oh.gov.hu/felsooktatasi-kepzesek/kepzes/TTOVTAT/" xr:uid="{A3A99434-F8C7-424D-AC2B-625DFFE48CC2}"/>
    <hyperlink ref="A5171" r:id="rId5170" display="https://firgraf.oh.gov.hu/felsooktatasi-kepzesek/kepzes/TTOVTB2/" xr:uid="{3F4098B6-7874-4CD7-B087-B919B7C2770F}"/>
    <hyperlink ref="A5172" r:id="rId5171" display="https://firgraf.oh.gov.hu/felsooktatasi-kepzesek/kepzes/TTOVTBK/" xr:uid="{26B174E3-3CAF-49F9-8A83-200102911006}"/>
    <hyperlink ref="A5173" r:id="rId5172" display="https://firgraf.oh.gov.hu/felsooktatasi-kepzesek/kepzes/TTOVTBR/" xr:uid="{CB7D5EAE-8872-4FE5-94C4-DDF9E0A04556}"/>
    <hyperlink ref="A5174" r:id="rId5173" display="https://firgraf.oh.gov.hu/felsooktatasi-kepzesek/kepzes/TTOVTDA/" xr:uid="{3AC7755C-DB0F-4E1F-9EB0-BDCF1EEF63D0}"/>
    <hyperlink ref="A5175" r:id="rId5174" display="https://firgraf.oh.gov.hu/felsooktatasi-kepzesek/kepzes/TTOVTDC/" xr:uid="{A480B030-993D-44B8-B8B9-DBCEAB7ABB1C}"/>
    <hyperlink ref="A5176" r:id="rId5175" display="https://firgraf.oh.gov.hu/felsooktatasi-kepzesek/kepzes/TTOVTDE/" xr:uid="{A44DB793-F751-4346-9A81-4C7A077C09D1}"/>
    <hyperlink ref="A5177" r:id="rId5176" display="https://firgraf.oh.gov.hu/felsooktatasi-kepzesek/kepzes/TTOVTDI/" xr:uid="{597D9A5F-FDB7-4B84-8051-33C6E99B89B3}"/>
    <hyperlink ref="A5178" r:id="rId5177" display="https://firgraf.oh.gov.hu/felsooktatasi-kepzesek/kepzes/TTOVTDK/" xr:uid="{DD4F62B9-D005-4C98-A9E0-656BB181E455}"/>
    <hyperlink ref="A5179" r:id="rId5178" display="https://firgraf.oh.gov.hu/felsooktatasi-kepzesek/kepzes/TTOVTDM/" xr:uid="{5A17EB1A-687A-4AE0-8DD4-E11091765A86}"/>
    <hyperlink ref="A5180" r:id="rId5179" display="https://firgraf.oh.gov.hu/felsooktatasi-kepzesek/kepzes/TTOVTDO/" xr:uid="{0CF49222-16DE-4997-9815-79FD00BE39A2}"/>
    <hyperlink ref="A5181" r:id="rId5180" display="https://firgraf.oh.gov.hu/felsooktatasi-kepzesek/kepzes/TTOVTDS/" xr:uid="{A06B44F8-ACDA-491B-A378-8D6765AB493D}"/>
    <hyperlink ref="A5182" r:id="rId5181" display="https://firgraf.oh.gov.hu/felsooktatasi-kepzesek/kepzes/TTOVTED/" xr:uid="{69024040-5211-48F8-9485-CD12B605C398}"/>
    <hyperlink ref="A5183" r:id="rId5182" display="https://firgraf.oh.gov.hu/felsooktatasi-kepzesek/kepzes/TTOVTEE/" xr:uid="{B62D69A6-F9D6-4FB7-BDB9-23E7D9D69CFE}"/>
    <hyperlink ref="A5184" r:id="rId5183" display="https://firgraf.oh.gov.hu/felsooktatasi-kepzesek/kepzes/TTOVTEF/" xr:uid="{8CFBC3DD-4675-4D1C-A5D9-29FFCB1304B1}"/>
    <hyperlink ref="A5185" r:id="rId5184" display="https://firgraf.oh.gov.hu/felsooktatasi-kepzesek/kepzes/TTOVTEG/" xr:uid="{871B8ED6-6E04-4BEE-8CC9-71F70B605205}"/>
    <hyperlink ref="A5186" r:id="rId5185" display="https://firgraf.oh.gov.hu/felsooktatasi-kepzesek/kepzes/TTOVTEH/" xr:uid="{56CF2CEB-8A2F-4DDB-B1A0-49FA226512FC}"/>
    <hyperlink ref="A5187" r:id="rId5186" display="https://firgraf.oh.gov.hu/felsooktatasi-kepzesek/kepzes/TTOVTEI/" xr:uid="{04A62DBE-29AA-40A9-BBB4-5FFD71FF0253}"/>
    <hyperlink ref="A5188" r:id="rId5187" display="https://firgraf.oh.gov.hu/felsooktatasi-kepzesek/kepzes/TTOVTEK/" xr:uid="{3E96B79D-D020-493F-BF83-ECCAD12876C9}"/>
    <hyperlink ref="A5189" r:id="rId5188" display="https://firgraf.oh.gov.hu/felsooktatasi-kepzesek/kepzes/TTOVTEL/" xr:uid="{9DC933E6-AB2C-4766-AD48-9DAD35798257}"/>
    <hyperlink ref="A5190" r:id="rId5189" display="https://firgraf.oh.gov.hu/felsooktatasi-kepzesek/kepzes/TTOVTEM/" xr:uid="{DDDEFDDB-CE28-43DF-A261-6D6B01A67345}"/>
    <hyperlink ref="A5191" r:id="rId5190" display="https://firgraf.oh.gov.hu/felsooktatasi-kepzesek/kepzes/TTOVTEN/" xr:uid="{59AFBC02-17B3-44DA-9913-635BC7B427A2}"/>
    <hyperlink ref="A5192" r:id="rId5191" display="https://firgraf.oh.gov.hu/felsooktatasi-kepzesek/kepzes/TTOVTEO/" xr:uid="{6BC10B5C-218E-4622-AAD2-31C6BA1D055E}"/>
    <hyperlink ref="A5193" r:id="rId5192" display="https://firgraf.oh.gov.hu/felsooktatasi-kepzesek/kepzes/TTOVTEP/" xr:uid="{2A54A204-93EA-41E1-A223-36E0FD8F209A}"/>
    <hyperlink ref="A5194" r:id="rId5193" display="https://firgraf.oh.gov.hu/felsooktatasi-kepzesek/kepzes/TTOVTER/" xr:uid="{AFE0663F-FE75-4E55-9FE9-74419495755B}"/>
    <hyperlink ref="A5195" r:id="rId5194" display="https://firgraf.oh.gov.hu/felsooktatasi-kepzesek/kepzes/TTOVTES/" xr:uid="{5D55FA08-4156-442F-A312-F2F32CFCB4F8}"/>
    <hyperlink ref="A5196" r:id="rId5195" display="https://firgraf.oh.gov.hu/felsooktatasi-kepzesek/kepzes/TTOVTET/" xr:uid="{D21B3646-AF98-43FD-B13B-05EF93C5E18C}"/>
    <hyperlink ref="A5197" r:id="rId5196" display="https://firgraf.oh.gov.hu/felsooktatasi-kepzesek/kepzes/TTOVTEV/" xr:uid="{533125C8-EFA2-4B45-9B70-07DF3D271281}"/>
    <hyperlink ref="A5198" r:id="rId5197" display="https://firgraf.oh.gov.hu/felsooktatasi-kepzesek/kepzes/TTOVTEZ/" xr:uid="{6B55666F-CCFC-4C69-97B2-444225560C39}"/>
    <hyperlink ref="A5199" r:id="rId5198" display="https://firgraf.oh.gov.hu/felsooktatasi-kepzesek/kepzes/TTOVTFF/" xr:uid="{AAEC5355-A0A4-4F93-B007-912D51685BD4}"/>
    <hyperlink ref="A5200" r:id="rId5199" display="https://firgraf.oh.gov.hu/felsooktatasi-kepzesek/kepzes/TTOVTFT/" xr:uid="{918EDC89-19C1-4450-B833-33BA6439A862}"/>
    <hyperlink ref="A5201" r:id="rId5200" display="https://firgraf.oh.gov.hu/felsooktatasi-kepzesek/kepzes/TTOVTFZ/" xr:uid="{DC8C4232-DB08-4721-BD4A-9120986E208F}"/>
    <hyperlink ref="A5202" r:id="rId5201" display="https://firgraf.oh.gov.hu/felsooktatasi-kepzesek/kepzes/TTOVTGH/" xr:uid="{73B67F73-6C12-4BE7-BA04-D9A30BC069A1}"/>
    <hyperlink ref="A5203" r:id="rId5202" display="https://firgraf.oh.gov.hu/felsooktatasi-kepzesek/kepzes/TTOVTGP/" xr:uid="{A2364797-0FBC-46AE-87E1-94B8571B056A}"/>
    <hyperlink ref="A5204" r:id="rId5203" display="https://firgraf.oh.gov.hu/felsooktatasi-kepzesek/kepzes/TTOVTGV/" xr:uid="{27685F3D-A4DF-4778-8A52-9A57BC2CEB52}"/>
    <hyperlink ref="A5205" r:id="rId5204" display="https://firgraf.oh.gov.hu/felsooktatasi-kepzesek/kepzes/TTOVTHN/" xr:uid="{EE46348F-9AAB-4AD9-9DA9-16EADE2805A8}"/>
    <hyperlink ref="A5206" r:id="rId5205" display="https://firgraf.oh.gov.hu/felsooktatasi-kepzesek/kepzes/TTOVTHO/" xr:uid="{4008780F-F844-425F-9BA3-9E90E693CE3F}"/>
    <hyperlink ref="A5207" r:id="rId5206" display="https://firgraf.oh.gov.hu/felsooktatasi-kepzesek/kepzes/TTOVTIA/" xr:uid="{B57D22A3-ECA0-4C32-9B3A-3F8BFB38A23E}"/>
    <hyperlink ref="A5208" r:id="rId5207" display="https://firgraf.oh.gov.hu/felsooktatasi-kepzesek/kepzes/TTOVTIA/" xr:uid="{15064B55-18F0-4CBA-9FA4-5208563E5CAD}"/>
    <hyperlink ref="A5209" r:id="rId5208" display="https://firgraf.oh.gov.hu/felsooktatasi-kepzesek/kepzes/TTOVTIE/" xr:uid="{386FDD48-D6A8-445D-B266-7BC744062EC6}"/>
    <hyperlink ref="A5210" r:id="rId5209" display="https://firgraf.oh.gov.hu/felsooktatasi-kepzesek/kepzes/TTOVTII/" xr:uid="{23F24747-1738-4634-93F9-C4AB0471BCA1}"/>
    <hyperlink ref="A5211" r:id="rId5210" display="https://firgraf.oh.gov.hu/felsooktatasi-kepzesek/kepzes/TTOVTIK/" xr:uid="{F9609CB3-B10B-4EEA-97C5-83121FE41D3F}"/>
    <hyperlink ref="A5212" r:id="rId5211" display="https://firgraf.oh.gov.hu/felsooktatasi-kepzesek/kepzes/TTOVTIN/" xr:uid="{192833A3-197A-47E9-8E9E-FE06104B3A9D}"/>
    <hyperlink ref="A5213" r:id="rId5212" display="https://firgraf.oh.gov.hu/felsooktatasi-kepzesek/kepzes/TTOVTIO/" xr:uid="{78E8768F-A738-4582-90C4-D876BA71BE24}"/>
    <hyperlink ref="A5214" r:id="rId5213" display="https://firgraf.oh.gov.hu/felsooktatasi-kepzesek/kepzes/TTOVTIS/" xr:uid="{ED50F8E5-3EC5-481E-8935-ED551980C654}"/>
    <hyperlink ref="A5215" r:id="rId5214" display="https://firgraf.oh.gov.hu/felsooktatasi-kepzesek/kepzes/TTOVTIT/" xr:uid="{D3FB9165-6DC6-4CEE-96C0-11427C498D47}"/>
    <hyperlink ref="A5216" r:id="rId5215" display="https://firgraf.oh.gov.hu/felsooktatasi-kepzesek/kepzes/TTOVTIU/" xr:uid="{789CEBF2-1C77-42EF-85FF-725EB6083148}"/>
    <hyperlink ref="A5217" r:id="rId5216" display="https://firgraf.oh.gov.hu/felsooktatasi-kepzesek/kepzes/TTOVTIZ/" xr:uid="{2681F763-3CA4-4BD8-9521-DF047565AD42}"/>
    <hyperlink ref="A5218" r:id="rId5217" display="https://firgraf.oh.gov.hu/felsooktatasi-kepzesek/kepzes/TTOVTJG/" xr:uid="{F130EADE-2E78-410D-B3E4-0C07560F7BD0}"/>
    <hyperlink ref="A5219" r:id="rId5218" display="https://firgraf.oh.gov.hu/felsooktatasi-kepzesek/kepzes/TTOVTJS/" xr:uid="{58FE2FE6-DCA7-4999-AAD7-1A4A63246C0D}"/>
    <hyperlink ref="A5220" r:id="rId5219" display="https://firgraf.oh.gov.hu/felsooktatasi-kepzesek/kepzes/TTOVTKE/" xr:uid="{034CA411-1FF5-4BCF-9314-4A824DF49F8B}"/>
    <hyperlink ref="A5221" r:id="rId5220" display="https://firgraf.oh.gov.hu/felsooktatasi-kepzesek/kepzes/TTOVTKG/" xr:uid="{3076CB77-D1DA-43B8-B4A8-4055A5B92FF5}"/>
    <hyperlink ref="A5222" r:id="rId5221" display="https://firgraf.oh.gov.hu/felsooktatasi-kepzesek/kepzes/TTOVTKK/" xr:uid="{59313AB9-AA44-4C78-8255-3C44C8ECECEA}"/>
    <hyperlink ref="A5223" r:id="rId5222" display="https://firgraf.oh.gov.hu/felsooktatasi-kepzesek/kepzes/TTOVTKM/" xr:uid="{D05CD1C3-156A-4D17-A4E1-B56916BD0E9F}"/>
    <hyperlink ref="A5224" r:id="rId5223" display="https://firgraf.oh.gov.hu/felsooktatasi-kepzesek/kepzes/TTOVTKN/" xr:uid="{9820D7AE-52A0-492F-ABC4-3E62A97DA93A}"/>
    <hyperlink ref="A5225" r:id="rId5224" display="https://firgraf.oh.gov.hu/felsooktatasi-kepzesek/kepzes/TTOVTKO/" xr:uid="{06E5EC16-AC3F-446E-A9FA-FE638678FA40}"/>
    <hyperlink ref="A5226" r:id="rId5225" display="https://firgraf.oh.gov.hu/felsooktatasi-kepzesek/kepzes/TTOVTKR/" xr:uid="{8B9164A9-7EB2-4DE8-B2D2-A8477F6D4E11}"/>
    <hyperlink ref="A5227" r:id="rId5226" display="https://firgraf.oh.gov.hu/felsooktatasi-kepzesek/kepzes/TTOVTKT/" xr:uid="{6DC55337-CE08-4A9C-8DB6-C45EA766C4FE}"/>
    <hyperlink ref="A5228" r:id="rId5227" display="https://firgraf.oh.gov.hu/felsooktatasi-kepzesek/kepzes/TTOVTLC/" xr:uid="{0F7D0AF2-923F-422C-9767-DA305B490826}"/>
    <hyperlink ref="A5229" r:id="rId5228" display="https://firgraf.oh.gov.hu/felsooktatasi-kepzesek/kepzes/TTOVTLG/" xr:uid="{4F69A11E-7C0E-4961-B40C-B188B20462A7}"/>
    <hyperlink ref="A5230" r:id="rId5229" display="https://firgraf.oh.gov.hu/felsooktatasi-kepzesek/kepzes/TTOVTLM/" xr:uid="{B204CC16-44AE-4969-AE90-E831586AB6A4}"/>
    <hyperlink ref="A5231" r:id="rId5230" display="https://firgraf.oh.gov.hu/felsooktatasi-kepzesek/kepzes/TTOVTLN/" xr:uid="{1B423BB8-E709-433F-B9A9-DC76C16A9E73}"/>
    <hyperlink ref="A5232" r:id="rId5231" display="https://firgraf.oh.gov.hu/felsooktatasi-kepzesek/kepzes/TTOVTME/" xr:uid="{5A713F79-D551-4859-B0F3-B835C88A9655}"/>
    <hyperlink ref="A5233" r:id="rId5232" display="https://firgraf.oh.gov.hu/felsooktatasi-kepzesek/kepzes/TTOVTMG/" xr:uid="{BC2384FE-3676-4EE7-8D1C-520B4D0A16D9}"/>
    <hyperlink ref="A5234" r:id="rId5233" display="https://firgraf.oh.gov.hu/felsooktatasi-kepzesek/kepzes/TTOVTMI/" xr:uid="{0D868804-235F-4518-B391-EAD31866D52B}"/>
    <hyperlink ref="A5235" r:id="rId5234" display="https://firgraf.oh.gov.hu/felsooktatasi-kepzesek/kepzes/TTOVTMK/" xr:uid="{1AE8716F-082C-41DB-BE1E-BB277888E272}"/>
    <hyperlink ref="A5236" r:id="rId5235" display="https://firgraf.oh.gov.hu/felsooktatasi-kepzesek/kepzes/TTOVTMO/" xr:uid="{4E58677C-7BBB-4455-AAA9-AB56E17019FD}"/>
    <hyperlink ref="A5237" r:id="rId5236" display="https://firgraf.oh.gov.hu/felsooktatasi-kepzesek/kepzes/TTOVTMS/" xr:uid="{468F60CB-E7A8-41F8-9614-BB26FFD1C46F}"/>
    <hyperlink ref="A5238" r:id="rId5237" display="https://firgraf.oh.gov.hu/felsooktatasi-kepzesek/kepzes/TTOVTMU/" xr:uid="{DCD9F1AD-636C-46C2-9F9A-8E8208933623}"/>
    <hyperlink ref="A5239" r:id="rId5238" display="https://firgraf.oh.gov.hu/felsooktatasi-kepzesek/kepzes/TTOVTMZ/" xr:uid="{1C76CF91-CCFB-4770-A95C-448C1E0177E1}"/>
    <hyperlink ref="A5240" r:id="rId5239" display="https://firgraf.oh.gov.hu/felsooktatasi-kepzesek/kepzes/TTOVTNA/" xr:uid="{DAFB58B3-7FC2-4961-A6FA-E24C38278C38}"/>
    <hyperlink ref="A5241" r:id="rId5240" display="https://firgraf.oh.gov.hu/felsooktatasi-kepzesek/kepzes/TTOVTNE/" xr:uid="{FD132C5F-1BC6-4DAF-8D6D-5AD2A60CAD21}"/>
    <hyperlink ref="A5242" r:id="rId5241" display="https://firgraf.oh.gov.hu/felsooktatasi-kepzesek/kepzes/TTOVTNE/" xr:uid="{3256DE14-C6E8-479D-AF70-2426E0F77F50}"/>
    <hyperlink ref="A5243" r:id="rId5242" display="https://firgraf.oh.gov.hu/felsooktatasi-kepzesek/kepzes/TTOVTNG/" xr:uid="{0A664F3F-6776-4A10-AFA5-BA2A0BC7BB5B}"/>
    <hyperlink ref="A5244" r:id="rId5243" display="https://firgraf.oh.gov.hu/felsooktatasi-kepzesek/kepzes/TTOVTNI/" xr:uid="{FF38BB10-5A80-44FD-AF8C-F15C9BAD54B0}"/>
    <hyperlink ref="A5245" r:id="rId5244" display="https://firgraf.oh.gov.hu/felsooktatasi-kepzesek/kepzes/TTOVTNI/" xr:uid="{107AB73D-D205-470A-8D7F-E6104716F495}"/>
    <hyperlink ref="A5246" r:id="rId5245" display="https://firgraf.oh.gov.hu/felsooktatasi-kepzesek/kepzes/TTOVTNS/" xr:uid="{4F37F8B7-95BE-483F-9069-0854CAAB0B07}"/>
    <hyperlink ref="A5247" r:id="rId5246" display="https://firgraf.oh.gov.hu/felsooktatasi-kepzesek/kepzes/TTOVTOA/" xr:uid="{44935784-8C9C-4A59-88B8-3BF728E49799}"/>
    <hyperlink ref="A5248" r:id="rId5247" display="https://firgraf.oh.gov.hu/felsooktatasi-kepzesek/kepzes/TTOVTOD/" xr:uid="{08D8BE5E-8444-4776-9D7F-02F9CA6420D7}"/>
    <hyperlink ref="A5249" r:id="rId5248" display="https://firgraf.oh.gov.hu/felsooktatasi-kepzesek/kepzes/TTOVTOE/" xr:uid="{E33F2C89-7D44-40C7-BCA0-1A9C2060FA3A}"/>
    <hyperlink ref="A5250" r:id="rId5249" display="https://firgraf.oh.gov.hu/felsooktatasi-kepzesek/kepzes/TTOVTOG/" xr:uid="{1C049EDE-EB3B-4C2C-90D6-6DF80C843F84}"/>
    <hyperlink ref="A5251" r:id="rId5250" display="https://firgraf.oh.gov.hu/felsooktatasi-kepzesek/kepzes/TTOVTOK/" xr:uid="{9BC1D05E-A98D-4170-99C1-FEF2255DC358}"/>
    <hyperlink ref="A5252" r:id="rId5251" display="https://firgraf.oh.gov.hu/felsooktatasi-kepzesek/kepzes/TTOVTOM/" xr:uid="{44D7EB3D-A07C-4A1D-BB5F-7626A198C448}"/>
    <hyperlink ref="A5253" r:id="rId5252" display="https://firgraf.oh.gov.hu/felsooktatasi-kepzesek/kepzes/TTOVTON/" xr:uid="{0D355574-663D-4A5B-AC29-79875725D496}"/>
    <hyperlink ref="A5254" r:id="rId5253" display="https://firgraf.oh.gov.hu/felsooktatasi-kepzesek/kepzes/TTOVTOO/" xr:uid="{FD58EFE1-48C8-4B4B-942E-A9FFCBFA3BAE}"/>
    <hyperlink ref="A5255" r:id="rId5254" display="https://firgraf.oh.gov.hu/felsooktatasi-kepzesek/kepzes/TTOVTOR/" xr:uid="{027EF168-1EE0-4B7F-85E9-3A3519CC2D9C}"/>
    <hyperlink ref="A5256" r:id="rId5255" display="https://firgraf.oh.gov.hu/felsooktatasi-kepzesek/kepzes/TTOVTOS/" xr:uid="{80018FF5-4E5B-4374-A618-EFC7A50A6010}"/>
    <hyperlink ref="A5257" r:id="rId5256" display="https://firgraf.oh.gov.hu/felsooktatasi-kepzesek/kepzes/TTOVTOT/" xr:uid="{FA32C8AB-5376-4D53-8B2C-2D53ACC68E77}"/>
    <hyperlink ref="A5258" r:id="rId5257" display="https://firgraf.oh.gov.hu/felsooktatasi-kepzesek/kepzes/TTOVTOX/" xr:uid="{2116007B-36DB-4C54-AADE-EF7A5B3FD6A2}"/>
    <hyperlink ref="A5259" r:id="rId5258" display="https://firgraf.oh.gov.hu/felsooktatasi-kepzesek/kepzes/TTOVTOZ/" xr:uid="{7F5F69FE-2699-49CD-98BA-CF90BB026661}"/>
    <hyperlink ref="A5260" r:id="rId5259" display="https://firgraf.oh.gov.hu/felsooktatasi-kepzesek/kepzes/TTOVTPD/" xr:uid="{9682BE99-2A15-460A-99C4-6426B99ECDD5}"/>
    <hyperlink ref="A5261" r:id="rId5260" display="https://firgraf.oh.gov.hu/felsooktatasi-kepzesek/kepzes/TTOVTPT/" xr:uid="{E866C55B-EC31-4FF7-8A9D-2334347CA83E}"/>
    <hyperlink ref="A5262" r:id="rId5261" display="https://firgraf.oh.gov.hu/felsooktatasi-kepzesek/kepzes/TTOVTQM/" xr:uid="{CB2E6686-275F-4E8B-8ECB-C4F4901AC8EF}"/>
    <hyperlink ref="A5263" r:id="rId5262" display="https://firgraf.oh.gov.hu/felsooktatasi-kepzesek/kepzes/TTOVTRE/" xr:uid="{2E7A9D93-2DBE-407C-B3E2-6F7EC719586B}"/>
    <hyperlink ref="A5264" r:id="rId5263" display="https://firgraf.oh.gov.hu/felsooktatasi-kepzesek/kepzes/TTOVTRI/" xr:uid="{36AC3047-4CA5-48B0-B10E-D4DD93868E88}"/>
    <hyperlink ref="A5265" r:id="rId5264" display="https://firgraf.oh.gov.hu/felsooktatasi-kepzesek/kepzes/TTOVTRK/" xr:uid="{A5D526FE-BF73-4F3F-AB28-DA8D6BF3AD6C}"/>
    <hyperlink ref="A5266" r:id="rId5265" display="https://firgraf.oh.gov.hu/felsooktatasi-kepzesek/kepzes/TTOVTRO/" xr:uid="{014326AE-3081-43EC-841D-B67C2A81198C}"/>
    <hyperlink ref="A5267" r:id="rId5266" display="https://firgraf.oh.gov.hu/felsooktatasi-kepzesek/kepzes/TTOVTRP/" xr:uid="{C2452CE4-371D-4904-B0FB-7936C766B6EE}"/>
    <hyperlink ref="A5268" r:id="rId5267" display="https://firgraf.oh.gov.hu/felsooktatasi-kepzesek/kepzes/TTOVTRT/" xr:uid="{E16A0C18-183E-498B-BA97-59926F7ED584}"/>
    <hyperlink ref="A5269" r:id="rId5268" display="https://firgraf.oh.gov.hu/felsooktatasi-kepzesek/kepzes/TTOVTRV/" xr:uid="{C48F780E-693D-4865-95E5-EA250EE03D81}"/>
    <hyperlink ref="A5270" r:id="rId5269" display="https://firgraf.oh.gov.hu/felsooktatasi-kepzesek/kepzes/TTOVTRZ/" xr:uid="{6C6E6EB1-EBC2-42E5-BCBF-4B619A0581A2}"/>
    <hyperlink ref="A5271" r:id="rId5270" display="https://firgraf.oh.gov.hu/felsooktatasi-kepzesek/kepzes/TTOVTSB/" xr:uid="{632D4344-581A-4B9D-8E95-69A4D35E27EA}"/>
    <hyperlink ref="A5272" r:id="rId5271" display="https://firgraf.oh.gov.hu/felsooktatasi-kepzesek/kepzes/TTOVTSE/" xr:uid="{C97A585A-1643-4398-BDAB-BB79DB920C86}"/>
    <hyperlink ref="A5273" r:id="rId5272" display="https://firgraf.oh.gov.hu/felsooktatasi-kepzesek/kepzes/TTOVTSI/" xr:uid="{3F07E73E-AB45-458A-AA68-852D07A26DB0}"/>
    <hyperlink ref="A5274" r:id="rId5273" display="https://firgraf.oh.gov.hu/felsooktatasi-kepzesek/kepzes/TTOVTSJ/" xr:uid="{292A127F-FEAE-44E5-AA10-B727EC6D4CDE}"/>
    <hyperlink ref="A5275" r:id="rId5274" display="https://firgraf.oh.gov.hu/felsooktatasi-kepzesek/kepzes/TTOVTSL/" xr:uid="{4E3354B2-7150-45A5-B600-2AD07629B2A1}"/>
    <hyperlink ref="A5276" r:id="rId5275" display="https://firgraf.oh.gov.hu/felsooktatasi-kepzesek/kepzes/TTOVTSM/" xr:uid="{5B46605B-E9F6-4D87-9268-B08334DA97CF}"/>
    <hyperlink ref="A5277" r:id="rId5276" display="https://firgraf.oh.gov.hu/felsooktatasi-kepzesek/kepzes/TTOVTSR/" xr:uid="{BB2D8DCC-9538-4AF9-9B39-C2C9A2C1F9B0}"/>
    <hyperlink ref="A5278" r:id="rId5277" display="https://firgraf.oh.gov.hu/felsooktatasi-kepzesek/kepzes/TTOVTSS/" xr:uid="{06DC1EB2-B621-4892-B594-CB9AF075DE92}"/>
    <hyperlink ref="A5279" r:id="rId5278" display="https://firgraf.oh.gov.hu/felsooktatasi-kepzesek/kepzes/TTOVTST/" xr:uid="{3ECB4121-F280-41C0-AFB9-34EFE64030B9}"/>
    <hyperlink ref="A5280" r:id="rId5279" display="https://firgraf.oh.gov.hu/felsooktatasi-kepzesek/kepzes/TTOVTSZ/" xr:uid="{2C590F50-5007-44F6-B3F1-3E5C1D3B8BAE}"/>
    <hyperlink ref="A5281" r:id="rId5280" display="https://firgraf.oh.gov.hu/felsooktatasi-kepzesek/kepzes/TTOVTTA/" xr:uid="{E07730FB-4E1B-4C0B-91D6-C3A655880919}"/>
    <hyperlink ref="A5282" r:id="rId5281" display="https://firgraf.oh.gov.hu/felsooktatasi-kepzesek/kepzes/TTOVTTD/" xr:uid="{1D597CCE-C9BE-4475-A5E2-FF9B38E55AB4}"/>
    <hyperlink ref="A5283" r:id="rId5282" display="https://firgraf.oh.gov.hu/felsooktatasi-kepzesek/kepzes/TTOVTTE/" xr:uid="{C30C83AB-28A1-42FB-84B9-6E960EEBCBBB}"/>
    <hyperlink ref="A5284" r:id="rId5283" display="https://firgraf.oh.gov.hu/felsooktatasi-kepzesek/kepzes/TTOVTTE/" xr:uid="{60A668BA-851A-4C04-A043-73E67FE1B4F6}"/>
    <hyperlink ref="A5285" r:id="rId5284" display="https://firgraf.oh.gov.hu/felsooktatasi-kepzesek/kepzes/TTOVTTF/" xr:uid="{49F856CC-66D9-464C-BAF2-9780470CEA58}"/>
    <hyperlink ref="A5286" r:id="rId5285" display="https://firgraf.oh.gov.hu/felsooktatasi-kepzesek/kepzes/TTOVTTG/" xr:uid="{CAC385BC-FAB6-4D5A-B40B-CA15C33A28CA}"/>
    <hyperlink ref="A5287" r:id="rId5286" display="https://firgraf.oh.gov.hu/felsooktatasi-kepzesek/kepzes/TTOVTTI/" xr:uid="{4D2F12AE-C1E9-4EF5-8F90-16463C0FAFF7}"/>
    <hyperlink ref="A5288" r:id="rId5287" display="https://firgraf.oh.gov.hu/felsooktatasi-kepzesek/kepzes/TTOVTTM/" xr:uid="{132C0DDB-D49D-4E5A-9950-655F79D42028}"/>
    <hyperlink ref="A5289" r:id="rId5288" display="https://firgraf.oh.gov.hu/felsooktatasi-kepzesek/kepzes/TTOVTU2/" xr:uid="{435DCAA4-D0CD-4580-858E-B244D95AA629}"/>
    <hyperlink ref="A5290" r:id="rId5289" display="https://firgraf.oh.gov.hu/felsooktatasi-kepzesek/kepzes/TTOVTUA/" xr:uid="{455AC03E-1541-4C6C-AD09-9F643C679407}"/>
    <hyperlink ref="A5291" r:id="rId5290" display="https://firgraf.oh.gov.hu/felsooktatasi-kepzesek/kepzes/TTOVTUG/" xr:uid="{15498BED-581A-4D51-9001-B1425ED782A0}"/>
    <hyperlink ref="A5292" r:id="rId5291" display="https://firgraf.oh.gov.hu/felsooktatasi-kepzesek/kepzes/TTOVTUI/" xr:uid="{FC264B6F-C861-48AC-BC82-78F854C10E10}"/>
    <hyperlink ref="A5293" r:id="rId5292" display="https://firgraf.oh.gov.hu/felsooktatasi-kepzesek/kepzes/TTOVTUM/" xr:uid="{1E925D56-DE1A-4A77-BF04-325D7755DC8E}"/>
    <hyperlink ref="A5294" r:id="rId5293" display="https://firgraf.oh.gov.hu/felsooktatasi-kepzesek/kepzes/TTOVTUP/" xr:uid="{7E775FDC-3ECB-49C5-A810-81357161DB20}"/>
    <hyperlink ref="A5295" r:id="rId5294" display="https://firgraf.oh.gov.hu/felsooktatasi-kepzesek/kepzes/TTOVTUR/" xr:uid="{68F53DE7-87D7-49D2-BE99-FAC832498B9B}"/>
    <hyperlink ref="A5296" r:id="rId5295" display="https://firgraf.oh.gov.hu/felsooktatasi-kepzesek/kepzes/TTOVTUS/" xr:uid="{85E4FC2D-2791-4D30-8519-85CC6A584153}"/>
    <hyperlink ref="A5297" r:id="rId5296" display="https://firgraf.oh.gov.hu/felsooktatasi-kepzesek/kepzes/TTOVTUT/" xr:uid="{12F08D52-4970-430F-990F-F8C26463805E}"/>
    <hyperlink ref="A5298" r:id="rId5297" display="https://firgraf.oh.gov.hu/felsooktatasi-kepzesek/kepzes/TTOVTVA/" xr:uid="{0EF37277-33EE-4ABB-B30F-8AEF2136A293}"/>
    <hyperlink ref="A5299" r:id="rId5298" display="https://firgraf.oh.gov.hu/felsooktatasi-kepzesek/kepzes/TTOVTVG/" xr:uid="{F81A304B-5047-4015-B5A2-121CA7A8F571}"/>
    <hyperlink ref="A5300" r:id="rId5299" display="https://firgraf.oh.gov.hu/felsooktatasi-kepzesek/kepzes/TTOVTVS/" xr:uid="{D8B3F900-8370-49AC-908C-F68CF9299E46}"/>
    <hyperlink ref="A5301" r:id="rId5300" display="https://firgraf.oh.gov.hu/felsooktatasi-kepzesek/kepzes/TTOVTVU/" xr:uid="{89E11C3D-D4D8-4AF9-929F-4D96A1CEA0A5}"/>
    <hyperlink ref="A5302" r:id="rId5301" display="https://firgraf.oh.gov.hu/felsooktatasi-kepzesek/kepzes/TTOVTYA/" xr:uid="{059C0A83-BA10-4CEB-A3CC-81FD7147C6CC}"/>
    <hyperlink ref="A5303" r:id="rId5302" display="https://firgraf.oh.gov.hu/felsooktatasi-kepzesek/kepzes/TTOVTYE/" xr:uid="{BB6A054D-95AC-4DC6-94A5-BF60312D424B}"/>
    <hyperlink ref="A5304" r:id="rId5303" display="https://firgraf.oh.gov.hu/felsooktatasi-kepzesek/kepzes/TTOVTYO/" xr:uid="{EC4CF696-6939-4170-A3D4-887826220C82}"/>
    <hyperlink ref="A5305" r:id="rId5304" display="https://firgraf.oh.gov.hu/felsooktatasi-kepzesek/kepzes/TTOVTYT/" xr:uid="{33C17171-A2BD-4E44-B22E-7105F78CE53B}"/>
    <hyperlink ref="A5306" r:id="rId5305" display="https://firgraf.oh.gov.hu/felsooktatasi-kepzesek/kepzes/TTOVTZA/" xr:uid="{A44F3596-1FDF-48AB-A281-91AF2A6C5E82}"/>
    <hyperlink ref="A5307" r:id="rId5306" display="https://firgraf.oh.gov.hu/felsooktatasi-kepzesek/kepzes/TTOVTZD/" xr:uid="{A35E7C92-BE61-42EE-AB1C-4E2419F58EA0}"/>
    <hyperlink ref="A5308" r:id="rId5307" display="https://firgraf.oh.gov.hu/felsooktatasi-kepzesek/kepzes/TTOVTZE/" xr:uid="{634AE31C-C49C-4E12-85F6-AAAFA43175FC}"/>
    <hyperlink ref="A5309" r:id="rId5308" display="https://firgraf.oh.gov.hu/felsooktatasi-kepzesek/kepzes/TTOVTZG/" xr:uid="{C3DA171B-C731-44EF-BE54-8EB501D2FD61}"/>
    <hyperlink ref="A5310" r:id="rId5309" display="https://firgraf.oh.gov.hu/felsooktatasi-kepzesek/kepzes/TTOVTZS/" xr:uid="{5FB841CE-A78E-4760-9C4C-2F776647E8C6}"/>
    <hyperlink ref="A5311" r:id="rId5310" display="https://firgraf.oh.gov.hu/felsooktatasi-kepzesek/kepzes/TTOVUAM/" xr:uid="{13B70C67-FB6F-4B7C-87DC-78D7B77421BD}"/>
    <hyperlink ref="A5312" r:id="rId5311" display="https://firgraf.oh.gov.hu/felsooktatasi-kepzesek/kepzes/TTOVUAO/" xr:uid="{11409581-D4CA-4BB2-9B74-EA548F6CBF7F}"/>
    <hyperlink ref="A5313" r:id="rId5312" display="https://firgraf.oh.gov.hu/felsooktatasi-kepzesek/kepzes/TTOVUAS/" xr:uid="{AF720980-CF85-46CC-B070-73FAE4E29C53}"/>
    <hyperlink ref="A5314" r:id="rId5313" display="https://firgraf.oh.gov.hu/felsooktatasi-kepzesek/kepzes/TTOVUAY/" xr:uid="{E30F9815-7690-43A4-A159-C26AD20A0FE1}"/>
    <hyperlink ref="A5315" r:id="rId5314" display="https://firgraf.oh.gov.hu/felsooktatasi-kepzesek/kepzes/TTOVUAZ/" xr:uid="{6E85282E-2B16-48C6-9CEF-408F3BBA1708}"/>
    <hyperlink ref="A5316" r:id="rId5315" display="https://firgraf.oh.gov.hu/felsooktatasi-kepzesek/kepzes/TTOVUCE/" xr:uid="{CCE951B6-A43F-4427-92E9-026F6C918A21}"/>
    <hyperlink ref="A5317" r:id="rId5316" display="https://firgraf.oh.gov.hu/felsooktatasi-kepzesek/kepzes/TTOVUCT/" xr:uid="{19A5105D-755B-4C53-A854-5EDB967AF407}"/>
    <hyperlink ref="A5318" r:id="rId5317" display="https://firgraf.oh.gov.hu/felsooktatasi-kepzesek/kepzes/TTOVUCT/" xr:uid="{635B015B-8A9D-415F-993E-E5232AA29CCC}"/>
    <hyperlink ref="A5319" r:id="rId5318" display="https://firgraf.oh.gov.hu/felsooktatasi-kepzesek/kepzes/TTOVUDA/" xr:uid="{EA8FEEDE-3D80-4241-83CD-478A09A3ED33}"/>
    <hyperlink ref="A5320" r:id="rId5319" display="https://firgraf.oh.gov.hu/felsooktatasi-kepzesek/kepzes/TTOVUDM/" xr:uid="{01AC96CE-8B1E-4A6C-BFF1-7E22A8CB1965}"/>
    <hyperlink ref="A5321" r:id="rId5320" display="https://firgraf.oh.gov.hu/felsooktatasi-kepzesek/kepzes/TTOVUDO/" xr:uid="{8B160EE7-FC00-4720-91C1-E609496BBF9D}"/>
    <hyperlink ref="A5322" r:id="rId5321" display="https://firgraf.oh.gov.hu/felsooktatasi-kepzesek/kepzes/TTOVUDT/" xr:uid="{22920133-AC17-4220-84FB-B2A733620F0D}"/>
    <hyperlink ref="A5323" r:id="rId5322" display="https://firgraf.oh.gov.hu/felsooktatasi-kepzesek/kepzes/TTOVUDT/" xr:uid="{8EFE781E-7A08-4743-8E9B-393046358CE0}"/>
    <hyperlink ref="A5324" r:id="rId5323" display="https://firgraf.oh.gov.hu/felsooktatasi-kepzesek/kepzes/TTOVUEA/" xr:uid="{405397BC-B5CF-494D-BF87-F91CB2C46C2C}"/>
    <hyperlink ref="A5325" r:id="rId5324" display="https://firgraf.oh.gov.hu/felsooktatasi-kepzesek/kepzes/TTOVUEE/" xr:uid="{AF2A55F3-1AC1-48BD-BF06-F445B3A945A8}"/>
    <hyperlink ref="A5326" r:id="rId5325" display="https://firgraf.oh.gov.hu/felsooktatasi-kepzesek/kepzes/TTOVUEM/" xr:uid="{9FFC4719-8236-48E5-8437-B513FFE00354}"/>
    <hyperlink ref="A5327" r:id="rId5326" display="https://firgraf.oh.gov.hu/felsooktatasi-kepzesek/kepzes/TTOVUEO/" xr:uid="{59569583-FABF-43D2-AE6B-BCE6CDF4DE82}"/>
    <hyperlink ref="A5328" r:id="rId5327" display="https://firgraf.oh.gov.hu/felsooktatasi-kepzesek/kepzes/TTOVUEU/" xr:uid="{9A5D0D40-CA35-4AA8-92B1-5A3F444C800F}"/>
    <hyperlink ref="A5329" r:id="rId5328" display="https://firgraf.oh.gov.hu/felsooktatasi-kepzesek/kepzes/TTOVUEV/" xr:uid="{BD85CECF-989F-4CEB-8A96-15516DD69A70}"/>
    <hyperlink ref="A5330" r:id="rId5329" display="https://firgraf.oh.gov.hu/felsooktatasi-kepzesek/kepzes/TTOVUFE/" xr:uid="{BE95BF8D-6298-4FEC-94EA-F48A7F5FA302}"/>
    <hyperlink ref="A5331" r:id="rId5330" display="https://firgraf.oh.gov.hu/felsooktatasi-kepzesek/kepzes/TTOVUFK/" xr:uid="{F21315D2-A6EB-40ED-9394-5840B03304CF}"/>
    <hyperlink ref="A5332" r:id="rId5331" display="https://firgraf.oh.gov.hu/felsooktatasi-kepzesek/kepzes/TTOVUFR/" xr:uid="{73292328-1850-49B5-8288-6B722D7807B7}"/>
    <hyperlink ref="A5333" r:id="rId5332" display="https://firgraf.oh.gov.hu/felsooktatasi-kepzesek/kepzes/TTOVUFS/" xr:uid="{0B9D639A-3389-4207-80AA-51ECA43EA946}"/>
    <hyperlink ref="A5334" r:id="rId5333" display="https://firgraf.oh.gov.hu/felsooktatasi-kepzesek/kepzes/TTOVUFT/" xr:uid="{7AA0F86C-D629-4FD9-AEA4-7BD063472624}"/>
    <hyperlink ref="A5335" r:id="rId5334" display="https://firgraf.oh.gov.hu/felsooktatasi-kepzesek/kepzes/TTOVUG2/" xr:uid="{9DD881B2-820C-428D-A4A4-4F8788BA6BC4}"/>
    <hyperlink ref="A5336" r:id="rId5335" display="https://firgraf.oh.gov.hu/felsooktatasi-kepzesek/kepzes/TTOVUGA/" xr:uid="{EFCF5E2B-75BF-4428-AB76-608FE9C59ADA}"/>
    <hyperlink ref="A5337" r:id="rId5336" display="https://firgraf.oh.gov.hu/felsooktatasi-kepzesek/kepzes/TTOVUGI/" xr:uid="{18B9868E-010F-458E-8201-F36FD8E2762B}"/>
    <hyperlink ref="A5338" r:id="rId5337" display="https://firgraf.oh.gov.hu/felsooktatasi-kepzesek/kepzes/TTOVUID/" xr:uid="{73893B7B-66D6-4D23-B05C-854828A2A614}"/>
    <hyperlink ref="A5339" r:id="rId5338" display="https://firgraf.oh.gov.hu/felsooktatasi-kepzesek/kepzes/TTOVUIG/" xr:uid="{4BE19095-753C-45ED-A146-74F2DF2679B7}"/>
    <hyperlink ref="A5340" r:id="rId5339" display="https://firgraf.oh.gov.hu/felsooktatasi-kepzesek/kepzes/TTOVUIK/" xr:uid="{CE7DDA15-D017-410B-B7DA-ECF2EE8446CD}"/>
    <hyperlink ref="A5341" r:id="rId5340" display="https://firgraf.oh.gov.hu/felsooktatasi-kepzesek/kepzes/TTOVUIL/" xr:uid="{B56196F0-0D6F-4A69-B029-513218A5E2B0}"/>
    <hyperlink ref="A5342" r:id="rId5341" display="https://firgraf.oh.gov.hu/felsooktatasi-kepzesek/kepzes/TTOVUIM/" xr:uid="{B071732A-0C84-4565-B5CB-3F2E50882BAD}"/>
    <hyperlink ref="A5343" r:id="rId5342" display="https://firgraf.oh.gov.hu/felsooktatasi-kepzesek/kepzes/TTOVUIN/" xr:uid="{8E889442-A5ED-4401-9EF7-C56B5C0D67EC}"/>
    <hyperlink ref="A5344" r:id="rId5343" display="https://firgraf.oh.gov.hu/felsooktatasi-kepzesek/kepzes/TTOVUIO/" xr:uid="{CBC4F099-F132-4C3B-8533-1D9B5665A691}"/>
    <hyperlink ref="A5345" r:id="rId5344" display="https://firgraf.oh.gov.hu/felsooktatasi-kepzesek/kepzes/TTOVUIS/" xr:uid="{ADBF6001-7A0A-4CC8-BBEA-950A9A4CC693}"/>
    <hyperlink ref="A5346" r:id="rId5345" display="https://firgraf.oh.gov.hu/felsooktatasi-kepzesek/kepzes/TTOVUJG/" xr:uid="{E905387E-948C-4A37-8E9E-EC6376A95EBC}"/>
    <hyperlink ref="A5347" r:id="rId5346" display="https://firgraf.oh.gov.hu/felsooktatasi-kepzesek/kepzes/TTOVUJO/" xr:uid="{95D33F6A-65C8-4C91-86DF-9B34F1278198}"/>
    <hyperlink ref="A5348" r:id="rId5347" display="https://firgraf.oh.gov.hu/felsooktatasi-kepzesek/kepzes/TTOVUJU/" xr:uid="{C8D5D6F7-C68B-4CF0-98A2-54B41BA31286}"/>
    <hyperlink ref="A5349" r:id="rId5348" display="https://firgraf.oh.gov.hu/felsooktatasi-kepzesek/kepzes/TTOVUKA/" xr:uid="{8EE9D821-7DFB-44CC-97B8-24322D6C0FAF}"/>
    <hyperlink ref="A5350" r:id="rId5349" display="https://firgraf.oh.gov.hu/felsooktatasi-kepzesek/kepzes/TTOVUKE/" xr:uid="{89C95496-4B9B-48C4-AC53-B7B45056A187}"/>
    <hyperlink ref="A5351" r:id="rId5350" display="https://firgraf.oh.gov.hu/felsooktatasi-kepzesek/kepzes/TTOVUKF/" xr:uid="{33582054-CAA2-4D5C-A628-0694AAF80C5C}"/>
    <hyperlink ref="A5352" r:id="rId5351" display="https://firgraf.oh.gov.hu/felsooktatasi-kepzesek/kepzes/TTOVUKK/" xr:uid="{9FEBDE49-85FA-4E2B-BAE1-FC0DC955A1BA}"/>
    <hyperlink ref="A5353" r:id="rId5352" display="https://firgraf.oh.gov.hu/felsooktatasi-kepzesek/kepzes/TTOVUKO/" xr:uid="{8CD340AF-9935-4C5F-801A-3581B0F269E2}"/>
    <hyperlink ref="A5354" r:id="rId5353" display="https://firgraf.oh.gov.hu/felsooktatasi-kepzesek/kepzes/TTOVUKR/" xr:uid="{680295F1-EC5D-4FD9-9E3D-DED1E17A0F20}"/>
    <hyperlink ref="A5355" r:id="rId5354" display="https://firgraf.oh.gov.hu/felsooktatasi-kepzesek/kepzes/TTOVUKS/" xr:uid="{DC6AE3EF-4463-44FC-B2A2-2598B7A3CF68}"/>
    <hyperlink ref="A5356" r:id="rId5355" display="https://firgraf.oh.gov.hu/felsooktatasi-kepzesek/kepzes/TTOVULI/" xr:uid="{BA68491A-CC4C-4A92-A9DA-5E69D2FD3B7C}"/>
    <hyperlink ref="A5357" r:id="rId5356" display="https://firgraf.oh.gov.hu/felsooktatasi-kepzesek/kepzes/TTOVULK/" xr:uid="{A57613D3-127D-4AEE-88A6-E7EA7E809D93}"/>
    <hyperlink ref="A5358" r:id="rId5357" display="https://firgraf.oh.gov.hu/felsooktatasi-kepzesek/kepzes/TTOVULN/" xr:uid="{CF857A30-0DB6-4804-8F12-B4DB06ECEEBA}"/>
    <hyperlink ref="A5359" r:id="rId5358" display="https://firgraf.oh.gov.hu/felsooktatasi-kepzesek/kepzes/TTOVULT/" xr:uid="{D0A0AA73-54D6-45C5-A283-831A052B8871}"/>
    <hyperlink ref="A5360" r:id="rId5359" display="https://firgraf.oh.gov.hu/felsooktatasi-kepzesek/kepzes/TTOVULU/" xr:uid="{64561BE6-D281-4312-82C2-C8596425AEB5}"/>
    <hyperlink ref="A5361" r:id="rId5360" display="https://firgraf.oh.gov.hu/felsooktatasi-kepzesek/kepzes/TTOVUMA/" xr:uid="{7978A0BE-D397-4686-B7CA-BF887AD9A46D}"/>
    <hyperlink ref="A5362" r:id="rId5361" display="https://firgraf.oh.gov.hu/felsooktatasi-kepzesek/kepzes/TTOVUMB/" xr:uid="{B8980FEA-7FF3-451F-86C7-E92D6B1127C3}"/>
    <hyperlink ref="A5363" r:id="rId5362" display="https://firgraf.oh.gov.hu/felsooktatasi-kepzesek/kepzes/TTOVUMD/" xr:uid="{4FC5B9CA-07C8-4D7D-8E21-A31AEF7D0A4E}"/>
    <hyperlink ref="A5364" r:id="rId5363" display="https://firgraf.oh.gov.hu/felsooktatasi-kepzesek/kepzes/TTOVUMG/" xr:uid="{32299119-02A6-49FB-A90A-26DC74462952}"/>
    <hyperlink ref="A5365" r:id="rId5364" display="https://firgraf.oh.gov.hu/felsooktatasi-kepzesek/kepzes/TTOVUMI/" xr:uid="{D035006F-0074-4E7D-9F9D-6D76F149E39C}"/>
    <hyperlink ref="A5366" r:id="rId5365" display="https://firgraf.oh.gov.hu/felsooktatasi-kepzesek/kepzes/TTOVUNA/" xr:uid="{79177E77-CBD4-4E86-AF30-9FEDACD0D725}"/>
    <hyperlink ref="A5367" r:id="rId5366" display="https://firgraf.oh.gov.hu/felsooktatasi-kepzesek/kepzes/TTOVUND/" xr:uid="{3B1BC16B-7C25-426B-8341-F249450DAD78}"/>
    <hyperlink ref="A5368" r:id="rId5367" display="https://firgraf.oh.gov.hu/felsooktatasi-kepzesek/kepzes/TTOVUNK/" xr:uid="{04BAA302-7C82-4247-AF51-2166AA99AB72}"/>
    <hyperlink ref="A5369" r:id="rId5368" display="https://firgraf.oh.gov.hu/felsooktatasi-kepzesek/kepzes/TTOVUNM/" xr:uid="{D6FDCD4F-8150-4CCC-BF78-AECD603C0358}"/>
    <hyperlink ref="A5370" r:id="rId5369" display="https://firgraf.oh.gov.hu/felsooktatasi-kepzesek/kepzes/TTOVUNP/" xr:uid="{9D64E710-DD3A-4E78-9634-84B5EE4C5206}"/>
    <hyperlink ref="A5371" r:id="rId5370" display="https://firgraf.oh.gov.hu/felsooktatasi-kepzesek/kepzes/TTOVUNR/" xr:uid="{9E864547-C05F-485C-8069-49AA63E11478}"/>
    <hyperlink ref="A5372" r:id="rId5371" display="https://firgraf.oh.gov.hu/felsooktatasi-kepzesek/kepzes/TTOVUNS/" xr:uid="{A1EF5B7F-E8A3-471B-AEFC-43EACE43A9CC}"/>
    <hyperlink ref="A5373" r:id="rId5372" display="https://firgraf.oh.gov.hu/felsooktatasi-kepzesek/kepzes/TTOVUOF/" xr:uid="{86F1729D-6445-4CA7-A46F-709FA8C4A5FB}"/>
    <hyperlink ref="A5374" r:id="rId5373" display="https://firgraf.oh.gov.hu/felsooktatasi-kepzesek/kepzes/TTOVUOG/" xr:uid="{6950F8F5-42CB-468B-8B46-D2B823546478}"/>
    <hyperlink ref="A5375" r:id="rId5374" display="https://firgraf.oh.gov.hu/felsooktatasi-kepzesek/kepzes/TTOVUOG/" xr:uid="{20C0E466-5018-4F7E-82AB-B886B5BAEEFB}"/>
    <hyperlink ref="A5376" r:id="rId5375" display="https://firgraf.oh.gov.hu/felsooktatasi-kepzesek/kepzes/TTOVUOM/" xr:uid="{B9359447-7E0B-4BD9-A136-C366E571AD19}"/>
    <hyperlink ref="A5377" r:id="rId5376" display="https://firgraf.oh.gov.hu/felsooktatasi-kepzesek/kepzes/TTOVUOO/" xr:uid="{484CECB2-381A-4F30-B5CE-4DB860A97129}"/>
    <hyperlink ref="A5378" r:id="rId5377" display="https://firgraf.oh.gov.hu/felsooktatasi-kepzesek/kepzes/TTOVUOZ/" xr:uid="{0A0E5584-2767-44CF-B512-848A46197149}"/>
    <hyperlink ref="A5379" r:id="rId5378" display="https://firgraf.oh.gov.hu/felsooktatasi-kepzesek/kepzes/TTOVUPE/" xr:uid="{5808245B-14F3-410F-909F-90C3FF196E19}"/>
    <hyperlink ref="A5380" r:id="rId5379" display="https://firgraf.oh.gov.hu/felsooktatasi-kepzesek/kepzes/TTOVUPI/" xr:uid="{23A16A38-93A1-43DC-AC7E-251B88BBD1EE}"/>
    <hyperlink ref="A5381" r:id="rId5380" display="https://firgraf.oh.gov.hu/felsooktatasi-kepzesek/kepzes/TTOVURA/" xr:uid="{A8AFB594-E307-4B9A-8F7E-DFD3C8030E35}"/>
    <hyperlink ref="A5382" r:id="rId5381" display="https://firgraf.oh.gov.hu/felsooktatasi-kepzesek/kepzes/TTOVURB/" xr:uid="{CF4EEE30-BEAE-432C-BC23-9DA34F4C9F2B}"/>
    <hyperlink ref="A5383" r:id="rId5382" display="https://firgraf.oh.gov.hu/felsooktatasi-kepzesek/kepzes/TTOVURD/" xr:uid="{557E60B3-5DDF-46D0-98B1-A2EBCDBB0CCE}"/>
    <hyperlink ref="A5384" r:id="rId5383" display="https://firgraf.oh.gov.hu/felsooktatasi-kepzesek/kepzes/TTOVURE/" xr:uid="{A09A178B-F9E4-429A-8572-6D4A8C5C7AF7}"/>
    <hyperlink ref="A5385" r:id="rId5384" display="https://firgraf.oh.gov.hu/felsooktatasi-kepzesek/kepzes/TTOVURI/" xr:uid="{03E71E57-AD5D-41CD-B433-B0D44E5330C3}"/>
    <hyperlink ref="A5386" r:id="rId5385" display="https://firgraf.oh.gov.hu/felsooktatasi-kepzesek/kepzes/TTOVURN/" xr:uid="{2F075F22-68E2-48A7-9DB7-CCA7388DC7D7}"/>
    <hyperlink ref="A5387" r:id="rId5386" display="https://firgraf.oh.gov.hu/felsooktatasi-kepzesek/kepzes/TTOVURO/" xr:uid="{44604574-7C4E-4C71-94D4-23AC941FE6EC}"/>
    <hyperlink ref="A5388" r:id="rId5387" display="https://firgraf.oh.gov.hu/felsooktatasi-kepzesek/kepzes/TTOVURT/" xr:uid="{94DA5675-721E-45B8-AC5B-C4DA39473551}"/>
    <hyperlink ref="A5389" r:id="rId5388" display="https://firgraf.oh.gov.hu/felsooktatasi-kepzesek/kepzes/TTOVURZ/" xr:uid="{72C88DAD-C656-44E7-AE65-C7D65B1A4F7E}"/>
    <hyperlink ref="A5390" r:id="rId5389" display="https://firgraf.oh.gov.hu/felsooktatasi-kepzesek/kepzes/TTOVUSA/" xr:uid="{DEF8AFF5-8D40-4CF8-A449-9E5A47B9ADD8}"/>
    <hyperlink ref="A5391" r:id="rId5390" display="https://firgraf.oh.gov.hu/felsooktatasi-kepzesek/kepzes/TTOVUSE/" xr:uid="{C503F929-7AAC-4BCD-8AEA-B1B16B9CEC13}"/>
    <hyperlink ref="A5392" r:id="rId5391" display="https://firgraf.oh.gov.hu/felsooktatasi-kepzesek/kepzes/TTOVUSK/" xr:uid="{EEB58DEE-686D-48B6-9B25-01B180CCC799}"/>
    <hyperlink ref="A5393" r:id="rId5392" display="https://firgraf.oh.gov.hu/felsooktatasi-kepzesek/kepzes/TTOVUSM/" xr:uid="{53CB5F70-E610-42CD-A57E-2A982297960F}"/>
    <hyperlink ref="A5394" r:id="rId5393" display="https://firgraf.oh.gov.hu/felsooktatasi-kepzesek/kepzes/TTOVUSN/" xr:uid="{044D0D99-033D-4EA8-8042-D99082E355AE}"/>
    <hyperlink ref="A5395" r:id="rId5394" display="https://firgraf.oh.gov.hu/felsooktatasi-kepzesek/kepzes/TTOVUSO/" xr:uid="{8D40B716-EDA6-4655-86E6-3E93A39E980C}"/>
    <hyperlink ref="A5396" r:id="rId5395" display="https://firgraf.oh.gov.hu/felsooktatasi-kepzesek/kepzes/TTOVUSS/" xr:uid="{7B8FC133-4C2A-4840-8262-1179263F9ED0}"/>
    <hyperlink ref="A5397" r:id="rId5396" display="https://firgraf.oh.gov.hu/felsooktatasi-kepzesek/kepzes/TTOVUST/" xr:uid="{EF3706B7-04B6-45D5-9196-1FA80B4F05DB}"/>
    <hyperlink ref="A5398" r:id="rId5397" display="https://firgraf.oh.gov.hu/felsooktatasi-kepzesek/kepzes/TTOVUSU/" xr:uid="{F6B8B85C-0981-42BA-9B6B-16D073535D72}"/>
    <hyperlink ref="A5399" r:id="rId5398" display="https://firgraf.oh.gov.hu/felsooktatasi-kepzesek/kepzes/TTOVUSV/" xr:uid="{C4BD96DA-C5CD-48DF-A5BF-3EA9B540EC6F}"/>
    <hyperlink ref="A5400" r:id="rId5399" display="https://firgraf.oh.gov.hu/felsooktatasi-kepzesek/kepzes/TTOVUT2/" xr:uid="{056E8ED3-38CD-4908-8ED6-34285E5D9A32}"/>
    <hyperlink ref="A5401" r:id="rId5400" display="https://firgraf.oh.gov.hu/felsooktatasi-kepzesek/kepzes/TTOVUTE/" xr:uid="{498DDBFA-64BD-47E2-8DAE-BB01BEF94140}"/>
    <hyperlink ref="A5402" r:id="rId5401" display="https://firgraf.oh.gov.hu/felsooktatasi-kepzesek/kepzes/TTOVUTL/" xr:uid="{DD1CBF14-9200-48D6-BA18-E2597197131F}"/>
    <hyperlink ref="A5403" r:id="rId5402" display="https://firgraf.oh.gov.hu/felsooktatasi-kepzesek/kepzes/TTOVUTR/" xr:uid="{4B07D504-FCDA-4556-9C68-0678B11BD687}"/>
    <hyperlink ref="A5404" r:id="rId5403" display="https://firgraf.oh.gov.hu/felsooktatasi-kepzesek/kepzes/TTOVUTS/" xr:uid="{D0035128-8E23-402A-A1D9-16D49AD3143A}"/>
    <hyperlink ref="A5405" r:id="rId5404" display="https://firgraf.oh.gov.hu/felsooktatasi-kepzesek/kepzes/TTOVUTT/" xr:uid="{AEAAB157-063F-4E24-9C86-EFF1E2F83E60}"/>
    <hyperlink ref="A5406" r:id="rId5405" display="https://firgraf.oh.gov.hu/felsooktatasi-kepzesek/kepzes/TTOVUTT/" xr:uid="{6DE9C2FD-12E8-444F-8587-EB195D45E68A}"/>
    <hyperlink ref="A5407" r:id="rId5406" display="https://firgraf.oh.gov.hu/felsooktatasi-kepzesek/kepzes/TTOVUTU/" xr:uid="{61C0EEB4-AF55-446B-87FF-81DE69557379}"/>
    <hyperlink ref="A5408" r:id="rId5407" display="https://firgraf.oh.gov.hu/felsooktatasi-kepzesek/kepzes/TTOVUUE/" xr:uid="{C00F9CF4-2952-48C5-9D71-5A3F8018C320}"/>
    <hyperlink ref="A5409" r:id="rId5408" display="https://firgraf.oh.gov.hu/felsooktatasi-kepzesek/kepzes/TTOVUUI/" xr:uid="{6CD28A6F-5DFF-473F-B066-BF2EE70C0D7C}"/>
    <hyperlink ref="A5410" r:id="rId5409" display="https://firgraf.oh.gov.hu/felsooktatasi-kepzesek/kepzes/TTOVUUJ/" xr:uid="{54451D5F-F109-44D2-978E-D0271391F497}"/>
    <hyperlink ref="A5411" r:id="rId5410" display="https://firgraf.oh.gov.hu/felsooktatasi-kepzesek/kepzes/TTOVUUU/" xr:uid="{613D7F65-EF18-4D83-8C0B-87EB723B233D}"/>
    <hyperlink ref="A5412" r:id="rId5411" display="https://firgraf.oh.gov.hu/felsooktatasi-kepzesek/kepzes/TTOVUVE/" xr:uid="{9F11E1C4-4385-467B-94F0-6092F102A373}"/>
    <hyperlink ref="A5413" r:id="rId5412" display="https://firgraf.oh.gov.hu/felsooktatasi-kepzesek/kepzes/TTOVUVI/" xr:uid="{D8ACA80B-A381-4CB2-B50A-119951326AEF}"/>
    <hyperlink ref="A5414" r:id="rId5413" display="https://firgraf.oh.gov.hu/felsooktatasi-kepzesek/kepzes/TTOVUVK/" xr:uid="{4F04D798-3DE4-49D2-826F-8003880DC359}"/>
    <hyperlink ref="A5415" r:id="rId5414" display="https://firgraf.oh.gov.hu/felsooktatasi-kepzesek/kepzes/TTOVUVZ/" xr:uid="{F0152392-5387-4AB2-A85F-88E58C410626}"/>
    <hyperlink ref="A5416" r:id="rId5415" display="https://firgraf.oh.gov.hu/felsooktatasi-kepzesek/kepzes/TTOVUYI/" xr:uid="{1C2CC26B-32C8-465F-B904-1F70D60FD07F}"/>
    <hyperlink ref="A5417" r:id="rId5416" display="https://firgraf.oh.gov.hu/felsooktatasi-kepzesek/kepzes/TTOVUYM/" xr:uid="{7D45E673-6D3C-4EAD-8066-94DA78ACE16B}"/>
    <hyperlink ref="A5418" r:id="rId5417" display="https://firgraf.oh.gov.hu/felsooktatasi-kepzesek/kepzes/TTOVUZA/" xr:uid="{E235A050-8F04-40E4-A10B-D2F0D5F0F511}"/>
    <hyperlink ref="A5419" r:id="rId5418" display="https://firgraf.oh.gov.hu/felsooktatasi-kepzesek/kepzes/TTOVUZE/" xr:uid="{BC6B8478-0350-45E0-A1E1-9E4172CD4961}"/>
    <hyperlink ref="A5420" r:id="rId5419" display="https://firgraf.oh.gov.hu/felsooktatasi-kepzesek/kepzes/TTOVUZI/" xr:uid="{A89C74A3-BE21-410D-BDBE-CD7D8B628A07}"/>
    <hyperlink ref="A5421" r:id="rId5420" display="https://firgraf.oh.gov.hu/felsooktatasi-kepzesek/kepzes/TTOVUZL/" xr:uid="{3070E213-787C-48A4-A3B3-AFE1E74A664C}"/>
    <hyperlink ref="A5422" r:id="rId5421" display="https://firgraf.oh.gov.hu/felsooktatasi-kepzesek/kepzes/TTOVUZS/" xr:uid="{35F13922-E485-4E3B-9EEE-8CAEBEB67F07}"/>
    <hyperlink ref="A5423" r:id="rId5422" display="https://firgraf.oh.gov.hu/felsooktatasi-kepzesek/kepzes/TTOVUZS/" xr:uid="{D39F9B96-42EB-4AD5-B15D-0D1167CF9473}"/>
    <hyperlink ref="A5424" r:id="rId5423" display="https://firgraf.oh.gov.hu/felsooktatasi-kepzesek/kepzes/TTOVUZU/" xr:uid="{D64AF27D-B8CF-4E85-A59A-E0AD754AE4C6}"/>
    <hyperlink ref="A5425" r:id="rId5424" display="https://firgraf.oh.gov.hu/felsooktatasi-kepzesek/kepzes/TTOVUZV/" xr:uid="{AE940DBC-EA02-486A-8F08-F2388387CA0B}"/>
    <hyperlink ref="A5426" r:id="rId5425" display="https://firgraf.oh.gov.hu/felsooktatasi-kepzesek/kepzes/TTOVUZZ/" xr:uid="{0B39A178-8638-4548-895C-A374A9092DDC}"/>
    <hyperlink ref="A5427" r:id="rId5426" display="https://firgraf.oh.gov.hu/felsooktatasi-kepzesek/kepzes/TTOVVAA/" xr:uid="{123B7CF1-26E5-4573-9A3B-7B310230867E}"/>
    <hyperlink ref="A5428" r:id="rId5427" display="https://firgraf.oh.gov.hu/felsooktatasi-kepzesek/kepzes/TTOVVAC/" xr:uid="{92CCC8E6-214B-4836-977B-594A70BAFA0E}"/>
    <hyperlink ref="A5429" r:id="rId5428" display="https://firgraf.oh.gov.hu/felsooktatasi-kepzesek/kepzes/TTOVVAD/" xr:uid="{64AD89B8-BBC8-439B-81EB-30DBE402EB05}"/>
    <hyperlink ref="A5430" r:id="rId5429" display="https://firgraf.oh.gov.hu/felsooktatasi-kepzesek/kepzes/TTOVVAG/" xr:uid="{DA10351F-C7E5-4AC2-9628-8B290ADF5864}"/>
    <hyperlink ref="A5431" r:id="rId5430" display="https://firgraf.oh.gov.hu/felsooktatasi-kepzesek/kepzes/TTOVVAK/" xr:uid="{D4223458-D517-44BF-8702-489FE3E0B6F1}"/>
    <hyperlink ref="A5432" r:id="rId5431" display="https://firgraf.oh.gov.hu/felsooktatasi-kepzesek/kepzes/TTOVVAK/" xr:uid="{93D0499F-A439-4114-86BC-3B659F88DE76}"/>
    <hyperlink ref="A5433" r:id="rId5432" display="https://firgraf.oh.gov.hu/felsooktatasi-kepzesek/kepzes/TTOVVAL/" xr:uid="{588CB4E4-A591-4127-B81A-E71406B886A4}"/>
    <hyperlink ref="A5434" r:id="rId5433" display="https://firgraf.oh.gov.hu/felsooktatasi-kepzesek/kepzes/TTOVVAM/" xr:uid="{2BF08414-FC84-4CB6-B573-85217BBDAF48}"/>
    <hyperlink ref="A5435" r:id="rId5434" display="https://firgraf.oh.gov.hu/felsooktatasi-kepzesek/kepzes/TTOVVAR/" xr:uid="{FDC5980D-2F0C-4D4A-8CA1-D06C9A5ACF59}"/>
    <hyperlink ref="A5436" r:id="rId5435" display="https://firgraf.oh.gov.hu/felsooktatasi-kepzesek/kepzes/TTOVVAS/" xr:uid="{46B0ABCC-CBF5-4550-AC0E-C877A6984947}"/>
    <hyperlink ref="A5437" r:id="rId5436" display="https://firgraf.oh.gov.hu/felsooktatasi-kepzesek/kepzes/TTOVVAS/" xr:uid="{F30D6831-BCD1-40FB-83DA-CAD9169B4B8E}"/>
    <hyperlink ref="A5438" r:id="rId5437" display="https://firgraf.oh.gov.hu/felsooktatasi-kepzesek/kepzes/TTOVVAT/" xr:uid="{0F9905D6-F777-4B32-9155-FA2002BF2511}"/>
    <hyperlink ref="A5439" r:id="rId5438" display="https://firgraf.oh.gov.hu/felsooktatasi-kepzesek/kepzes/TTOVVAV/" xr:uid="{F1EFB3F8-1428-4E0E-99A7-F870F9832E58}"/>
    <hyperlink ref="A5440" r:id="rId5439" display="https://firgraf.oh.gov.hu/felsooktatasi-kepzesek/kepzes/TTOVVAZ/" xr:uid="{D6F52E70-A9D9-410B-89DD-9F2261AB2F87}"/>
    <hyperlink ref="A5441" r:id="rId5440" display="https://firgraf.oh.gov.hu/felsooktatasi-kepzesek/kepzes/TTOVVCS/" xr:uid="{59645561-D41A-46DD-8FD8-26C96E72A287}"/>
    <hyperlink ref="A5442" r:id="rId5441" display="https://firgraf.oh.gov.hu/felsooktatasi-kepzesek/kepzes/TTOVVCT/" xr:uid="{9000212B-6F73-4564-99B8-0CAC16B1C39B}"/>
    <hyperlink ref="A5443" r:id="rId5442" display="https://firgraf.oh.gov.hu/felsooktatasi-kepzesek/kepzes/TTOVVDA/" xr:uid="{E1791B5B-8CB3-4E37-8360-5033F2B05C8C}"/>
    <hyperlink ref="A5444" r:id="rId5443" display="https://firgraf.oh.gov.hu/felsooktatasi-kepzesek/kepzes/TTOVVDG/" xr:uid="{9BD1466C-08A8-466B-9C10-A89694BD434D}"/>
    <hyperlink ref="A5445" r:id="rId5444" display="https://firgraf.oh.gov.hu/felsooktatasi-kepzesek/kepzes/TTOVVDO/" xr:uid="{60BAFAD8-7122-4835-A20C-BC2A22783519}"/>
    <hyperlink ref="A5446" r:id="rId5445" display="https://firgraf.oh.gov.hu/felsooktatasi-kepzesek/kepzes/TTOVVEA/" xr:uid="{3F6A00F1-3D64-4E86-9DD6-3996DAA67801}"/>
    <hyperlink ref="A5447" r:id="rId5446" display="https://firgraf.oh.gov.hu/felsooktatasi-kepzesek/kepzes/TTOVVEB/" xr:uid="{81492647-9F20-4AD9-8202-DF26B50F0920}"/>
    <hyperlink ref="A5448" r:id="rId5447" display="https://firgraf.oh.gov.hu/felsooktatasi-kepzesek/kepzes/TTOVVED/" xr:uid="{286C8EF4-2151-4CEE-8B13-B0C9390C764E}"/>
    <hyperlink ref="A5449" r:id="rId5448" display="https://firgraf.oh.gov.hu/felsooktatasi-kepzesek/kepzes/TTOVVEE/" xr:uid="{FDD3BE4C-030D-4E62-AD69-8516DED3053D}"/>
    <hyperlink ref="A5450" r:id="rId5449" display="https://firgraf.oh.gov.hu/felsooktatasi-kepzesek/kepzes/TTOVVEK/" xr:uid="{0B995C66-3EFD-418B-AFBB-E7910BBD84C7}"/>
    <hyperlink ref="A5451" r:id="rId5450" display="https://firgraf.oh.gov.hu/felsooktatasi-kepzesek/kepzes/TTOVVEK/" xr:uid="{7A9CE5A8-392C-43A3-9DE1-BEFA626DAE59}"/>
    <hyperlink ref="A5452" r:id="rId5451" display="https://firgraf.oh.gov.hu/felsooktatasi-kepzesek/kepzes/TTOVVEM/" xr:uid="{6F5C0EC9-C86F-4FE4-94D5-6F37577237BD}"/>
    <hyperlink ref="A5453" r:id="rId5452" display="https://firgraf.oh.gov.hu/felsooktatasi-kepzesek/kepzes/TTOVVEN/" xr:uid="{5CB96B73-E062-4099-8DFD-6EE00216B886}"/>
    <hyperlink ref="A5454" r:id="rId5453" display="https://firgraf.oh.gov.hu/felsooktatasi-kepzesek/kepzes/TTOVVER/" xr:uid="{76B3FC58-298E-4DC1-AEBD-8049461E839B}"/>
    <hyperlink ref="A5455" r:id="rId5454" display="https://firgraf.oh.gov.hu/felsooktatasi-kepzesek/kepzes/TTOVVES/" xr:uid="{0DF65991-6403-491A-A2F4-C8904DBF3066}"/>
    <hyperlink ref="A5456" r:id="rId5455" display="https://firgraf.oh.gov.hu/felsooktatasi-kepzesek/kepzes/TTOVVET/" xr:uid="{F7162F00-6B81-4FC6-B0E9-29F5F43B6E63}"/>
    <hyperlink ref="A5457" r:id="rId5456" display="https://firgraf.oh.gov.hu/felsooktatasi-kepzesek/kepzes/TTOVVEV/" xr:uid="{6395C1E8-66E1-4804-8C93-65B894FB27C1}"/>
    <hyperlink ref="A5458" r:id="rId5457" display="https://firgraf.oh.gov.hu/felsooktatasi-kepzesek/kepzes/TTOVVEZ/" xr:uid="{D18800E6-65A3-4F2B-AE1F-1818CB1489EF}"/>
    <hyperlink ref="A5459" r:id="rId5458" display="https://firgraf.oh.gov.hu/felsooktatasi-kepzesek/kepzes/TTOVVFE/" xr:uid="{5E0806BF-CBF3-4E04-B042-9631893015DB}"/>
    <hyperlink ref="A5460" r:id="rId5459" display="https://firgraf.oh.gov.hu/felsooktatasi-kepzesek/kepzes/TTOVVFG/" xr:uid="{B7B1BABC-C9A5-420E-8B04-2096A452C849}"/>
    <hyperlink ref="A5461" r:id="rId5460" display="https://firgraf.oh.gov.hu/felsooktatasi-kepzesek/kepzes/TTOVVFT/" xr:uid="{F9C686BF-D39C-4970-8036-E33522B30541}"/>
    <hyperlink ref="A5462" r:id="rId5461" display="https://firgraf.oh.gov.hu/felsooktatasi-kepzesek/kepzes/TTOVVGB/" xr:uid="{C42B4989-BBA6-45FE-961F-7176AA3BC613}"/>
    <hyperlink ref="A5463" r:id="rId5462" display="https://firgraf.oh.gov.hu/felsooktatasi-kepzesek/kepzes/TTOVVGD/" xr:uid="{F9C1053B-DC37-4F4A-B306-E9F630E19437}"/>
    <hyperlink ref="A5464" r:id="rId5463" display="https://firgraf.oh.gov.hu/felsooktatasi-kepzesek/kepzes/TTOVVGE/" xr:uid="{B43E28E1-7EB0-4C4B-B06E-BBD136AA437A}"/>
    <hyperlink ref="A5465" r:id="rId5464" display="https://firgraf.oh.gov.hu/felsooktatasi-kepzesek/kepzes/TTOVVGE/" xr:uid="{3F48CD10-677B-49AD-8DBF-41B07AFCF1E6}"/>
    <hyperlink ref="A5466" r:id="rId5465" display="https://firgraf.oh.gov.hu/felsooktatasi-kepzesek/kepzes/TTOVVGG/" xr:uid="{8601BCA9-E752-41DA-B824-A4131832E9F6}"/>
    <hyperlink ref="A5467" r:id="rId5466" display="https://firgraf.oh.gov.hu/felsooktatasi-kepzesek/kepzes/TTOVVGH/" xr:uid="{F6D46B42-209A-4D78-B3D8-784B3F391A17}"/>
    <hyperlink ref="A5468" r:id="rId5467" display="https://firgraf.oh.gov.hu/felsooktatasi-kepzesek/kepzes/TTOVVGI/" xr:uid="{975C2381-CB0E-47EB-AB65-7E4E6B69FA5F}"/>
    <hyperlink ref="A5469" r:id="rId5468" display="https://firgraf.oh.gov.hu/felsooktatasi-kepzesek/kepzes/TTOVVGK/" xr:uid="{AA0E17ED-3FC4-4684-B7C1-68C9996E16A2}"/>
    <hyperlink ref="A5470" r:id="rId5469" display="https://firgraf.oh.gov.hu/felsooktatasi-kepzesek/kepzes/TTOVVGR/" xr:uid="{47FE6B2D-BAA4-43F5-84DD-0032F95125E5}"/>
    <hyperlink ref="A5471" r:id="rId5470" display="https://firgraf.oh.gov.hu/felsooktatasi-kepzesek/kepzes/TTOVVHJ/" xr:uid="{BE3B0AF5-B959-4771-8110-5DFD432DD099}"/>
    <hyperlink ref="A5472" r:id="rId5471" display="https://firgraf.oh.gov.hu/felsooktatasi-kepzesek/kepzes/TTOVVHO/" xr:uid="{C7AC15CB-C12F-4857-8EE3-EF8D6DE3CE97}"/>
    <hyperlink ref="A5473" r:id="rId5472" display="https://firgraf.oh.gov.hu/felsooktatasi-kepzesek/kepzes/TTOVVHS/" xr:uid="{A2490CC3-EDC6-4D9A-9BF8-2719BA591C56}"/>
    <hyperlink ref="A5474" r:id="rId5473" display="https://firgraf.oh.gov.hu/felsooktatasi-kepzesek/kepzes/TTOVVIA/" xr:uid="{6AD7B30E-CE15-477C-94C4-03CDCCF7EEEF}"/>
    <hyperlink ref="A5475" r:id="rId5474" display="https://firgraf.oh.gov.hu/felsooktatasi-kepzesek/kepzes/TTOVVIC/" xr:uid="{FF2026C8-6A32-433A-9913-4755B823C19A}"/>
    <hyperlink ref="A5476" r:id="rId5475" display="https://firgraf.oh.gov.hu/felsooktatasi-kepzesek/kepzes/TTOVVID/" xr:uid="{251D1927-328E-4787-8864-F329537E35C0}"/>
    <hyperlink ref="A5477" r:id="rId5476" display="https://firgraf.oh.gov.hu/felsooktatasi-kepzesek/kepzes/TTOVVIE/" xr:uid="{655AA9BE-E686-4660-A692-7A5A9955BB94}"/>
    <hyperlink ref="A5478" r:id="rId5477" display="https://firgraf.oh.gov.hu/felsooktatasi-kepzesek/kepzes/TTOVVIG/" xr:uid="{20A12816-8919-41B2-85AE-99D43765D300}"/>
    <hyperlink ref="A5479" r:id="rId5478" display="https://firgraf.oh.gov.hu/felsooktatasi-kepzesek/kepzes/TTOVVIH/" xr:uid="{97E2D850-04CB-40F6-868A-765CA2ED2D58}"/>
    <hyperlink ref="A5480" r:id="rId5479" display="https://firgraf.oh.gov.hu/felsooktatasi-kepzesek/kepzes/TTOVVII/" xr:uid="{079E4A04-1344-4F9D-B9C1-6CC9082A37AF}"/>
    <hyperlink ref="A5481" r:id="rId5480" display="https://firgraf.oh.gov.hu/felsooktatasi-kepzesek/kepzes/TTOVVIK/" xr:uid="{6885E459-EF09-49E4-9951-866DB2CD6417}"/>
    <hyperlink ref="A5482" r:id="rId5481" display="https://firgraf.oh.gov.hu/felsooktatasi-kepzesek/kepzes/TTOVVIK/" xr:uid="{2B09914A-E823-45BD-BB61-E292FD25A917}"/>
    <hyperlink ref="A5483" r:id="rId5482" display="https://firgraf.oh.gov.hu/felsooktatasi-kepzesek/kepzes/TTOVVIL/" xr:uid="{D30BDB6E-B73B-48F7-8FC1-7046C11BFD74}"/>
    <hyperlink ref="A5484" r:id="rId5483" display="https://firgraf.oh.gov.hu/felsooktatasi-kepzesek/kepzes/TTOVVIL/" xr:uid="{259E7E13-5B3D-4A51-BDAF-6E0850B9C541}"/>
    <hyperlink ref="A5485" r:id="rId5484" display="https://firgraf.oh.gov.hu/felsooktatasi-kepzesek/kepzes/TTOVVIM/" xr:uid="{71902DC3-090A-46BD-93F3-E354B108DD50}"/>
    <hyperlink ref="A5486" r:id="rId5485" display="https://firgraf.oh.gov.hu/felsooktatasi-kepzesek/kepzes/TTOVVIS/" xr:uid="{3F31A105-5082-4C2D-ADB7-A111B5CC88D3}"/>
    <hyperlink ref="A5487" r:id="rId5486" display="https://firgraf.oh.gov.hu/felsooktatasi-kepzesek/kepzes/TTOVVIV/" xr:uid="{C9139709-9CC8-43A4-880A-40D2F8C2EC07}"/>
    <hyperlink ref="A5488" r:id="rId5487" display="https://firgraf.oh.gov.hu/felsooktatasi-kepzesek/kepzes/TTOVVIZ/" xr:uid="{3C9B24B8-631E-4C35-8BD6-BE61CAAFA8BB}"/>
    <hyperlink ref="A5489" r:id="rId5488" display="https://firgraf.oh.gov.hu/felsooktatasi-kepzesek/kepzes/TTOVVJI/" xr:uid="{DDD78E68-E94D-4191-9243-CB6552D35DF2}"/>
    <hyperlink ref="A5490" r:id="rId5489" display="https://firgraf.oh.gov.hu/felsooktatasi-kepzesek/kepzes/TTOVVJJ/" xr:uid="{E11E4179-89CB-4367-A661-E4ED06BC4D38}"/>
    <hyperlink ref="A5491" r:id="rId5490" display="https://firgraf.oh.gov.hu/felsooktatasi-kepzesek/kepzes/TTOVVJO/" xr:uid="{8D9540D6-8BC5-442A-8B63-9D35A8C04774}"/>
    <hyperlink ref="A5492" r:id="rId5491" display="https://firgraf.oh.gov.hu/felsooktatasi-kepzesek/kepzes/TTOVVJO/" xr:uid="{9845E78B-A6A5-4D33-8340-763EAB57D71D}"/>
    <hyperlink ref="A5493" r:id="rId5492" display="https://firgraf.oh.gov.hu/felsooktatasi-kepzesek/kepzes/TTOVVKA/" xr:uid="{DBE5EDAB-531C-4E39-8D7B-F5F886FF99B9}"/>
    <hyperlink ref="A5494" r:id="rId5493" display="https://firgraf.oh.gov.hu/felsooktatasi-kepzesek/kepzes/TTOVVKD/" xr:uid="{8B66572C-FAC1-41EC-86D1-68D4EAAB93A7}"/>
    <hyperlink ref="A5495" r:id="rId5494" display="https://firgraf.oh.gov.hu/felsooktatasi-kepzesek/kepzes/TTOVVKE/" xr:uid="{BBF665BE-E164-4D91-9E23-F520CACDE8FA}"/>
    <hyperlink ref="A5496" r:id="rId5495" display="https://firgraf.oh.gov.hu/felsooktatasi-kepzesek/kepzes/TTOVVKI/" xr:uid="{805C0ADF-51A6-4D15-B978-799E5462F1AB}"/>
    <hyperlink ref="A5497" r:id="rId5496" display="https://firgraf.oh.gov.hu/felsooktatasi-kepzesek/kepzes/TTOVVKK/" xr:uid="{E729422C-BA5E-4D7E-BCB4-F67E8DAA2A41}"/>
    <hyperlink ref="A5498" r:id="rId5497" display="https://firgraf.oh.gov.hu/felsooktatasi-kepzesek/kepzes/TTOVVKO/" xr:uid="{8A867AD0-4A66-42B1-B9C3-9E4FBD1A0004}"/>
    <hyperlink ref="A5499" r:id="rId5498" display="https://firgraf.oh.gov.hu/felsooktatasi-kepzesek/kepzes/TTOVVKS/" xr:uid="{B5B568B7-A5C6-4B46-B68F-02178119B92C}"/>
    <hyperlink ref="A5500" r:id="rId5499" display="https://firgraf.oh.gov.hu/felsooktatasi-kepzesek/kepzes/TTOVVKT/" xr:uid="{6A89F311-E1F2-4866-9242-371664F559FC}"/>
    <hyperlink ref="A5501" r:id="rId5500" display="https://firgraf.oh.gov.hu/felsooktatasi-kepzesek/kepzes/TTOVVKZ/" xr:uid="{1186979D-EF38-41C8-899C-9A8A4ECA46FC}"/>
    <hyperlink ref="A5502" r:id="rId5501" display="https://firgraf.oh.gov.hu/felsooktatasi-kepzesek/kepzes/TTOVVLA/" xr:uid="{AE8D8D45-DF25-43B6-A884-42806FCAB8D0}"/>
    <hyperlink ref="A5503" r:id="rId5502" display="https://firgraf.oh.gov.hu/felsooktatasi-kepzesek/kepzes/TTOVVLD/" xr:uid="{09A3D954-F4D2-4329-9F14-1CE9CCAAC661}"/>
    <hyperlink ref="A5504" r:id="rId5503" display="https://firgraf.oh.gov.hu/felsooktatasi-kepzesek/kepzes/TTOVVLI/" xr:uid="{D768063C-290D-46D0-AFBB-DE61127C0B7E}"/>
    <hyperlink ref="A5505" r:id="rId5504" display="https://firgraf.oh.gov.hu/felsooktatasi-kepzesek/kepzes/TTOVVLL/" xr:uid="{5F5519C0-6C1B-4C18-99B9-CAB095D1D9C3}"/>
    <hyperlink ref="A5506" r:id="rId5505" display="https://firgraf.oh.gov.hu/felsooktatasi-kepzesek/kepzes/TTOVVLT/" xr:uid="{E6CEF2FD-DE19-499E-94D2-32D46BF713E3}"/>
    <hyperlink ref="A5507" r:id="rId5506" display="https://firgraf.oh.gov.hu/felsooktatasi-kepzesek/kepzes/TTOVVLV/" xr:uid="{E7CFB6FD-812B-4E2D-AA9C-10881C403F95}"/>
    <hyperlink ref="A5508" r:id="rId5507" display="https://firgraf.oh.gov.hu/felsooktatasi-kepzesek/kepzes/TTOVVLZ/" xr:uid="{BBA438D1-C308-4E42-A3F3-207A4611EC99}"/>
    <hyperlink ref="A5509" r:id="rId5508" display="https://firgraf.oh.gov.hu/felsooktatasi-kepzesek/kepzes/TTOVVME/" xr:uid="{D24BD8D3-16E2-42DF-8ED6-BDE6CAA023BA}"/>
    <hyperlink ref="A5510" r:id="rId5509" display="https://firgraf.oh.gov.hu/felsooktatasi-kepzesek/kepzes/TTOVVMI/" xr:uid="{D840BB78-2CE0-46AF-9910-6F63D32A4AAF}"/>
    <hyperlink ref="A5511" r:id="rId5510" display="https://firgraf.oh.gov.hu/felsooktatasi-kepzesek/kepzes/TTOVVMK/" xr:uid="{06622C07-1B35-4E10-94FF-62A5B843673C}"/>
    <hyperlink ref="A5512" r:id="rId5511" display="https://firgraf.oh.gov.hu/felsooktatasi-kepzesek/kepzes/TTOVVML/" xr:uid="{56848A5B-C946-49FE-8A3B-643DB727AB34}"/>
    <hyperlink ref="A5513" r:id="rId5512" display="https://firgraf.oh.gov.hu/felsooktatasi-kepzesek/kepzes/TTOVVMM/" xr:uid="{03EC4894-7387-488E-B7DD-B2A0FA7933AC}"/>
    <hyperlink ref="A5514" r:id="rId5513" display="https://firgraf.oh.gov.hu/felsooktatasi-kepzesek/kepzes/TTOVVMM/" xr:uid="{F3BAFAE7-C189-4951-8925-E0CADCE2CD34}"/>
    <hyperlink ref="A5515" r:id="rId5514" display="https://firgraf.oh.gov.hu/felsooktatasi-kepzesek/kepzes/TTOVVMO/" xr:uid="{61F1CF9C-44B0-48B5-BC25-B27A86378D0E}"/>
    <hyperlink ref="A5516" r:id="rId5515" display="https://firgraf.oh.gov.hu/felsooktatasi-kepzesek/kepzes/TTOVVMR/" xr:uid="{F027AA36-BF95-4EDA-BC65-BF7A63036263}"/>
    <hyperlink ref="A5517" r:id="rId5516" display="https://firgraf.oh.gov.hu/felsooktatasi-kepzesek/kepzes/TTOVVMS/" xr:uid="{F2368072-2A06-47CF-9F8F-39DE43DD2CD1}"/>
    <hyperlink ref="A5518" r:id="rId5517" display="https://firgraf.oh.gov.hu/felsooktatasi-kepzesek/kepzes/TTOVVNE/" xr:uid="{BEB93C21-5CBB-4D1C-8043-FCE4F6F206BB}"/>
    <hyperlink ref="A5519" r:id="rId5518" display="https://firgraf.oh.gov.hu/felsooktatasi-kepzesek/kepzes/TTOVVNI/" xr:uid="{9F52C338-65A4-41BC-AFC7-A999DF9CCCA2}"/>
    <hyperlink ref="A5520" r:id="rId5519" display="https://firgraf.oh.gov.hu/felsooktatasi-kepzesek/kepzes/TTOVVNT/" xr:uid="{3E900759-D001-4E78-A373-ECC62652ECE2}"/>
    <hyperlink ref="A5521" r:id="rId5520" display="https://firgraf.oh.gov.hu/felsooktatasi-kepzesek/kepzes/TTOVVOA/" xr:uid="{D5A07A82-D6C7-46B5-91A0-2CDB5E94622A}"/>
    <hyperlink ref="A5522" r:id="rId5521" display="https://firgraf.oh.gov.hu/felsooktatasi-kepzesek/kepzes/TTOVVOC/" xr:uid="{91AED270-7499-4B24-B5C2-0F9F8B68E5C3}"/>
    <hyperlink ref="A5523" r:id="rId5522" display="https://firgraf.oh.gov.hu/felsooktatasi-kepzesek/kepzes/TTOVVOD/" xr:uid="{ECE60FA2-DEB0-4C7A-A801-D529A13D2F0D}"/>
    <hyperlink ref="A5524" r:id="rId5523" display="https://firgraf.oh.gov.hu/felsooktatasi-kepzesek/kepzes/TTOVVOE/" xr:uid="{979776FA-C910-483F-9E20-999EF38D38F6}"/>
    <hyperlink ref="A5525" r:id="rId5524" display="https://firgraf.oh.gov.hu/felsooktatasi-kepzesek/kepzes/TTOVVOF/" xr:uid="{C231961F-BA5E-4DFA-9EEA-2C23E0759F0D}"/>
    <hyperlink ref="A5526" r:id="rId5525" display="https://firgraf.oh.gov.hu/felsooktatasi-kepzesek/kepzes/TTOVVOG/" xr:uid="{8E1CDE98-4FE6-44C7-A263-9C7B962BB947}"/>
    <hyperlink ref="A5527" r:id="rId5526" display="https://firgraf.oh.gov.hu/felsooktatasi-kepzesek/kepzes/TTOVVOI/" xr:uid="{22089F3F-8291-4510-B337-18AD7EB782B7}"/>
    <hyperlink ref="A5528" r:id="rId5527" display="https://firgraf.oh.gov.hu/felsooktatasi-kepzesek/kepzes/TTOVVOJ/" xr:uid="{E258F7A4-301A-46B9-A5C1-FFD2258F99E1}"/>
    <hyperlink ref="A5529" r:id="rId5528" display="https://firgraf.oh.gov.hu/felsooktatasi-kepzesek/kepzes/TTOVVOL/" xr:uid="{06A45244-653C-4D3B-B481-8D1D94399C91}"/>
    <hyperlink ref="A5530" r:id="rId5529" display="https://firgraf.oh.gov.hu/felsooktatasi-kepzesek/kepzes/TTOVVOM/" xr:uid="{A3BA0F45-F6CF-4FDF-8A76-E81CAC7314C7}"/>
    <hyperlink ref="A5531" r:id="rId5530" display="https://firgraf.oh.gov.hu/felsooktatasi-kepzesek/kepzes/TTOVVOO/" xr:uid="{2146E6E1-4AC1-43D4-AD2D-F16E72AA13B3}"/>
    <hyperlink ref="A5532" r:id="rId5531" display="https://firgraf.oh.gov.hu/felsooktatasi-kepzesek/kepzes/TTOVVOR/" xr:uid="{E614CFAF-0402-4F75-A048-D584C9BC73DF}"/>
    <hyperlink ref="A5533" r:id="rId5532" display="https://firgraf.oh.gov.hu/felsooktatasi-kepzesek/kepzes/TTOVVOS/" xr:uid="{FD5D4171-C383-4FC7-8343-CC56CE3355E9}"/>
    <hyperlink ref="A5534" r:id="rId5533" display="https://firgraf.oh.gov.hu/felsooktatasi-kepzesek/kepzes/TTOVVOV/" xr:uid="{ECBC8067-DC89-4976-A91B-17E39D2BF3AF}"/>
    <hyperlink ref="A5535" r:id="rId5534" display="https://firgraf.oh.gov.hu/felsooktatasi-kepzesek/kepzes/TTOVVOY/" xr:uid="{55AEC6EA-F9A4-458A-A8FB-3FCBEFF6ED13}"/>
    <hyperlink ref="A5536" r:id="rId5535" display="https://firgraf.oh.gov.hu/felsooktatasi-kepzesek/kepzes/TTOVVPF/" xr:uid="{316B2AB4-9954-4E58-BBBD-D863B1B3BFC3}"/>
    <hyperlink ref="A5537" r:id="rId5536" display="https://firgraf.oh.gov.hu/felsooktatasi-kepzesek/kepzes/TTOVVPI/" xr:uid="{15329D7D-CBA6-4DC7-A5EF-D1F135B6974D}"/>
    <hyperlink ref="A5538" r:id="rId5537" display="https://firgraf.oh.gov.hu/felsooktatasi-kepzesek/kepzes/TTOVVPJ/" xr:uid="{099E2E49-3ED2-414E-9E70-6156B75B0031}"/>
    <hyperlink ref="A5539" r:id="rId5538" display="https://firgraf.oh.gov.hu/felsooktatasi-kepzesek/kepzes/TTOVVPR/" xr:uid="{6DFE68E6-FEC7-40BF-B476-D331D0CF24F7}"/>
    <hyperlink ref="A5540" r:id="rId5539" display="https://firgraf.oh.gov.hu/felsooktatasi-kepzesek/kepzes/TTOVVPS/" xr:uid="{DBE8372D-925D-4B9B-AB35-D7E61A03AEB5}"/>
    <hyperlink ref="A5541" r:id="rId5540" display="https://firgraf.oh.gov.hu/felsooktatasi-kepzesek/kepzes/TTOVVPT/" xr:uid="{A61F7018-5D0C-40D3-876C-99C85474098F}"/>
    <hyperlink ref="A5542" r:id="rId5541" display="https://firgraf.oh.gov.hu/felsooktatasi-kepzesek/kepzes/TTOVVRE/" xr:uid="{A2F1DAFD-6B6F-4BCE-A62E-9267260E8511}"/>
    <hyperlink ref="A5543" r:id="rId5542" display="https://firgraf.oh.gov.hu/felsooktatasi-kepzesek/kepzes/TTOVVRG/" xr:uid="{FC642CB9-1965-44DB-9DD0-50F77BA021D3}"/>
    <hyperlink ref="A5544" r:id="rId5543" display="https://firgraf.oh.gov.hu/felsooktatasi-kepzesek/kepzes/TTOVVRI/" xr:uid="{3DF1E802-D598-4F4D-A05C-658B3E535C8B}"/>
    <hyperlink ref="A5545" r:id="rId5544" display="https://firgraf.oh.gov.hu/felsooktatasi-kepzesek/kepzes/TTOVVRM/" xr:uid="{05648FA0-E356-4617-847C-7597BEF8D4C3}"/>
    <hyperlink ref="A5546" r:id="rId5545" display="https://firgraf.oh.gov.hu/felsooktatasi-kepzesek/kepzes/TTOVVRN/" xr:uid="{23ACBAF6-CCE0-485C-BFAA-CD4B1D403BB5}"/>
    <hyperlink ref="A5547" r:id="rId5546" display="https://firgraf.oh.gov.hu/felsooktatasi-kepzesek/kepzes/TTOVVRR/" xr:uid="{32E159E9-09B8-4669-9665-4B8921BB1152}"/>
    <hyperlink ref="A5548" r:id="rId5547" display="https://firgraf.oh.gov.hu/felsooktatasi-kepzesek/kepzes/TTOVVRS/" xr:uid="{E6FD8134-73CD-4912-9787-69723DE5999B}"/>
    <hyperlink ref="A5549" r:id="rId5548" display="https://firgraf.oh.gov.hu/felsooktatasi-kepzesek/kepzes/TTOVVRT/" xr:uid="{2D58F59E-C22D-4F7B-A5DF-01893770D31C}"/>
    <hyperlink ref="A5550" r:id="rId5549" display="https://firgraf.oh.gov.hu/felsooktatasi-kepzesek/kepzes/TTOVVSE/" xr:uid="{2ACDE4A2-FC1E-4FFB-A695-4350EFD2C6E3}"/>
    <hyperlink ref="A5551" r:id="rId5550" display="https://firgraf.oh.gov.hu/felsooktatasi-kepzesek/kepzes/TTOVVSE/" xr:uid="{F4B8FDEE-5095-4E97-954B-430D3844A825}"/>
    <hyperlink ref="A5552" r:id="rId5551" display="https://firgraf.oh.gov.hu/felsooktatasi-kepzesek/kepzes/TTOVVSK/" xr:uid="{30286CCF-2705-4893-844D-8413F369973C}"/>
    <hyperlink ref="A5553" r:id="rId5552" display="https://firgraf.oh.gov.hu/felsooktatasi-kepzesek/kepzes/TTOVVSN/" xr:uid="{0B834C63-BD73-4305-9522-7D38B73AE812}"/>
    <hyperlink ref="A5554" r:id="rId5553" display="https://firgraf.oh.gov.hu/felsooktatasi-kepzesek/kepzes/TTOVVSO/" xr:uid="{3CD00C84-3840-4093-A333-8EC9DB7ED3C8}"/>
    <hyperlink ref="A5555" r:id="rId5554" display="https://firgraf.oh.gov.hu/felsooktatasi-kepzesek/kepzes/TTOVVSO/" xr:uid="{A1D13FD1-3C4F-416B-804E-3C9C639D7C8D}"/>
    <hyperlink ref="A5556" r:id="rId5555" display="https://firgraf.oh.gov.hu/felsooktatasi-kepzesek/kepzes/TTOVVSS/" xr:uid="{0A3F6327-46EF-4610-B20C-F74F844D1A53}"/>
    <hyperlink ref="A5557" r:id="rId5556" display="https://firgraf.oh.gov.hu/felsooktatasi-kepzesek/kepzes/TTOVVSS/" xr:uid="{CCB4CE88-F259-4770-9378-893356E13C13}"/>
    <hyperlink ref="A5558" r:id="rId5557" display="https://firgraf.oh.gov.hu/felsooktatasi-kepzesek/kepzes/TTOVVSZ/" xr:uid="{C462267B-2772-4425-B5A2-AA3737AF9DCF}"/>
    <hyperlink ref="A5559" r:id="rId5558" display="https://firgraf.oh.gov.hu/felsooktatasi-kepzesek/kepzes/TTOVVTI/" xr:uid="{BDEC3C63-75E4-4D51-B275-3CA8077376AC}"/>
    <hyperlink ref="A5560" r:id="rId5559" display="https://firgraf.oh.gov.hu/felsooktatasi-kepzesek/kepzes/TTOVVTS/" xr:uid="{084A5596-A810-4C0D-B951-9AEEA7FADFAE}"/>
    <hyperlink ref="A5561" r:id="rId5560" display="https://firgraf.oh.gov.hu/felsooktatasi-kepzesek/kepzes/TTOVVTV/" xr:uid="{708F0548-9D0C-42CA-B224-39431F793882}"/>
    <hyperlink ref="A5562" r:id="rId5561" display="https://firgraf.oh.gov.hu/felsooktatasi-kepzesek/kepzes/TTOVVUG/" xr:uid="{6DC58349-BE83-4CF4-B15E-611526AE3162}"/>
    <hyperlink ref="A5563" r:id="rId5562" display="https://firgraf.oh.gov.hu/felsooktatasi-kepzesek/kepzes/TTOVVUM/" xr:uid="{4AD5F4AA-182B-4978-9650-63FAD49C5AD2}"/>
    <hyperlink ref="A5564" r:id="rId5563" display="https://firgraf.oh.gov.hu/felsooktatasi-kepzesek/kepzes/TTOVVUR/" xr:uid="{5BAAFCAC-59D0-488F-9F1E-EFAF2BA0BB25}"/>
    <hyperlink ref="A5565" r:id="rId5564" display="https://firgraf.oh.gov.hu/felsooktatasi-kepzesek/kepzes/TTOVVUT/" xr:uid="{89A7430B-DEBA-4689-B292-2D8EA7406A4E}"/>
    <hyperlink ref="A5566" r:id="rId5565" display="https://firgraf.oh.gov.hu/felsooktatasi-kepzesek/kepzes/TTOVVVC/" xr:uid="{5B15352E-252E-4CBE-98E0-49EE6DDA3E1D}"/>
    <hyperlink ref="A5567" r:id="rId5566" display="https://firgraf.oh.gov.hu/felsooktatasi-kepzesek/kepzes/TTOVVVC/" xr:uid="{75F42EC5-6A08-43DD-A5A4-A658EE31A97D}"/>
    <hyperlink ref="A5568" r:id="rId5567" display="https://firgraf.oh.gov.hu/felsooktatasi-kepzesek/kepzes/TTOVVVG/" xr:uid="{4F7E7E24-53BB-4067-B436-C2F168E1574A}"/>
    <hyperlink ref="A5569" r:id="rId5568" display="https://firgraf.oh.gov.hu/felsooktatasi-kepzesek/kepzes/TTOVVVI/" xr:uid="{060E65BA-55EF-4945-9D9B-CB5D9F3DD9D9}"/>
    <hyperlink ref="A5570" r:id="rId5569" display="https://firgraf.oh.gov.hu/felsooktatasi-kepzesek/kepzes/TTOVVVK/" xr:uid="{702E58B1-8BC2-4D76-B0EE-99AD547201B2}"/>
    <hyperlink ref="A5571" r:id="rId5570" display="https://firgraf.oh.gov.hu/felsooktatasi-kepzesek/kepzes/TTOVVVS/" xr:uid="{5EAE165B-A23E-43BB-8556-A9E14A5084BE}"/>
    <hyperlink ref="A5572" r:id="rId5571" display="https://firgraf.oh.gov.hu/felsooktatasi-kepzesek/kepzes/TTOVVVT/" xr:uid="{C6E1FC11-A8C8-4DC6-B6A3-3A9ACB8C83F1}"/>
    <hyperlink ref="A5573" r:id="rId5572" display="https://firgraf.oh.gov.hu/felsooktatasi-kepzesek/kepzes/TTOVVVZ/" xr:uid="{E9512A08-41D0-43C4-8B20-D0872161DF6C}"/>
    <hyperlink ref="A5574" r:id="rId5573" display="https://firgraf.oh.gov.hu/felsooktatasi-kepzesek/kepzes/TTOVVWE/" xr:uid="{C15B195D-6CB1-4129-9877-EE82577A0807}"/>
    <hyperlink ref="A5575" r:id="rId5574" display="https://firgraf.oh.gov.hu/felsooktatasi-kepzesek/kepzes/TTOVVYL/" xr:uid="{62845448-3EA0-4B70-9E5F-4BB40C9A7227}"/>
    <hyperlink ref="A5576" r:id="rId5575" display="https://firgraf.oh.gov.hu/felsooktatasi-kepzesek/kepzes/TTOVVZD/" xr:uid="{E70CB0E5-8334-4D12-9EB2-84732B1110C3}"/>
    <hyperlink ref="A5577" r:id="rId5576" display="https://firgraf.oh.gov.hu/felsooktatasi-kepzesek/kepzes/TTOVVZE/" xr:uid="{1F41F88F-E4CA-4B8C-8667-B959F3952B31}"/>
    <hyperlink ref="A5578" r:id="rId5577" display="https://firgraf.oh.gov.hu/felsooktatasi-kepzesek/kepzes/TTOVVZG/" xr:uid="{3594C97A-4152-4F56-A330-BE778F8983B4}"/>
    <hyperlink ref="A5579" r:id="rId5578" display="https://firgraf.oh.gov.hu/felsooktatasi-kepzesek/kepzes/TTOVVZN/" xr:uid="{9FB8F0B5-1D1A-4787-AA53-1CE77ADA229B}"/>
    <hyperlink ref="A5580" r:id="rId5579" display="https://firgraf.oh.gov.hu/felsooktatasi-kepzesek/kepzes/TTOVVZO/" xr:uid="{4F0C8D61-B443-4C18-AF3C-BAD5D6CE7440}"/>
    <hyperlink ref="A5581" r:id="rId5580" display="https://firgraf.oh.gov.hu/felsooktatasi-kepzesek/kepzes/TTOVVZS/" xr:uid="{3749FCAA-2F80-4CEB-94F6-0FEB4C339C37}"/>
    <hyperlink ref="A5582" r:id="rId5581" display="https://firgraf.oh.gov.hu/felsooktatasi-kepzesek/kepzes/TTOVVZZ/" xr:uid="{A4AEA2B7-5309-4282-BCB3-424A078DD092}"/>
    <hyperlink ref="A5583" r:id="rId5582" display="https://firgraf.oh.gov.hu/felsooktatasi-kepzesek/kepzes/TTOVWAC/" xr:uid="{CB2AC5C8-E10A-473B-A916-939714419FB9}"/>
    <hyperlink ref="A5584" r:id="rId5583" display="https://firgraf.oh.gov.hu/felsooktatasi-kepzesek/kepzes/TTOVWAI/" xr:uid="{97292F37-FDED-4DE3-94CC-E3BBBDE75F27}"/>
    <hyperlink ref="A5585" r:id="rId5584" display="https://firgraf.oh.gov.hu/felsooktatasi-kepzesek/kepzes/TTOVWEL/" xr:uid="{B1EFFE42-1751-4A92-8091-A9D22248C5F9}"/>
    <hyperlink ref="A5586" r:id="rId5585" display="https://firgraf.oh.gov.hu/felsooktatasi-kepzesek/kepzes/TTOVWES/" xr:uid="{D9520AF1-E5FA-4E11-857D-0D596DC39DFA}"/>
    <hyperlink ref="A5587" r:id="rId5586" display="https://firgraf.oh.gov.hu/felsooktatasi-kepzesek/kepzes/TTOVWKI/" xr:uid="{28B3A722-069D-44A3-9544-F082C7FF1107}"/>
    <hyperlink ref="A5588" r:id="rId5587" display="https://firgraf.oh.gov.hu/felsooktatasi-kepzesek/kepzes/TTOVWKM/" xr:uid="{3E64BAC1-D6FE-4F2C-83E7-09E37FD1C300}"/>
    <hyperlink ref="A5589" r:id="rId5588" display="https://firgraf.oh.gov.hu/felsooktatasi-kepzesek/kepzes/TTOVWLT/" xr:uid="{927CB52A-9488-4785-A805-C40D6B48811E}"/>
    <hyperlink ref="A5590" r:id="rId5589" display="https://firgraf.oh.gov.hu/felsooktatasi-kepzesek/kepzes/TTOVWSP/" xr:uid="{20E3034B-E348-47DE-96E8-929219E47B42}"/>
    <hyperlink ref="A5591" r:id="rId5590" display="https://firgraf.oh.gov.hu/felsooktatasi-kepzesek/kepzes/TTOVWSP/" xr:uid="{2BBD9896-C651-463B-857A-30C76220F6F7}"/>
    <hyperlink ref="A5592" r:id="rId5591" display="https://firgraf.oh.gov.hu/felsooktatasi-kepzesek/kepzes/TTOVWST/" xr:uid="{0F198B32-F9F0-4E1A-9F85-D25453ACA4CA}"/>
    <hyperlink ref="A5593" r:id="rId5592" display="https://firgraf.oh.gov.hu/felsooktatasi-kepzesek/kepzes/TTOVWSZ/" xr:uid="{286A1729-2AB6-4023-A487-988266911512}"/>
    <hyperlink ref="A5594" r:id="rId5593" display="https://firgraf.oh.gov.hu/felsooktatasi-kepzesek/kepzes/TTOVYAA/" xr:uid="{711596BF-22A4-4097-9965-3C116536D6E6}"/>
    <hyperlink ref="A5595" r:id="rId5594" display="https://firgraf.oh.gov.hu/felsooktatasi-kepzesek/kepzes/TTOVYAM/" xr:uid="{551F6A0F-B208-4A38-B171-ACD726166EAD}"/>
    <hyperlink ref="A5596" r:id="rId5595" display="https://firgraf.oh.gov.hu/felsooktatasi-kepzesek/kepzes/TTOVYAR/" xr:uid="{8B0B1BD6-6BB8-4437-BDF3-A5293341C4E2}"/>
    <hyperlink ref="A5597" r:id="rId5596" display="https://firgraf.oh.gov.hu/felsooktatasi-kepzesek/kepzes/TTOVYAZ/" xr:uid="{C03424F6-264C-4B67-8EAD-136069441F3A}"/>
    <hyperlink ref="A5598" r:id="rId5597" display="https://firgraf.oh.gov.hu/felsooktatasi-kepzesek/kepzes/TTOVYEE/" xr:uid="{4356BA44-060D-4BB3-8C71-CFE347C7016C}"/>
    <hyperlink ref="A5599" r:id="rId5598" display="https://firgraf.oh.gov.hu/felsooktatasi-kepzesek/kepzes/TTOVYEF/" xr:uid="{FB10119D-CAC5-4D5E-9721-76E13CCE666B}"/>
    <hyperlink ref="A5600" r:id="rId5599" display="https://firgraf.oh.gov.hu/felsooktatasi-kepzesek/kepzes/TTOVYEK/" xr:uid="{20CD4598-394F-4216-B499-5E057BAE8F09}"/>
    <hyperlink ref="A5601" r:id="rId5600" display="https://firgraf.oh.gov.hu/felsooktatasi-kepzesek/kepzes/TTOVYEM/" xr:uid="{26029ADD-0F0C-4894-9438-B01278F92F24}"/>
    <hyperlink ref="A5602" r:id="rId5601" display="https://firgraf.oh.gov.hu/felsooktatasi-kepzesek/kepzes/TTOVYEN/" xr:uid="{56398C24-1A1E-4252-B86E-631279562C0F}"/>
    <hyperlink ref="A5603" r:id="rId5602" display="https://firgraf.oh.gov.hu/felsooktatasi-kepzesek/kepzes/TTOVYER/" xr:uid="{E0ED020F-077B-439E-B8FE-B48EA4A05A2C}"/>
    <hyperlink ref="A5604" r:id="rId5603" display="https://firgraf.oh.gov.hu/felsooktatasi-kepzesek/kepzes/TTOVYEZ/" xr:uid="{B864CB7E-2B02-45DA-A0F8-E9FC331FB635}"/>
    <hyperlink ref="A5605" r:id="rId5604" display="https://firgraf.oh.gov.hu/felsooktatasi-kepzesek/kepzes/TTOVYIK/" xr:uid="{4794CB46-B2D5-4789-A70A-5149B332DB82}"/>
    <hyperlink ref="A5606" r:id="rId5605" display="https://firgraf.oh.gov.hu/felsooktatasi-kepzesek/kepzes/TTOVYIM/" xr:uid="{E3B4BD36-D8F5-48D9-A406-D2FDA179FC68}"/>
    <hyperlink ref="A5607" r:id="rId5606" display="https://firgraf.oh.gov.hu/felsooktatasi-kepzesek/kepzes/TTOVYIR/" xr:uid="{DA800E6D-F830-45D3-BFC9-B188F740CEC7}"/>
    <hyperlink ref="A5608" r:id="rId5607" display="https://firgraf.oh.gov.hu/felsooktatasi-kepzesek/kepzes/TTOVYIT/" xr:uid="{6AD26ACC-92F3-47B4-A552-906B7E683D82}"/>
    <hyperlink ref="A5609" r:id="rId5608" display="https://firgraf.oh.gov.hu/felsooktatasi-kepzesek/kepzes/TTOVYIU/" xr:uid="{63B9CFC3-63A2-4A52-B854-D64C3CB1EBF3}"/>
    <hyperlink ref="A5610" r:id="rId5609" display="https://firgraf.oh.gov.hu/felsooktatasi-kepzesek/kepzes/TTOVYKC/" xr:uid="{9C3C45C7-A6BF-4EC2-A210-2BC6856B9960}"/>
    <hyperlink ref="A5611" r:id="rId5610" display="https://firgraf.oh.gov.hu/felsooktatasi-kepzesek/kepzes/TTOVYMO/" xr:uid="{FBDE1021-C92E-4F31-A314-278F17FB8496}"/>
    <hyperlink ref="A5612" r:id="rId5611" display="https://firgraf.oh.gov.hu/felsooktatasi-kepzesek/kepzes/TTOVYOE/" xr:uid="{BE00FE07-778D-4B06-9849-EE472B26B666}"/>
    <hyperlink ref="A5613" r:id="rId5612" display="https://firgraf.oh.gov.hu/felsooktatasi-kepzesek/kepzes/TTOVYOF/" xr:uid="{2A02BAED-B0C1-46A6-8366-5A11AE2DD02C}"/>
    <hyperlink ref="A5614" r:id="rId5613" display="https://firgraf.oh.gov.hu/felsooktatasi-kepzesek/kepzes/TTOVYOG/" xr:uid="{39AAD110-E39C-4E76-B71F-15D419CC6CEA}"/>
    <hyperlink ref="A5615" r:id="rId5614" display="https://firgraf.oh.gov.hu/felsooktatasi-kepzesek/kepzes/TTOVYOH/" xr:uid="{D7CE4770-2ABB-4AFA-905F-759048544F29}"/>
    <hyperlink ref="A5616" r:id="rId5615" display="https://firgraf.oh.gov.hu/felsooktatasi-kepzesek/kepzes/TTOVYOL/" xr:uid="{E26F7B75-DC65-4EAE-BAFD-D54A1ACB9284}"/>
    <hyperlink ref="A5617" r:id="rId5616" display="https://firgraf.oh.gov.hu/felsooktatasi-kepzesek/kepzes/TTOVYOM/" xr:uid="{640B35F7-22FD-4AA7-A663-E02D3B93848A}"/>
    <hyperlink ref="A5618" r:id="rId5617" display="https://firgraf.oh.gov.hu/felsooktatasi-kepzesek/kepzes/TTOVYOO/" xr:uid="{03BBD871-C436-4982-A36F-3C572F8D1ACA}"/>
    <hyperlink ref="A5619" r:id="rId5618" display="https://firgraf.oh.gov.hu/felsooktatasi-kepzesek/kepzes/TTOVYOP/" xr:uid="{FA005B5B-BF53-45E9-828A-7499FD5C4784}"/>
    <hyperlink ref="A5620" r:id="rId5619" display="https://firgraf.oh.gov.hu/felsooktatasi-kepzesek/kepzes/TTOVYOR/" xr:uid="{6E96CA7C-EBBF-4E67-8F7A-01C6FC49972C}"/>
    <hyperlink ref="A5621" r:id="rId5620" display="https://firgraf.oh.gov.hu/felsooktatasi-kepzesek/kepzes/TTOVYOS/" xr:uid="{901D3DD7-18BB-42D6-9854-683A6BFEF4FB}"/>
    <hyperlink ref="A5622" r:id="rId5621" display="https://firgraf.oh.gov.hu/felsooktatasi-kepzesek/kepzes/TTOVYOT/" xr:uid="{A066A1A9-A23C-4F08-A61B-F59274E404E2}"/>
    <hyperlink ref="A5623" r:id="rId5622" display="https://firgraf.oh.gov.hu/felsooktatasi-kepzesek/kepzes/TTOVYOY/" xr:uid="{2949EBA6-2D3F-4659-8D36-4ABABCC46324}"/>
    <hyperlink ref="A5624" r:id="rId5623" display="https://firgraf.oh.gov.hu/felsooktatasi-kepzesek/kepzes/TTOVYOZ/" xr:uid="{DBA191DF-6E13-4786-8061-9DE743D16599}"/>
    <hyperlink ref="A5625" r:id="rId5624" display="https://firgraf.oh.gov.hu/felsooktatasi-kepzesek/kepzes/TTOVYRE/" xr:uid="{67842CA4-B167-45F2-9778-6F7FAF313B80}"/>
    <hyperlink ref="A5626" r:id="rId5625" display="https://firgraf.oh.gov.hu/felsooktatasi-kepzesek/kepzes/TTOVYSH/" xr:uid="{59868253-D5A0-4738-A56B-D3403E5DCE23}"/>
    <hyperlink ref="A5627" r:id="rId5626" display="https://firgraf.oh.gov.hu/felsooktatasi-kepzesek/kepzes/TTOVYSP/" xr:uid="{1AD3C2C6-003D-4FC4-AD11-EAA62CF38B9F}"/>
    <hyperlink ref="A5628" r:id="rId5627" display="https://firgraf.oh.gov.hu/felsooktatasi-kepzesek/kepzes/TTOVYSP/" xr:uid="{7BC08FF7-60DF-4C6F-9E49-C78DFF69051A}"/>
    <hyperlink ref="A5629" r:id="rId5628" display="https://firgraf.oh.gov.hu/felsooktatasi-kepzesek/kepzes/TTOVYTI/" xr:uid="{EFDC69AB-8DB7-4189-BAC2-EDD7D08DB0E7}"/>
    <hyperlink ref="A5630" r:id="rId5629" display="https://firgraf.oh.gov.hu/felsooktatasi-kepzesek/kepzes/TTOVYTS/" xr:uid="{94538283-BB27-4956-80D6-731D367399A2}"/>
    <hyperlink ref="A5631" r:id="rId5630" display="https://firgraf.oh.gov.hu/felsooktatasi-kepzesek/kepzes/TTOVYTS/" xr:uid="{21E30CAC-DB8B-40E4-B124-44097D5A71D0}"/>
    <hyperlink ref="A5632" r:id="rId5631" display="https://firgraf.oh.gov.hu/felsooktatasi-kepzesek/kepzes/TTOVYTT/" xr:uid="{916547BF-5EA7-457E-9462-92DA0519B34C}"/>
    <hyperlink ref="A5633" r:id="rId5632" display="https://firgraf.oh.gov.hu/felsooktatasi-kepzesek/kepzes/TTOVYUG/" xr:uid="{39228204-ED7C-4744-AE33-FF3F57536EF4}"/>
    <hyperlink ref="A5634" r:id="rId5633" display="https://firgraf.oh.gov.hu/felsooktatasi-kepzesek/kepzes/TTOVYUL/" xr:uid="{7AE42662-8544-44CD-AF96-976D1C43C01B}"/>
    <hyperlink ref="A5635" r:id="rId5634" display="https://firgraf.oh.gov.hu/felsooktatasi-kepzesek/kepzes/TTOVYVD/" xr:uid="{4C3986AD-97EB-4B2E-9300-4A1A52705110}"/>
    <hyperlink ref="A5636" r:id="rId5635" display="https://firgraf.oh.gov.hu/felsooktatasi-kepzesek/kepzes/TTOVYVI/" xr:uid="{0452A408-B610-4C93-8C3D-5E9CEEC3BF49}"/>
    <hyperlink ref="A5637" r:id="rId5636" display="https://firgraf.oh.gov.hu/felsooktatasi-kepzesek/kepzes/TTOVYVK/" xr:uid="{0B9E1264-3D95-4B4A-BD06-0AF0210A64DE}"/>
    <hyperlink ref="A5638" r:id="rId5637" display="https://firgraf.oh.gov.hu/felsooktatasi-kepzesek/kepzes/TTOVYVO/" xr:uid="{B61DB397-F729-41F7-BCCB-59B1C8C39CC9}"/>
    <hyperlink ref="A5639" r:id="rId5638" display="https://firgraf.oh.gov.hu/felsooktatasi-kepzesek/kepzes/TTOVYYB/" xr:uid="{7998B00F-A7C7-4A5F-8608-91DCB17DC5AE}"/>
    <hyperlink ref="A5640" r:id="rId5639" display="https://firgraf.oh.gov.hu/felsooktatasi-kepzesek/kepzes/TTOVYYK/" xr:uid="{8F62D78D-3FAB-47FE-AF20-DE60089BAD43}"/>
    <hyperlink ref="A5641" r:id="rId5640" display="https://firgraf.oh.gov.hu/felsooktatasi-kepzesek/kepzes/TTOVYYS/" xr:uid="{DE6F33C0-D5F2-48AC-AA3D-B067D3C537EC}"/>
    <hyperlink ref="A5642" r:id="rId5641" display="https://firgraf.oh.gov.hu/felsooktatasi-kepzesek/kepzes/TTOVYYU/" xr:uid="{664A61CB-2FC7-4EC0-8CB5-91080AB9D634}"/>
    <hyperlink ref="A5643" r:id="rId5642" display="https://firgraf.oh.gov.hu/felsooktatasi-kepzesek/kepzes/TTOVYYZ/" xr:uid="{58FEC202-F764-4D09-B79A-64E05586DED4}"/>
    <hyperlink ref="A5644" r:id="rId5643" display="https://firgraf.oh.gov.hu/felsooktatasi-kepzesek/kepzes/TTOVYZO/" xr:uid="{492CDCF7-8D0F-445A-890F-B1648C7B0708}"/>
    <hyperlink ref="A5645" r:id="rId5644" display="https://firgraf.oh.gov.hu/felsooktatasi-kepzesek/kepzes/TTOVYZT/" xr:uid="{BB70D037-BD5B-4EFC-B532-B7C59F982BF4}"/>
    <hyperlink ref="A5646" r:id="rId5645" display="https://firgraf.oh.gov.hu/felsooktatasi-kepzesek/kepzes/TTOVZA2/" xr:uid="{E61BFAED-5DF6-42A0-9F22-1DD3BFED087F}"/>
    <hyperlink ref="A5647" r:id="rId5646" display="https://firgraf.oh.gov.hu/felsooktatasi-kepzesek/kepzes/TTOVZAA/" xr:uid="{9C312A9B-2F8A-4F56-88D1-BEF865812068}"/>
    <hyperlink ref="A5648" r:id="rId5647" display="https://firgraf.oh.gov.hu/felsooktatasi-kepzesek/kepzes/TTOVZAI/" xr:uid="{3CEF79FB-95A3-4B48-A80A-A5EE1ACAC99D}"/>
    <hyperlink ref="A5649" r:id="rId5648" display="https://firgraf.oh.gov.hu/felsooktatasi-kepzesek/kepzes/TTOVZAM/" xr:uid="{364CFA49-CC68-4CB0-8F04-F291A8448957}"/>
    <hyperlink ref="A5650" r:id="rId5649" display="https://firgraf.oh.gov.hu/felsooktatasi-kepzesek/kepzes/TTOVZAR/" xr:uid="{924683E3-DB37-4B45-BDE5-4A0677568B91}"/>
    <hyperlink ref="A5651" r:id="rId5650" display="https://firgraf.oh.gov.hu/felsooktatasi-kepzesek/kepzes/TTOVZAS/" xr:uid="{7667C7FD-1EFE-4843-98BE-8E92025DB3AB}"/>
    <hyperlink ref="A5652" r:id="rId5651" display="https://firgraf.oh.gov.hu/felsooktatasi-kepzesek/kepzes/TTOVZAZ/" xr:uid="{A4B7142F-1B58-4064-8F87-8DDEB8E41396}"/>
    <hyperlink ref="A5653" r:id="rId5652" display="https://firgraf.oh.gov.hu/felsooktatasi-kepzesek/kepzes/TTOVZBA/" xr:uid="{39B30F18-81BC-4B75-8374-FCCE37C91974}"/>
    <hyperlink ref="A5654" r:id="rId5653" display="https://firgraf.oh.gov.hu/felsooktatasi-kepzesek/kepzes/TTOVZCE/" xr:uid="{B8742606-7226-498B-9093-022634E45AD6}"/>
    <hyperlink ref="A5655" r:id="rId5654" display="https://firgraf.oh.gov.hu/felsooktatasi-kepzesek/kepzes/TTOVZDA/" xr:uid="{066DA82A-B74F-4835-ACE2-6AB4CB7D0469}"/>
    <hyperlink ref="A5656" r:id="rId5655" display="https://firgraf.oh.gov.hu/felsooktatasi-kepzesek/kepzes/TTOVZDM/" xr:uid="{3AEEE4EA-FEBF-49FB-82AB-95B1A08D0878}"/>
    <hyperlink ref="A5657" r:id="rId5656" display="https://firgraf.oh.gov.hu/felsooktatasi-kepzesek/kepzes/TTOVZDZ/" xr:uid="{7584E720-F8BD-4C07-8A30-B538F9734D0B}"/>
    <hyperlink ref="A5658" r:id="rId5657" display="https://firgraf.oh.gov.hu/felsooktatasi-kepzesek/kepzes/TTOVZEF/" xr:uid="{EF18DFCA-29A0-421D-B515-9BD7B4FDCB5B}"/>
    <hyperlink ref="A5659" r:id="rId5658" display="https://firgraf.oh.gov.hu/felsooktatasi-kepzesek/kepzes/TTOVZEM/" xr:uid="{F1450301-3372-4437-81CA-4549229AC3EB}"/>
    <hyperlink ref="A5660" r:id="rId5659" display="https://firgraf.oh.gov.hu/felsooktatasi-kepzesek/kepzes/TTOVZEP/" xr:uid="{52DEF95D-ABA8-42F9-8233-52E67EB254A5}"/>
    <hyperlink ref="A5661" r:id="rId5660" display="https://firgraf.oh.gov.hu/felsooktatasi-kepzesek/kepzes/TTOVZER/" xr:uid="{4908E7CA-50F9-46A7-91D7-327A81425AF0}"/>
    <hyperlink ref="A5662" r:id="rId5661" display="https://firgraf.oh.gov.hu/felsooktatasi-kepzesek/kepzes/TTOVZES/" xr:uid="{38B74F95-0746-45B5-8B0C-303C09C2771E}"/>
    <hyperlink ref="A5663" r:id="rId5662" display="https://firgraf.oh.gov.hu/felsooktatasi-kepzesek/kepzes/TTOVZES/" xr:uid="{192924E8-49AE-4054-A717-5E9D38602DD8}"/>
    <hyperlink ref="A5664" r:id="rId5663" display="https://firgraf.oh.gov.hu/felsooktatasi-kepzesek/kepzes/TTOVZET/" xr:uid="{D0E8683A-1A55-43CF-9D71-9C5BCB8B78F4}"/>
    <hyperlink ref="A5665" r:id="rId5664" display="https://firgraf.oh.gov.hu/felsooktatasi-kepzesek/kepzes/TTOVZEU/" xr:uid="{5CC2089B-25B7-4B7B-9F20-3FE46AA59BF7}"/>
    <hyperlink ref="A5666" r:id="rId5665" display="https://firgraf.oh.gov.hu/felsooktatasi-kepzesek/kepzes/TTOVZEY/" xr:uid="{5E42C448-FF56-4536-95B1-07019A7C10E1}"/>
    <hyperlink ref="A5667" r:id="rId5666" display="https://firgraf.oh.gov.hu/felsooktatasi-kepzesek/kepzes/TTOVZFF/" xr:uid="{DE062D82-1150-4C4B-A295-E30B2657F6F0}"/>
    <hyperlink ref="A5668" r:id="rId5667" display="https://firgraf.oh.gov.hu/felsooktatasi-kepzesek/kepzes/TTOVZFK/" xr:uid="{D49F4675-479E-45D0-9B0F-774703678320}"/>
    <hyperlink ref="A5669" r:id="rId5668" display="https://firgraf.oh.gov.hu/felsooktatasi-kepzesek/kepzes/TTOVZGA/" xr:uid="{2D7A6DE3-7D87-4A44-A696-3809C96621D1}"/>
    <hyperlink ref="A5670" r:id="rId5669" display="https://firgraf.oh.gov.hu/felsooktatasi-kepzesek/kepzes/TTOVZGM/" xr:uid="{8677E892-76DA-4BFE-BEAF-47456ED2A058}"/>
    <hyperlink ref="A5671" r:id="rId5670" display="https://firgraf.oh.gov.hu/felsooktatasi-kepzesek/kepzes/TTOVZGR/" xr:uid="{D12D6C2C-0E60-4A7F-ACDC-96FE289808D0}"/>
    <hyperlink ref="A5672" r:id="rId5671" display="https://firgraf.oh.gov.hu/felsooktatasi-kepzesek/kepzes/TTOVZGR/" xr:uid="{4655DE7B-268F-4526-B7B7-19E5BE51C524}"/>
    <hyperlink ref="A5673" r:id="rId5672" display="https://firgraf.oh.gov.hu/felsooktatasi-kepzesek/kepzes/TTOVZGU/" xr:uid="{33943DC0-0583-4B6C-8A04-0EFD3C54CE10}"/>
    <hyperlink ref="A5674" r:id="rId5673" display="https://firgraf.oh.gov.hu/felsooktatasi-kepzesek/kepzes/TTOVZGY/" xr:uid="{776EA121-839C-4887-9989-0CD820E5E016}"/>
    <hyperlink ref="A5675" r:id="rId5674" display="https://firgraf.oh.gov.hu/felsooktatasi-kepzesek/kepzes/TTOVZGZ/" xr:uid="{5D1173C4-9831-4346-942A-E311883E1C15}"/>
    <hyperlink ref="A5676" r:id="rId5675" display="https://firgraf.oh.gov.hu/felsooktatasi-kepzesek/kepzes/TTOVZHG/" xr:uid="{D929B647-8D24-4813-8872-9321788269EF}"/>
    <hyperlink ref="A5677" r:id="rId5676" display="https://firgraf.oh.gov.hu/felsooktatasi-kepzesek/kepzes/TTOVZHJ/" xr:uid="{1BCFA68E-77D6-4E58-A751-4CC6ED95BC5F}"/>
    <hyperlink ref="A5678" r:id="rId5677" display="https://firgraf.oh.gov.hu/felsooktatasi-kepzesek/kepzes/TTOVZIE/" xr:uid="{EBB2B8CD-27C7-4AC1-8F27-212F7A083476}"/>
    <hyperlink ref="A5679" r:id="rId5678" display="https://firgraf.oh.gov.hu/felsooktatasi-kepzesek/kepzes/TTOVZIG/" xr:uid="{69772C22-AF40-4F66-B202-7A3478EC1D39}"/>
    <hyperlink ref="A5680" r:id="rId5679" display="https://firgraf.oh.gov.hu/felsooktatasi-kepzesek/kepzes/TTOVZIH/" xr:uid="{A8CB8318-7C84-4B1D-BE0F-49874D1E7C18}"/>
    <hyperlink ref="A5681" r:id="rId5680" display="https://firgraf.oh.gov.hu/felsooktatasi-kepzesek/kepzes/TTOVZIK/" xr:uid="{6CD004B0-5D21-408A-AFAB-DD8EF106C96F}"/>
    <hyperlink ref="A5682" r:id="rId5681" display="https://firgraf.oh.gov.hu/felsooktatasi-kepzesek/kepzes/TTOVZIN/" xr:uid="{2B71B525-5941-4A8F-8B2C-E0430A28306B}"/>
    <hyperlink ref="A5683" r:id="rId5682" display="https://firgraf.oh.gov.hu/felsooktatasi-kepzesek/kepzes/TTOVZIO/" xr:uid="{AE6836F6-F520-4090-B3D1-0491F3A4D60A}"/>
    <hyperlink ref="A5684" r:id="rId5683" display="https://firgraf.oh.gov.hu/felsooktatasi-kepzesek/kepzes/TTOVZIR/" xr:uid="{4EF151EF-13E3-46CA-A35A-F26E422AC3DB}"/>
    <hyperlink ref="A5685" r:id="rId5684" display="https://firgraf.oh.gov.hu/felsooktatasi-kepzesek/kepzes/TTOVZIR/" xr:uid="{ACB9F3A9-6750-4FF9-8871-0A83A2DF1410}"/>
    <hyperlink ref="A5686" r:id="rId5685" display="https://firgraf.oh.gov.hu/felsooktatasi-kepzesek/kepzes/TTOVZIS/" xr:uid="{CECF4A15-0737-4E4D-85E0-244356526ED2}"/>
    <hyperlink ref="A5687" r:id="rId5686" display="https://firgraf.oh.gov.hu/felsooktatasi-kepzesek/kepzes/TTOVZIV/" xr:uid="{BF13DE73-177C-4A0D-84BD-23FE7BD6433A}"/>
    <hyperlink ref="A5688" r:id="rId5687" display="https://firgraf.oh.gov.hu/felsooktatasi-kepzesek/kepzes/TTOVZIZ/" xr:uid="{61C7125A-23B2-41AD-AF09-BC86748B4A36}"/>
    <hyperlink ref="A5689" r:id="rId5688" display="https://firgraf.oh.gov.hu/felsooktatasi-kepzesek/kepzes/TTOVZJJ/" xr:uid="{039CA1E9-5FE9-4BB2-95EB-7777827027DC}"/>
    <hyperlink ref="A5690" r:id="rId5689" display="https://firgraf.oh.gov.hu/felsooktatasi-kepzesek/kepzes/TTOVZKE/" xr:uid="{96DF90E7-C12D-4497-99C5-A2AFA7317DC8}"/>
    <hyperlink ref="A5691" r:id="rId5690" display="https://firgraf.oh.gov.hu/felsooktatasi-kepzesek/kepzes/TTOVZKF/" xr:uid="{6AAD58D5-A213-49C7-823D-04DA8C0F6812}"/>
    <hyperlink ref="A5692" r:id="rId5691" display="https://firgraf.oh.gov.hu/felsooktatasi-kepzesek/kepzes/TTOVZKH/" xr:uid="{EE43544E-ED4C-4CC8-89A8-07FB9F9F0341}"/>
    <hyperlink ref="A5693" r:id="rId5692" display="https://firgraf.oh.gov.hu/felsooktatasi-kepzesek/kepzes/TTOVZKJ/" xr:uid="{92C7A54D-2741-447D-A9DB-FEAD830A928E}"/>
    <hyperlink ref="A5694" r:id="rId5693" display="https://firgraf.oh.gov.hu/felsooktatasi-kepzesek/kepzes/TTOVZLF/" xr:uid="{E107B290-7F70-4E9F-ADBC-001EAF439EFD}"/>
    <hyperlink ref="A5695" r:id="rId5694" display="https://firgraf.oh.gov.hu/felsooktatasi-kepzesek/kepzes/TTOVZLM/" xr:uid="{CB1A1E08-4F15-40D4-AB8D-0B6572FCC866}"/>
    <hyperlink ref="A5696" r:id="rId5695" display="https://firgraf.oh.gov.hu/felsooktatasi-kepzesek/kepzes/TTOVZLS/" xr:uid="{D06B3700-9F81-4118-96CE-77A7997A3D7E}"/>
    <hyperlink ref="A5697" r:id="rId5696" display="https://firgraf.oh.gov.hu/felsooktatasi-kepzesek/kepzes/TTOVZME/" xr:uid="{546FD8CC-E626-4042-A5A5-DF4081F24EEE}"/>
    <hyperlink ref="A5698" r:id="rId5697" display="https://firgraf.oh.gov.hu/felsooktatasi-kepzesek/kepzes/TTOVZMS/" xr:uid="{A21AF502-5025-40AA-975C-CDAA3969E629}"/>
    <hyperlink ref="A5699" r:id="rId5698" display="https://firgraf.oh.gov.hu/felsooktatasi-kepzesek/kepzes/TTOVZMU/" xr:uid="{D616E2CB-E6D2-4F6F-A097-386469279CA3}"/>
    <hyperlink ref="A5700" r:id="rId5699" display="https://firgraf.oh.gov.hu/felsooktatasi-kepzesek/kepzes/TTOVZMU/" xr:uid="{39563AC4-78F2-493B-B4BD-581442FFFC69}"/>
    <hyperlink ref="A5701" r:id="rId5700" display="https://firgraf.oh.gov.hu/felsooktatasi-kepzesek/kepzes/TTOVZNA/" xr:uid="{58E24DB0-408D-49A0-821C-9D5AA3C339B3}"/>
    <hyperlink ref="A5702" r:id="rId5701" display="https://firgraf.oh.gov.hu/felsooktatasi-kepzesek/kepzes/TTOVZNI/" xr:uid="{6F5603F8-0341-42B3-A239-0DDA1F7F0CC2}"/>
    <hyperlink ref="A5703" r:id="rId5702" display="https://firgraf.oh.gov.hu/felsooktatasi-kepzesek/kepzes/TTOVZNM/" xr:uid="{1617B0A3-B69D-42DF-AA35-4786450DAE78}"/>
    <hyperlink ref="A5704" r:id="rId5703" display="https://firgraf.oh.gov.hu/felsooktatasi-kepzesek/kepzes/TTOVZNS/" xr:uid="{CF8895DB-1F1E-4709-A279-1C6AEBC2B5BB}"/>
    <hyperlink ref="A5705" r:id="rId5704" display="https://firgraf.oh.gov.hu/felsooktatasi-kepzesek/kepzes/TTOVZOD/" xr:uid="{B0F85E47-376E-4B8B-99C0-8A66B6559688}"/>
    <hyperlink ref="A5706" r:id="rId5705" display="https://firgraf.oh.gov.hu/felsooktatasi-kepzesek/kepzes/TTOVZOE/" xr:uid="{532B8D7E-6059-4D66-A870-6E7086048A13}"/>
    <hyperlink ref="A5707" r:id="rId5706" display="https://firgraf.oh.gov.hu/felsooktatasi-kepzesek/kepzes/TTOVZOF/" xr:uid="{AB49A2CF-C37F-4E09-BB24-DABCA23A7404}"/>
    <hyperlink ref="A5708" r:id="rId5707" display="https://firgraf.oh.gov.hu/felsooktatasi-kepzesek/kepzes/TTOVZOG/" xr:uid="{E02B886E-CF6A-4455-BB98-677BC23A8FDA}"/>
    <hyperlink ref="A5709" r:id="rId5708" display="https://firgraf.oh.gov.hu/felsooktatasi-kepzesek/kepzes/TTOVZOL/" xr:uid="{DE7300D8-AFF4-4FAB-821D-4E1BB3CD9F0A}"/>
    <hyperlink ref="A5710" r:id="rId5709" display="https://firgraf.oh.gov.hu/felsooktatasi-kepzesek/kepzes/TTOVZOO/" xr:uid="{E723781A-F493-4AD5-8E79-855046A536FE}"/>
    <hyperlink ref="A5711" r:id="rId5710" display="https://firgraf.oh.gov.hu/felsooktatasi-kepzesek/kepzes/TTOVZOR/" xr:uid="{361E166C-0C5C-4B08-B477-1C5F608CD6D1}"/>
    <hyperlink ref="A5712" r:id="rId5711" display="https://firgraf.oh.gov.hu/felsooktatasi-kepzesek/kepzes/TTOVZOS/" xr:uid="{D7604DF3-BA07-421E-B411-34C63076F9D9}"/>
    <hyperlink ref="A5713" r:id="rId5712" display="https://firgraf.oh.gov.hu/felsooktatasi-kepzesek/kepzes/TTOVZOT/" xr:uid="{DFDDCF32-056E-4B6F-88A9-1C9C412369FA}"/>
    <hyperlink ref="A5714" r:id="rId5713" display="https://firgraf.oh.gov.hu/felsooktatasi-kepzesek/kepzes/TTOVZPO/" xr:uid="{DE42A29A-DD69-4353-BDCA-4A6F497C4939}"/>
    <hyperlink ref="A5715" r:id="rId5714" display="https://firgraf.oh.gov.hu/felsooktatasi-kepzesek/kepzes/TTOVZPO/" xr:uid="{121BA958-392D-4C26-A088-AE5ADFC3B2E7}"/>
    <hyperlink ref="A5716" r:id="rId5715" display="https://firgraf.oh.gov.hu/felsooktatasi-kepzesek/kepzes/TTOVZRA/" xr:uid="{CCF7B699-C06E-4F6A-8DE4-6B249CE9575B}"/>
    <hyperlink ref="A5717" r:id="rId5716" display="https://firgraf.oh.gov.hu/felsooktatasi-kepzesek/kepzes/TTOVZRK/" xr:uid="{926C285B-585D-4CD6-8C29-275DA7A244A4}"/>
    <hyperlink ref="A5718" r:id="rId5717" display="https://firgraf.oh.gov.hu/felsooktatasi-kepzesek/kepzes/TTOVZRO/" xr:uid="{8387BD38-DD30-4629-993A-C545C1198347}"/>
    <hyperlink ref="A5719" r:id="rId5718" display="https://firgraf.oh.gov.hu/felsooktatasi-kepzesek/kepzes/TTOVZRZ/" xr:uid="{CC4DEE98-8ECE-4FBC-B402-274E82008EA9}"/>
    <hyperlink ref="A5720" r:id="rId5719" display="https://firgraf.oh.gov.hu/felsooktatasi-kepzesek/kepzes/TTOVZSA/" xr:uid="{D8A67FA7-31E8-45F8-8CEF-9A9E8EB056D6}"/>
    <hyperlink ref="A5721" r:id="rId5720" display="https://firgraf.oh.gov.hu/felsooktatasi-kepzesek/kepzes/TTOVZSB/" xr:uid="{97300E76-F871-458B-9467-D74D2D032E4C}"/>
    <hyperlink ref="A5722" r:id="rId5721" display="https://firgraf.oh.gov.hu/felsooktatasi-kepzesek/kepzes/TTOVZSE/" xr:uid="{2FD52F82-B46A-42CC-811E-171602DD38AD}"/>
    <hyperlink ref="A5723" r:id="rId5722" display="https://firgraf.oh.gov.hu/felsooktatasi-kepzesek/kepzes/TTOVZSH/" xr:uid="{C2B7E3FE-02CD-4705-9233-D87D3D08928A}"/>
    <hyperlink ref="A5724" r:id="rId5723" display="https://firgraf.oh.gov.hu/felsooktatasi-kepzesek/kepzes/TTOVZSK/" xr:uid="{D47FAE18-18EF-4DD6-AAF4-47DB9DE4BDC9}"/>
    <hyperlink ref="A5725" r:id="rId5724" display="https://firgraf.oh.gov.hu/felsooktatasi-kepzesek/kepzes/TTOVZSS/" xr:uid="{359DBA9B-E721-4E39-97EC-1DA2007C9839}"/>
    <hyperlink ref="A5726" r:id="rId5725" display="https://firgraf.oh.gov.hu/felsooktatasi-kepzesek/kepzes/TTOVZSZ/" xr:uid="{713FC9D7-968C-4216-8925-B213FC06E62C}"/>
    <hyperlink ref="A5727" r:id="rId5726" display="https://firgraf.oh.gov.hu/felsooktatasi-kepzesek/kepzes/TTOVZTI/" xr:uid="{6DD99B50-721F-466B-95B2-522C5F2D0849}"/>
    <hyperlink ref="A5728" r:id="rId5727" display="https://firgraf.oh.gov.hu/felsooktatasi-kepzesek/kepzes/TTOVZTL/" xr:uid="{F0B54CC1-9FD6-45C4-AA14-6D4DDB27312D}"/>
    <hyperlink ref="A5729" r:id="rId5728" display="https://firgraf.oh.gov.hu/felsooktatasi-kepzesek/kepzes/TTOVZTO/" xr:uid="{7742492B-ED15-4014-AC95-78A761F4B85A}"/>
    <hyperlink ref="A5730" r:id="rId5729" display="https://firgraf.oh.gov.hu/felsooktatasi-kepzesek/kepzes/TTOVZTR/" xr:uid="{DC4D122F-FBF2-46C7-BE47-BD35541D9116}"/>
    <hyperlink ref="A5731" r:id="rId5730" display="https://firgraf.oh.gov.hu/felsooktatasi-kepzesek/kepzes/TTOVZTR/" xr:uid="{B507088B-D3B0-4362-B895-D63EF1190F95}"/>
    <hyperlink ref="A5732" r:id="rId5731" display="https://firgraf.oh.gov.hu/felsooktatasi-kepzesek/kepzes/TTOVZTS/" xr:uid="{7CBD69EB-CB47-4240-B86C-0C64A275DBD6}"/>
    <hyperlink ref="A5733" r:id="rId5732" display="https://firgraf.oh.gov.hu/felsooktatasi-kepzesek/kepzes/TTOVZTU/" xr:uid="{F72995EC-4269-44C3-A67F-0F04AAFFF35C}"/>
    <hyperlink ref="A5734" r:id="rId5733" display="https://firgraf.oh.gov.hu/felsooktatasi-kepzesek/kepzes/TTOVZUD/" xr:uid="{D960B8D2-D64B-4971-9638-9E29613A7DF4}"/>
    <hyperlink ref="A5735" r:id="rId5734" display="https://firgraf.oh.gov.hu/felsooktatasi-kepzesek/kepzes/TTOVZUP/" xr:uid="{A852A209-A309-4291-B4A5-45D98ABB50F0}"/>
    <hyperlink ref="A5736" r:id="rId5735" display="https://firgraf.oh.gov.hu/felsooktatasi-kepzesek/kepzes/TTOVZVD/" xr:uid="{4A7A0156-BBD2-43F3-8699-11F34B1D85A3}"/>
    <hyperlink ref="A5737" r:id="rId5736" display="https://firgraf.oh.gov.hu/felsooktatasi-kepzesek/kepzes/TTOVZVO/" xr:uid="{FF4F449B-723A-4CB9-9268-C8FDE36AE67A}"/>
    <hyperlink ref="A5738" r:id="rId5737" display="https://firgraf.oh.gov.hu/felsooktatasi-kepzesek/kepzes/TTOVZVZ/" xr:uid="{31791ED0-215B-4291-99C9-15C26080CA2A}"/>
    <hyperlink ref="A5739" r:id="rId5738" display="https://firgraf.oh.gov.hu/felsooktatasi-kepzesek/kepzes/TTOVZYP/" xr:uid="{DB40C7CD-B211-4970-825A-72B950763B8C}"/>
    <hyperlink ref="A5740" r:id="rId5739" display="https://firgraf.oh.gov.hu/felsooktatasi-kepzesek/kepzes/TTOVZZD/" xr:uid="{A26E0CFE-435C-4F09-B12F-65E8865DE2F0}"/>
    <hyperlink ref="A5741" r:id="rId5740" display="https://firgraf.oh.gov.hu/felsooktatasi-kepzesek/kepzes/TTOVZZT/" xr:uid="{FBEF0E94-D51C-41D8-9A46-65671C81792E}"/>
    <hyperlink ref="A5742" r:id="rId5741" display="https://firgraf.oh.gov.hu/felsooktatasi-kepzesek/kepzes/XELKAAA/" xr:uid="{CA907556-ABB0-423B-A365-05581598689A}"/>
    <hyperlink ref="A5743" r:id="rId5742" display="https://firgraf.oh.gov.hu/felsooktatasi-kepzesek/kepzes/XRSZAAA/" xr:uid="{9A5BE9C3-ACFD-4601-98E5-33B67C8DF513}"/>
    <hyperlink ref="A5744" r:id="rId5743" display="https://firgraf.oh.gov.hu/felsooktatasi-kepzesek/kepzes/XVENAAA/" xr:uid="{8E0479D6-DCD9-4771-AF71-8E6E27F53525}"/>
    <hyperlink ref="A5745" r:id="rId5744" display="https://firgraf.oh.gov.hu/felsooktatasi-kepzesek/kepzes/XVENERA/" xr:uid="{AC185BDA-2F9B-4B71-A4D3-327E10A21EE5}"/>
  </hyperlinks>
  <pageMargins left="0.7" right="0.7" top="0.75" bottom="0.75" header="0.3" footer="0.3"/>
  <drawing r:id="rId57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58040-E939-4F36-AFDE-5C27D0A98D51}">
  <sheetPr>
    <tabColor theme="5" tint="0.39997558519241921"/>
  </sheetPr>
  <dimension ref="A1:X93"/>
  <sheetViews>
    <sheetView tabSelected="1" workbookViewId="0">
      <pane xSplit="5" ySplit="5" topLeftCell="F6" activePane="bottomRight" state="frozen"/>
      <selection pane="topRight" activeCell="E1" sqref="E1"/>
      <selection pane="bottomLeft" activeCell="A6" sqref="A6"/>
      <selection pane="bottomRight" activeCell="D60" sqref="D60:E68"/>
    </sheetView>
  </sheetViews>
  <sheetFormatPr defaultRowHeight="14.5" x14ac:dyDescent="0.35"/>
  <cols>
    <col min="4" max="4" width="37.54296875" bestFit="1" customWidth="1"/>
    <col min="5" max="5" width="20.453125" bestFit="1" customWidth="1"/>
    <col min="6" max="7" width="11.1796875" customWidth="1"/>
    <col min="8" max="12" width="7.54296875" customWidth="1"/>
    <col min="13" max="13" width="9.453125" bestFit="1" customWidth="1"/>
    <col min="14" max="16" width="14.81640625" customWidth="1"/>
    <col min="17" max="19" width="16.54296875" customWidth="1"/>
    <col min="20" max="21" width="15" customWidth="1"/>
    <col min="22" max="23" width="16.26953125" customWidth="1"/>
    <col min="24" max="24" width="31.08984375" customWidth="1"/>
  </cols>
  <sheetData>
    <row r="1" spans="1:24" ht="21" x14ac:dyDescent="0.5">
      <c r="A1" s="71" t="s">
        <v>10709</v>
      </c>
      <c r="B1" s="71"/>
      <c r="C1" s="71"/>
      <c r="D1" s="71"/>
      <c r="E1" s="71"/>
      <c r="F1" s="71"/>
      <c r="G1" s="71"/>
      <c r="H1" s="71"/>
      <c r="I1" s="71"/>
      <c r="J1" s="71"/>
      <c r="K1" s="71"/>
      <c r="L1" s="71"/>
      <c r="M1" s="71"/>
      <c r="N1" s="71"/>
      <c r="O1" s="71"/>
      <c r="P1" s="71"/>
      <c r="Q1" s="71"/>
      <c r="R1" s="71"/>
      <c r="S1" s="71"/>
      <c r="T1" s="71"/>
      <c r="U1" s="71"/>
      <c r="V1" s="71"/>
      <c r="W1" s="71"/>
    </row>
    <row r="2" spans="1:24" x14ac:dyDescent="0.35">
      <c r="A2" s="83" t="s">
        <v>10818</v>
      </c>
      <c r="B2" s="83"/>
      <c r="C2" s="83"/>
      <c r="D2" s="83"/>
      <c r="E2" s="83"/>
      <c r="F2" s="84" t="s">
        <v>259</v>
      </c>
      <c r="G2" s="84"/>
      <c r="H2" s="84"/>
      <c r="I2" s="84"/>
      <c r="J2" s="84"/>
      <c r="K2" s="84"/>
      <c r="L2" s="84"/>
      <c r="M2" s="84"/>
      <c r="N2" s="73" t="s">
        <v>240</v>
      </c>
      <c r="O2" s="73"/>
      <c r="P2" s="73"/>
      <c r="Q2" s="74" t="s">
        <v>241</v>
      </c>
      <c r="R2" s="74"/>
      <c r="S2" s="74"/>
      <c r="T2" s="75" t="s">
        <v>242</v>
      </c>
      <c r="U2" s="75"/>
      <c r="V2" s="76" t="s">
        <v>243</v>
      </c>
      <c r="W2" s="76"/>
    </row>
    <row r="3" spans="1:24" ht="18.5" x14ac:dyDescent="0.45">
      <c r="A3" s="47"/>
      <c r="B3" s="47"/>
      <c r="C3" s="47"/>
      <c r="D3" s="48" t="s">
        <v>244</v>
      </c>
      <c r="E3" s="48" t="s">
        <v>246</v>
      </c>
      <c r="F3" s="78"/>
      <c r="G3" s="78"/>
      <c r="H3" s="78"/>
      <c r="I3" s="78"/>
      <c r="J3" s="78"/>
      <c r="K3" s="78"/>
      <c r="L3" s="78"/>
      <c r="M3" s="78"/>
      <c r="X3" s="82" t="s">
        <v>10816</v>
      </c>
    </row>
    <row r="4" spans="1:24" x14ac:dyDescent="0.35">
      <c r="A4" s="47" t="s">
        <v>248</v>
      </c>
      <c r="B4" s="47"/>
      <c r="C4" s="47"/>
      <c r="D4" s="48" t="s">
        <v>245</v>
      </c>
      <c r="E4" s="48" t="s">
        <v>247</v>
      </c>
      <c r="H4" s="77" t="s">
        <v>258</v>
      </c>
      <c r="I4" s="77"/>
      <c r="J4" s="77"/>
      <c r="N4" s="72" t="s">
        <v>311</v>
      </c>
      <c r="O4" s="72"/>
      <c r="P4" s="72"/>
      <c r="Q4" s="72" t="s">
        <v>311</v>
      </c>
      <c r="R4" s="72"/>
      <c r="S4" s="72"/>
      <c r="T4" s="72" t="s">
        <v>311</v>
      </c>
      <c r="U4" s="72"/>
      <c r="V4" s="72" t="s">
        <v>311</v>
      </c>
      <c r="W4" s="72"/>
      <c r="X4" s="1"/>
    </row>
    <row r="5" spans="1:24" x14ac:dyDescent="0.35">
      <c r="A5" s="21" t="s">
        <v>4</v>
      </c>
      <c r="B5" s="21" t="s">
        <v>0</v>
      </c>
      <c r="C5" s="21" t="s">
        <v>10819</v>
      </c>
      <c r="D5" s="21" t="s">
        <v>1</v>
      </c>
      <c r="E5" s="40" t="s">
        <v>2</v>
      </c>
      <c r="F5" s="25" t="s">
        <v>10</v>
      </c>
      <c r="G5" s="25" t="s">
        <v>10699</v>
      </c>
      <c r="H5" s="23" t="s">
        <v>5</v>
      </c>
      <c r="I5" s="23" t="s">
        <v>6</v>
      </c>
      <c r="J5" s="23" t="s">
        <v>7</v>
      </c>
      <c r="K5" s="23" t="s">
        <v>8</v>
      </c>
      <c r="L5" s="41" t="s">
        <v>9</v>
      </c>
      <c r="M5" s="42" t="s">
        <v>257</v>
      </c>
      <c r="N5" s="43" t="s">
        <v>237</v>
      </c>
      <c r="O5" s="22" t="s">
        <v>238</v>
      </c>
      <c r="P5" s="44" t="s">
        <v>239</v>
      </c>
      <c r="Q5" s="43" t="s">
        <v>237</v>
      </c>
      <c r="R5" s="22" t="s">
        <v>238</v>
      </c>
      <c r="S5" s="44" t="s">
        <v>239</v>
      </c>
      <c r="T5" s="43" t="s">
        <v>237</v>
      </c>
      <c r="U5" s="44" t="s">
        <v>238</v>
      </c>
      <c r="V5" s="43" t="s">
        <v>237</v>
      </c>
      <c r="W5" s="44" t="s">
        <v>238</v>
      </c>
      <c r="X5" s="81" t="s">
        <v>10817</v>
      </c>
    </row>
    <row r="6" spans="1:24" ht="18.5" x14ac:dyDescent="0.35">
      <c r="A6" s="24" t="s">
        <v>250</v>
      </c>
      <c r="B6" s="24" t="s">
        <v>250</v>
      </c>
      <c r="C6" s="24" t="s">
        <v>299</v>
      </c>
      <c r="D6" s="24" t="str">
        <f>TKÓD_KMPMTRX!D3</f>
        <v>Minta tantárgy</v>
      </c>
      <c r="E6" s="27" t="str">
        <f>IF(ISBLANK(D6),"",VLOOKUP(D6,TKÓD_KMPMTRX!$D$3:$P$237,12,FALSE))</f>
        <v>BMEGEATBSGMINT-01</v>
      </c>
      <c r="F6" s="26">
        <v>2</v>
      </c>
      <c r="G6" s="26" t="s">
        <v>10701</v>
      </c>
      <c r="H6" s="30">
        <v>1</v>
      </c>
      <c r="I6" s="30">
        <v>0</v>
      </c>
      <c r="J6" s="30">
        <v>2</v>
      </c>
      <c r="K6" s="30" t="s">
        <v>10704</v>
      </c>
      <c r="L6" s="31">
        <v>4</v>
      </c>
      <c r="M6" s="32">
        <v>2</v>
      </c>
      <c r="N6" s="28"/>
      <c r="O6" s="24"/>
      <c r="P6" s="27"/>
      <c r="Q6" s="28"/>
      <c r="R6" s="24"/>
      <c r="S6" s="27"/>
      <c r="T6" s="28"/>
      <c r="U6" s="27"/>
      <c r="V6" s="28"/>
      <c r="W6" s="27"/>
      <c r="X6" s="27"/>
    </row>
    <row r="7" spans="1:24" ht="18.5" x14ac:dyDescent="0.35">
      <c r="A7" s="24" t="s">
        <v>250</v>
      </c>
      <c r="B7" s="24" t="s">
        <v>250</v>
      </c>
      <c r="C7" s="24" t="s">
        <v>299</v>
      </c>
      <c r="D7" s="24">
        <f>TKÓD_KMPMTRX!D4</f>
        <v>0</v>
      </c>
      <c r="E7" s="27" t="e">
        <f>IF(ISBLANK(D7),"",VLOOKUP(D7,TKÓD_KMPMTRX!$D$3:$P$237,12,FALSE))</f>
        <v>#N/A</v>
      </c>
      <c r="F7" s="26">
        <v>3</v>
      </c>
      <c r="G7" s="26" t="s">
        <v>10700</v>
      </c>
      <c r="H7" s="30">
        <v>0</v>
      </c>
      <c r="I7" s="30">
        <v>0</v>
      </c>
      <c r="J7" s="30">
        <v>2</v>
      </c>
      <c r="K7" s="30" t="s">
        <v>266</v>
      </c>
      <c r="L7" s="31">
        <v>3</v>
      </c>
      <c r="M7" s="32">
        <v>1</v>
      </c>
      <c r="N7" s="28"/>
      <c r="O7" s="24"/>
      <c r="P7" s="27"/>
      <c r="Q7" s="28"/>
      <c r="R7" s="24"/>
      <c r="S7" s="27"/>
      <c r="T7" s="28"/>
      <c r="U7" s="27"/>
      <c r="V7" s="28"/>
      <c r="W7" s="27"/>
      <c r="X7" s="27"/>
    </row>
    <row r="8" spans="1:24" ht="18.5" x14ac:dyDescent="0.35">
      <c r="A8" s="24" t="s">
        <v>15</v>
      </c>
      <c r="B8" s="24" t="s">
        <v>291</v>
      </c>
      <c r="C8" s="24" t="s">
        <v>299</v>
      </c>
      <c r="D8" s="24">
        <f>TKÓD_KMPMTRX!D5</f>
        <v>0</v>
      </c>
      <c r="E8" s="27" t="e">
        <f>IF(ISBLANK(D8),"",VLOOKUP(D8,TKÓD_KMPMTRX!$D$3:$P$237,12,FALSE))</f>
        <v>#N/A</v>
      </c>
      <c r="F8" s="26">
        <v>1</v>
      </c>
      <c r="G8" s="26" t="s">
        <v>10700</v>
      </c>
      <c r="H8" s="30">
        <v>2</v>
      </c>
      <c r="I8" s="30">
        <v>2</v>
      </c>
      <c r="J8" s="30">
        <v>0</v>
      </c>
      <c r="K8" s="30" t="s">
        <v>10704</v>
      </c>
      <c r="L8" s="31">
        <v>5</v>
      </c>
      <c r="M8" s="32">
        <v>3</v>
      </c>
      <c r="N8" s="28"/>
      <c r="O8" s="24"/>
      <c r="P8" s="27"/>
      <c r="Q8" s="28"/>
      <c r="R8" s="24"/>
      <c r="S8" s="27"/>
      <c r="T8" s="28"/>
      <c r="U8" s="27"/>
      <c r="V8" s="28"/>
      <c r="W8" s="27"/>
      <c r="X8" s="27"/>
    </row>
    <row r="9" spans="1:24" ht="18.5" x14ac:dyDescent="0.35">
      <c r="A9" s="24" t="s">
        <v>15</v>
      </c>
      <c r="B9" s="24" t="s">
        <v>291</v>
      </c>
      <c r="C9" s="24" t="s">
        <v>299</v>
      </c>
      <c r="D9" s="24">
        <f>TKÓD_KMPMTRX!D6</f>
        <v>0</v>
      </c>
      <c r="E9" s="27" t="e">
        <f>IF(ISBLANK(D9),"",VLOOKUP(D9,TKÓD_KMPMTRX!$D$3:$P$237,12,FALSE))</f>
        <v>#N/A</v>
      </c>
      <c r="F9" s="26">
        <v>2</v>
      </c>
      <c r="G9" s="26" t="s">
        <v>10701</v>
      </c>
      <c r="H9" s="30">
        <v>0</v>
      </c>
      <c r="I9" s="30">
        <v>2</v>
      </c>
      <c r="J9" s="30">
        <v>0</v>
      </c>
      <c r="K9" s="30" t="s">
        <v>266</v>
      </c>
      <c r="L9" s="31">
        <v>4</v>
      </c>
      <c r="M9" s="32">
        <v>2</v>
      </c>
      <c r="N9" s="28"/>
      <c r="O9" s="24"/>
      <c r="P9" s="27"/>
      <c r="Q9" s="28"/>
      <c r="R9" s="24"/>
      <c r="S9" s="27"/>
      <c r="T9" s="28"/>
      <c r="U9" s="27"/>
      <c r="V9" s="28"/>
      <c r="W9" s="27"/>
      <c r="X9" s="27"/>
    </row>
    <row r="10" spans="1:24" ht="18.5" x14ac:dyDescent="0.35">
      <c r="A10" s="24" t="s">
        <v>15</v>
      </c>
      <c r="B10" s="24" t="s">
        <v>291</v>
      </c>
      <c r="C10" s="24" t="s">
        <v>299</v>
      </c>
      <c r="D10" s="24">
        <f>TKÓD_KMPMTRX!D7</f>
        <v>0</v>
      </c>
      <c r="E10" s="27" t="e">
        <f>IF(ISBLANK(D10),"",VLOOKUP(D10,TKÓD_KMPMTRX!$D$3:$P$237,12,FALSE))</f>
        <v>#N/A</v>
      </c>
      <c r="F10" s="26">
        <v>3</v>
      </c>
      <c r="G10" s="26" t="s">
        <v>10700</v>
      </c>
      <c r="H10" s="30">
        <v>2</v>
      </c>
      <c r="I10" s="30">
        <v>0</v>
      </c>
      <c r="J10" s="30">
        <v>1</v>
      </c>
      <c r="K10" s="30" t="s">
        <v>266</v>
      </c>
      <c r="L10" s="31">
        <v>6</v>
      </c>
      <c r="M10" s="32">
        <v>4</v>
      </c>
      <c r="N10" s="28"/>
      <c r="O10" s="24"/>
      <c r="P10" s="27"/>
      <c r="Q10" s="28"/>
      <c r="R10" s="24"/>
      <c r="S10" s="27"/>
      <c r="T10" s="28"/>
      <c r="U10" s="27"/>
      <c r="V10" s="28"/>
      <c r="W10" s="27"/>
      <c r="X10" s="27"/>
    </row>
    <row r="11" spans="1:24" ht="18.5" x14ac:dyDescent="0.35">
      <c r="A11" s="24"/>
      <c r="B11" s="24"/>
      <c r="C11" s="24"/>
      <c r="D11" s="24">
        <f>TKÓD_KMPMTRX!D8</f>
        <v>0</v>
      </c>
      <c r="E11" s="27" t="e">
        <f>IF(ISBLANK(D11),"",VLOOKUP(D11,TKÓD_KMPMTRX!$D$3:$P$237,12,FALSE))</f>
        <v>#N/A</v>
      </c>
      <c r="F11" s="26"/>
      <c r="G11" s="26"/>
      <c r="H11" s="30"/>
      <c r="I11" s="30"/>
      <c r="J11" s="30"/>
      <c r="K11" s="30"/>
      <c r="L11" s="31"/>
      <c r="M11" s="32"/>
      <c r="N11" s="28"/>
      <c r="O11" s="24"/>
      <c r="P11" s="27"/>
      <c r="Q11" s="28"/>
      <c r="R11" s="24"/>
      <c r="S11" s="27"/>
      <c r="T11" s="28"/>
      <c r="U11" s="27"/>
      <c r="V11" s="28"/>
      <c r="W11" s="27"/>
      <c r="X11" s="27"/>
    </row>
    <row r="12" spans="1:24" ht="18.5" x14ac:dyDescent="0.35">
      <c r="A12" s="24"/>
      <c r="B12" s="24"/>
      <c r="C12" s="24"/>
      <c r="D12" s="24">
        <f>TKÓD_KMPMTRX!D9</f>
        <v>0</v>
      </c>
      <c r="E12" s="27" t="e">
        <f>IF(ISBLANK(D12),"",VLOOKUP(D12,TKÓD_KMPMTRX!$D$3:$P$237,12,FALSE))</f>
        <v>#N/A</v>
      </c>
      <c r="F12" s="26"/>
      <c r="G12" s="26"/>
      <c r="H12" s="30"/>
      <c r="I12" s="30"/>
      <c r="J12" s="30"/>
      <c r="K12" s="30"/>
      <c r="L12" s="31"/>
      <c r="M12" s="32"/>
      <c r="N12" s="28"/>
      <c r="O12" s="24"/>
      <c r="P12" s="27"/>
      <c r="Q12" s="28"/>
      <c r="R12" s="24"/>
      <c r="S12" s="27"/>
      <c r="T12" s="28"/>
      <c r="U12" s="27"/>
      <c r="V12" s="28"/>
      <c r="W12" s="27"/>
      <c r="X12" s="27"/>
    </row>
    <row r="13" spans="1:24" ht="18.5" x14ac:dyDescent="0.35">
      <c r="A13" s="24"/>
      <c r="B13" s="24"/>
      <c r="C13" s="24"/>
      <c r="D13" s="24">
        <f>TKÓD_KMPMTRX!D10</f>
        <v>0</v>
      </c>
      <c r="E13" s="27" t="e">
        <f>IF(ISBLANK(D13),"",VLOOKUP(D13,TKÓD_KMPMTRX!$D$3:$P$237,12,FALSE))</f>
        <v>#N/A</v>
      </c>
      <c r="F13" s="26"/>
      <c r="G13" s="26"/>
      <c r="H13" s="30"/>
      <c r="I13" s="30"/>
      <c r="J13" s="30"/>
      <c r="K13" s="30"/>
      <c r="L13" s="31"/>
      <c r="M13" s="32"/>
      <c r="N13" s="28"/>
      <c r="O13" s="24"/>
      <c r="P13" s="27"/>
      <c r="Q13" s="28"/>
      <c r="R13" s="24"/>
      <c r="S13" s="27"/>
      <c r="T13" s="28"/>
      <c r="U13" s="27"/>
      <c r="V13" s="28"/>
      <c r="W13" s="27"/>
      <c r="X13" s="27"/>
    </row>
    <row r="14" spans="1:24" ht="18.5" x14ac:dyDescent="0.35">
      <c r="A14" s="24"/>
      <c r="B14" s="24"/>
      <c r="C14" s="24"/>
      <c r="D14" s="24">
        <f>TKÓD_KMPMTRX!D11</f>
        <v>0</v>
      </c>
      <c r="E14" s="27" t="e">
        <f>IF(ISBLANK(D14),"",VLOOKUP(D14,TKÓD_KMPMTRX!$D$3:$P$237,12,FALSE))</f>
        <v>#N/A</v>
      </c>
      <c r="F14" s="26"/>
      <c r="G14" s="26"/>
      <c r="H14" s="30"/>
      <c r="I14" s="30"/>
      <c r="J14" s="30"/>
      <c r="K14" s="30"/>
      <c r="L14" s="31"/>
      <c r="M14" s="32"/>
      <c r="N14" s="28"/>
      <c r="O14" s="24"/>
      <c r="P14" s="27"/>
      <c r="Q14" s="28"/>
      <c r="R14" s="24"/>
      <c r="S14" s="27"/>
      <c r="T14" s="28"/>
      <c r="U14" s="27"/>
      <c r="V14" s="28"/>
      <c r="W14" s="27"/>
      <c r="X14" s="27"/>
    </row>
    <row r="15" spans="1:24" ht="18.5" x14ac:dyDescent="0.35">
      <c r="A15" s="24"/>
      <c r="B15" s="24"/>
      <c r="C15" s="24"/>
      <c r="D15" s="24">
        <f>TKÓD_KMPMTRX!D12</f>
        <v>0</v>
      </c>
      <c r="E15" s="27" t="e">
        <f>IF(ISBLANK(D15),"",VLOOKUP(D15,TKÓD_KMPMTRX!$D$3:$P$237,12,FALSE))</f>
        <v>#N/A</v>
      </c>
      <c r="F15" s="26"/>
      <c r="G15" s="26"/>
      <c r="H15" s="30"/>
      <c r="I15" s="30"/>
      <c r="J15" s="30"/>
      <c r="K15" s="30"/>
      <c r="L15" s="31"/>
      <c r="M15" s="32"/>
      <c r="N15" s="28"/>
      <c r="O15" s="24"/>
      <c r="P15" s="27"/>
      <c r="Q15" s="28"/>
      <c r="R15" s="24"/>
      <c r="S15" s="27"/>
      <c r="T15" s="28"/>
      <c r="U15" s="27"/>
      <c r="V15" s="28"/>
      <c r="W15" s="27"/>
      <c r="X15" s="27"/>
    </row>
    <row r="16" spans="1:24" ht="18.5" x14ac:dyDescent="0.35">
      <c r="A16" s="24"/>
      <c r="B16" s="24"/>
      <c r="C16" s="24"/>
      <c r="D16" s="24">
        <f>TKÓD_KMPMTRX!D13</f>
        <v>0</v>
      </c>
      <c r="E16" s="27" t="e">
        <f>IF(ISBLANK(D16),"",VLOOKUP(D16,TKÓD_KMPMTRX!$D$3:$P$237,12,FALSE))</f>
        <v>#N/A</v>
      </c>
      <c r="F16" s="26"/>
      <c r="G16" s="26"/>
      <c r="H16" s="30"/>
      <c r="I16" s="30"/>
      <c r="J16" s="30"/>
      <c r="K16" s="30"/>
      <c r="L16" s="31"/>
      <c r="M16" s="32"/>
      <c r="N16" s="28"/>
      <c r="O16" s="24"/>
      <c r="P16" s="27"/>
      <c r="Q16" s="28"/>
      <c r="R16" s="24"/>
      <c r="S16" s="27"/>
      <c r="T16" s="28"/>
      <c r="U16" s="27"/>
      <c r="V16" s="28"/>
      <c r="W16" s="27"/>
      <c r="X16" s="27"/>
    </row>
    <row r="17" spans="1:24" ht="18.5" x14ac:dyDescent="0.35">
      <c r="A17" s="24"/>
      <c r="B17" s="24"/>
      <c r="C17" s="24"/>
      <c r="D17" s="24">
        <f>TKÓD_KMPMTRX!D14</f>
        <v>0</v>
      </c>
      <c r="E17" s="27" t="e">
        <f>IF(ISBLANK(D17),"",VLOOKUP(D17,TKÓD_KMPMTRX!$D$3:$P$237,12,FALSE))</f>
        <v>#N/A</v>
      </c>
      <c r="F17" s="26"/>
      <c r="G17" s="26"/>
      <c r="H17" s="30"/>
      <c r="I17" s="30"/>
      <c r="J17" s="30"/>
      <c r="K17" s="30"/>
      <c r="L17" s="31"/>
      <c r="M17" s="32"/>
      <c r="N17" s="28"/>
      <c r="O17" s="24"/>
      <c r="P17" s="27"/>
      <c r="Q17" s="28"/>
      <c r="R17" s="24"/>
      <c r="S17" s="27"/>
      <c r="T17" s="28"/>
      <c r="U17" s="27"/>
      <c r="V17" s="28"/>
      <c r="W17" s="27"/>
      <c r="X17" s="27"/>
    </row>
    <row r="18" spans="1:24" ht="18.5" x14ac:dyDescent="0.35">
      <c r="A18" s="24"/>
      <c r="B18" s="24"/>
      <c r="C18" s="24"/>
      <c r="D18" s="24">
        <f>TKÓD_KMPMTRX!D15</f>
        <v>0</v>
      </c>
      <c r="E18" s="27" t="e">
        <f>IF(ISBLANK(D18),"",VLOOKUP(D18,TKÓD_KMPMTRX!$D$3:$P$237,12,FALSE))</f>
        <v>#N/A</v>
      </c>
      <c r="F18" s="26"/>
      <c r="G18" s="26"/>
      <c r="H18" s="30"/>
      <c r="I18" s="30"/>
      <c r="J18" s="30"/>
      <c r="K18" s="30"/>
      <c r="L18" s="31"/>
      <c r="M18" s="32"/>
      <c r="N18" s="28"/>
      <c r="O18" s="24"/>
      <c r="P18" s="27"/>
      <c r="Q18" s="28"/>
      <c r="R18" s="24"/>
      <c r="S18" s="27"/>
      <c r="T18" s="28"/>
      <c r="U18" s="27"/>
      <c r="V18" s="28"/>
      <c r="W18" s="27"/>
      <c r="X18" s="27"/>
    </row>
    <row r="19" spans="1:24" ht="18.5" x14ac:dyDescent="0.35">
      <c r="A19" s="24"/>
      <c r="B19" s="24"/>
      <c r="C19" s="24"/>
      <c r="D19" s="24">
        <f>TKÓD_KMPMTRX!D16</f>
        <v>0</v>
      </c>
      <c r="E19" s="27" t="e">
        <f>IF(ISBLANK(D19),"",VLOOKUP(D19,TKÓD_KMPMTRX!$D$3:$P$237,12,FALSE))</f>
        <v>#N/A</v>
      </c>
      <c r="F19" s="26"/>
      <c r="G19" s="26"/>
      <c r="H19" s="30"/>
      <c r="I19" s="30"/>
      <c r="J19" s="30"/>
      <c r="K19" s="30"/>
      <c r="L19" s="31"/>
      <c r="M19" s="32"/>
      <c r="N19" s="28"/>
      <c r="O19" s="24"/>
      <c r="P19" s="27"/>
      <c r="Q19" s="28"/>
      <c r="R19" s="24"/>
      <c r="S19" s="27"/>
      <c r="T19" s="28"/>
      <c r="U19" s="27"/>
      <c r="V19" s="28"/>
      <c r="W19" s="27"/>
      <c r="X19" s="27"/>
    </row>
    <row r="20" spans="1:24" ht="18.5" x14ac:dyDescent="0.35">
      <c r="A20" s="24"/>
      <c r="B20" s="24"/>
      <c r="C20" s="24"/>
      <c r="D20" s="24">
        <f>TKÓD_KMPMTRX!D17</f>
        <v>0</v>
      </c>
      <c r="E20" s="27" t="e">
        <f>IF(ISBLANK(D20),"",VLOOKUP(D20,TKÓD_KMPMTRX!$D$3:$P$237,12,FALSE))</f>
        <v>#N/A</v>
      </c>
      <c r="F20" s="26"/>
      <c r="G20" s="26"/>
      <c r="H20" s="30"/>
      <c r="I20" s="30"/>
      <c r="J20" s="30"/>
      <c r="K20" s="30"/>
      <c r="L20" s="31"/>
      <c r="M20" s="32"/>
      <c r="N20" s="28"/>
      <c r="O20" s="24"/>
      <c r="P20" s="27"/>
      <c r="Q20" s="28"/>
      <c r="R20" s="24"/>
      <c r="S20" s="27"/>
      <c r="T20" s="28"/>
      <c r="U20" s="27"/>
      <c r="V20" s="28"/>
      <c r="W20" s="27"/>
      <c r="X20" s="27"/>
    </row>
    <row r="21" spans="1:24" ht="18.5" x14ac:dyDescent="0.35">
      <c r="A21" s="24"/>
      <c r="B21" s="24"/>
      <c r="C21" s="24"/>
      <c r="D21" s="24">
        <f>TKÓD_KMPMTRX!D18</f>
        <v>0</v>
      </c>
      <c r="E21" s="27" t="e">
        <f>IF(ISBLANK(D21),"",VLOOKUP(D21,TKÓD_KMPMTRX!$D$3:$P$237,12,FALSE))</f>
        <v>#N/A</v>
      </c>
      <c r="F21" s="26"/>
      <c r="G21" s="26"/>
      <c r="H21" s="30"/>
      <c r="I21" s="30"/>
      <c r="J21" s="30"/>
      <c r="K21" s="30"/>
      <c r="L21" s="31"/>
      <c r="M21" s="32"/>
      <c r="N21" s="28"/>
      <c r="O21" s="24"/>
      <c r="P21" s="27"/>
      <c r="Q21" s="28"/>
      <c r="R21" s="24"/>
      <c r="S21" s="27"/>
      <c r="T21" s="28"/>
      <c r="U21" s="27"/>
      <c r="V21" s="28"/>
      <c r="W21" s="27"/>
      <c r="X21" s="27"/>
    </row>
    <row r="22" spans="1:24" ht="18.5" x14ac:dyDescent="0.35">
      <c r="A22" s="24"/>
      <c r="B22" s="24"/>
      <c r="C22" s="24"/>
      <c r="D22" s="24">
        <f>TKÓD_KMPMTRX!D19</f>
        <v>0</v>
      </c>
      <c r="E22" s="27" t="e">
        <f>IF(ISBLANK(D22),"",VLOOKUP(D22,TKÓD_KMPMTRX!$D$3:$P$237,12,FALSE))</f>
        <v>#N/A</v>
      </c>
      <c r="F22" s="26"/>
      <c r="G22" s="26"/>
      <c r="H22" s="30"/>
      <c r="I22" s="30"/>
      <c r="J22" s="30"/>
      <c r="K22" s="30"/>
      <c r="L22" s="31"/>
      <c r="M22" s="32"/>
      <c r="N22" s="28"/>
      <c r="O22" s="24"/>
      <c r="P22" s="27"/>
      <c r="Q22" s="28"/>
      <c r="R22" s="24"/>
      <c r="S22" s="27"/>
      <c r="T22" s="28"/>
      <c r="U22" s="27"/>
      <c r="V22" s="28"/>
      <c r="W22" s="27"/>
      <c r="X22" s="27"/>
    </row>
    <row r="23" spans="1:24" ht="18.5" x14ac:dyDescent="0.35">
      <c r="A23" s="24"/>
      <c r="B23" s="24"/>
      <c r="C23" s="24"/>
      <c r="D23" s="24">
        <f>TKÓD_KMPMTRX!D20</f>
        <v>0</v>
      </c>
      <c r="E23" s="27" t="e">
        <f>IF(ISBLANK(D23),"",VLOOKUP(D23,TKÓD_KMPMTRX!$D$3:$P$237,12,FALSE))</f>
        <v>#N/A</v>
      </c>
      <c r="F23" s="26"/>
      <c r="G23" s="26"/>
      <c r="H23" s="30"/>
      <c r="I23" s="30"/>
      <c r="J23" s="30"/>
      <c r="K23" s="30"/>
      <c r="L23" s="31"/>
      <c r="M23" s="32"/>
      <c r="N23" s="28"/>
      <c r="O23" s="24"/>
      <c r="P23" s="27"/>
      <c r="Q23" s="28"/>
      <c r="R23" s="24"/>
      <c r="S23" s="27"/>
      <c r="T23" s="28"/>
      <c r="U23" s="27"/>
      <c r="V23" s="28"/>
      <c r="W23" s="27"/>
      <c r="X23" s="27"/>
    </row>
    <row r="24" spans="1:24" ht="18.5" x14ac:dyDescent="0.35">
      <c r="A24" s="24"/>
      <c r="B24" s="24"/>
      <c r="C24" s="24"/>
      <c r="D24" s="24">
        <f>TKÓD_KMPMTRX!D21</f>
        <v>0</v>
      </c>
      <c r="E24" s="27" t="e">
        <f>IF(ISBLANK(D24),"",VLOOKUP(D24,TKÓD_KMPMTRX!$D$3:$P$237,12,FALSE))</f>
        <v>#N/A</v>
      </c>
      <c r="F24" s="26"/>
      <c r="G24" s="26"/>
      <c r="H24" s="30"/>
      <c r="I24" s="30"/>
      <c r="J24" s="30"/>
      <c r="K24" s="30"/>
      <c r="L24" s="31"/>
      <c r="M24" s="32"/>
      <c r="N24" s="28"/>
      <c r="O24" s="24"/>
      <c r="P24" s="27"/>
      <c r="Q24" s="28"/>
      <c r="R24" s="24"/>
      <c r="S24" s="27"/>
      <c r="T24" s="28"/>
      <c r="U24" s="27"/>
      <c r="V24" s="28"/>
      <c r="W24" s="27"/>
      <c r="X24" s="27"/>
    </row>
    <row r="25" spans="1:24" ht="18.5" x14ac:dyDescent="0.35">
      <c r="A25" s="24"/>
      <c r="B25" s="24"/>
      <c r="C25" s="24"/>
      <c r="D25" s="24">
        <f>TKÓD_KMPMTRX!D22</f>
        <v>0</v>
      </c>
      <c r="E25" s="27" t="e">
        <f>IF(ISBLANK(D25),"",VLOOKUP(D25,TKÓD_KMPMTRX!$D$3:$P$237,12,FALSE))</f>
        <v>#N/A</v>
      </c>
      <c r="F25" s="26"/>
      <c r="G25" s="26"/>
      <c r="H25" s="30"/>
      <c r="I25" s="30"/>
      <c r="J25" s="30"/>
      <c r="K25" s="30"/>
      <c r="L25" s="31"/>
      <c r="M25" s="32"/>
      <c r="N25" s="28"/>
      <c r="O25" s="24"/>
      <c r="P25" s="27"/>
      <c r="Q25" s="28"/>
      <c r="R25" s="24"/>
      <c r="S25" s="27"/>
      <c r="T25" s="28"/>
      <c r="U25" s="27"/>
      <c r="V25" s="28"/>
      <c r="W25" s="27"/>
      <c r="X25" s="27"/>
    </row>
    <row r="26" spans="1:24" ht="18.5" x14ac:dyDescent="0.35">
      <c r="A26" s="24"/>
      <c r="B26" s="24"/>
      <c r="C26" s="24"/>
      <c r="D26" s="24">
        <f>TKÓD_KMPMTRX!D23</f>
        <v>0</v>
      </c>
      <c r="E26" s="27" t="e">
        <f>IF(ISBLANK(D26),"",VLOOKUP(D26,TKÓD_KMPMTRX!$D$3:$P$237,12,FALSE))</f>
        <v>#N/A</v>
      </c>
      <c r="F26" s="26"/>
      <c r="G26" s="26"/>
      <c r="H26" s="30"/>
      <c r="I26" s="30"/>
      <c r="J26" s="30"/>
      <c r="K26" s="30"/>
      <c r="L26" s="31"/>
      <c r="M26" s="32"/>
      <c r="N26" s="28"/>
      <c r="O26" s="24"/>
      <c r="P26" s="27"/>
      <c r="Q26" s="28"/>
      <c r="R26" s="24"/>
      <c r="S26" s="27"/>
      <c r="T26" s="28"/>
      <c r="U26" s="27"/>
      <c r="V26" s="28"/>
      <c r="W26" s="27"/>
      <c r="X26" s="27"/>
    </row>
    <row r="27" spans="1:24" ht="18.5" x14ac:dyDescent="0.35">
      <c r="A27" s="24"/>
      <c r="B27" s="24"/>
      <c r="C27" s="24"/>
      <c r="D27" s="24">
        <f>TKÓD_KMPMTRX!D24</f>
        <v>0</v>
      </c>
      <c r="E27" s="27" t="e">
        <f>IF(ISBLANK(D27),"",VLOOKUP(D27,TKÓD_KMPMTRX!$D$3:$P$237,12,FALSE))</f>
        <v>#N/A</v>
      </c>
      <c r="F27" s="26"/>
      <c r="G27" s="26"/>
      <c r="H27" s="30"/>
      <c r="I27" s="30"/>
      <c r="J27" s="30"/>
      <c r="K27" s="30"/>
      <c r="L27" s="31"/>
      <c r="M27" s="32"/>
      <c r="N27" s="28"/>
      <c r="O27" s="24"/>
      <c r="P27" s="27"/>
      <c r="Q27" s="28"/>
      <c r="R27" s="24"/>
      <c r="S27" s="27"/>
      <c r="T27" s="28"/>
      <c r="U27" s="27"/>
      <c r="V27" s="28"/>
      <c r="W27" s="27"/>
      <c r="X27" s="27"/>
    </row>
    <row r="28" spans="1:24" ht="18.5" x14ac:dyDescent="0.35">
      <c r="A28" s="24"/>
      <c r="B28" s="24"/>
      <c r="C28" s="24"/>
      <c r="D28" s="24">
        <f>TKÓD_KMPMTRX!D25</f>
        <v>0</v>
      </c>
      <c r="E28" s="27" t="e">
        <f>IF(ISBLANK(D28),"",VLOOKUP(D28,TKÓD_KMPMTRX!$D$3:$P$237,12,FALSE))</f>
        <v>#N/A</v>
      </c>
      <c r="F28" s="26"/>
      <c r="G28" s="26"/>
      <c r="H28" s="30"/>
      <c r="I28" s="30"/>
      <c r="J28" s="30"/>
      <c r="K28" s="30"/>
      <c r="L28" s="31"/>
      <c r="M28" s="32"/>
      <c r="N28" s="28"/>
      <c r="O28" s="24"/>
      <c r="P28" s="27"/>
      <c r="Q28" s="28"/>
      <c r="R28" s="24"/>
      <c r="S28" s="27"/>
      <c r="T28" s="28"/>
      <c r="U28" s="27"/>
      <c r="V28" s="28"/>
      <c r="W28" s="27"/>
      <c r="X28" s="27"/>
    </row>
    <row r="29" spans="1:24" ht="18.5" x14ac:dyDescent="0.35">
      <c r="A29" s="24"/>
      <c r="B29" s="24"/>
      <c r="C29" s="24"/>
      <c r="D29" s="24">
        <f>TKÓD_KMPMTRX!D26</f>
        <v>0</v>
      </c>
      <c r="E29" s="27" t="e">
        <f>IF(ISBLANK(D29),"",VLOOKUP(D29,TKÓD_KMPMTRX!$D$3:$P$237,12,FALSE))</f>
        <v>#N/A</v>
      </c>
      <c r="F29" s="26"/>
      <c r="G29" s="26"/>
      <c r="H29" s="30"/>
      <c r="I29" s="30"/>
      <c r="J29" s="30"/>
      <c r="K29" s="30"/>
      <c r="L29" s="31"/>
      <c r="M29" s="32"/>
      <c r="N29" s="28"/>
      <c r="O29" s="24"/>
      <c r="P29" s="27"/>
      <c r="Q29" s="28"/>
      <c r="R29" s="24"/>
      <c r="S29" s="27"/>
      <c r="T29" s="28"/>
      <c r="U29" s="27"/>
      <c r="V29" s="28"/>
      <c r="W29" s="27"/>
      <c r="X29" s="27"/>
    </row>
    <row r="30" spans="1:24" ht="18.5" x14ac:dyDescent="0.35">
      <c r="A30" s="24"/>
      <c r="B30" s="24"/>
      <c r="C30" s="24"/>
      <c r="D30" s="24">
        <f>TKÓD_KMPMTRX!D27</f>
        <v>0</v>
      </c>
      <c r="E30" s="27" t="e">
        <f>IF(ISBLANK(D30),"",VLOOKUP(D30,TKÓD_KMPMTRX!$D$3:$P$237,12,FALSE))</f>
        <v>#N/A</v>
      </c>
      <c r="F30" s="26"/>
      <c r="G30" s="26"/>
      <c r="H30" s="30"/>
      <c r="I30" s="30"/>
      <c r="J30" s="30"/>
      <c r="K30" s="30"/>
      <c r="L30" s="31"/>
      <c r="M30" s="32"/>
      <c r="N30" s="28"/>
      <c r="O30" s="24"/>
      <c r="P30" s="27"/>
      <c r="Q30" s="28"/>
      <c r="R30" s="24"/>
      <c r="S30" s="27"/>
      <c r="T30" s="28"/>
      <c r="U30" s="27"/>
      <c r="V30" s="28"/>
      <c r="W30" s="27"/>
      <c r="X30" s="27"/>
    </row>
    <row r="31" spans="1:24" ht="18.5" x14ac:dyDescent="0.35">
      <c r="A31" s="24"/>
      <c r="B31" s="24"/>
      <c r="C31" s="24"/>
      <c r="D31" s="24">
        <f>TKÓD_KMPMTRX!D28</f>
        <v>0</v>
      </c>
      <c r="E31" s="27" t="e">
        <f>IF(ISBLANK(D31),"",VLOOKUP(D31,TKÓD_KMPMTRX!$D$3:$P$237,12,FALSE))</f>
        <v>#N/A</v>
      </c>
      <c r="F31" s="26"/>
      <c r="G31" s="26"/>
      <c r="H31" s="30"/>
      <c r="I31" s="30"/>
      <c r="J31" s="30"/>
      <c r="K31" s="30"/>
      <c r="L31" s="31"/>
      <c r="M31" s="32"/>
      <c r="N31" s="28"/>
      <c r="O31" s="24"/>
      <c r="P31" s="27"/>
      <c r="Q31" s="28"/>
      <c r="R31" s="24"/>
      <c r="S31" s="27"/>
      <c r="T31" s="28"/>
      <c r="U31" s="27"/>
      <c r="V31" s="28"/>
      <c r="W31" s="27"/>
      <c r="X31" s="27"/>
    </row>
    <row r="32" spans="1:24" ht="18.5" x14ac:dyDescent="0.35">
      <c r="A32" s="24"/>
      <c r="B32" s="24"/>
      <c r="C32" s="24"/>
      <c r="D32" s="24">
        <f>TKÓD_KMPMTRX!D29</f>
        <v>0</v>
      </c>
      <c r="E32" s="27" t="e">
        <f>IF(ISBLANK(D32),"",VLOOKUP(D32,TKÓD_KMPMTRX!$D$3:$P$237,12,FALSE))</f>
        <v>#N/A</v>
      </c>
      <c r="F32" s="26"/>
      <c r="G32" s="26"/>
      <c r="H32" s="30"/>
      <c r="I32" s="30"/>
      <c r="J32" s="30"/>
      <c r="K32" s="30"/>
      <c r="L32" s="31"/>
      <c r="M32" s="32"/>
      <c r="N32" s="28"/>
      <c r="O32" s="24"/>
      <c r="P32" s="27"/>
      <c r="Q32" s="28"/>
      <c r="R32" s="24"/>
      <c r="S32" s="27"/>
      <c r="T32" s="28"/>
      <c r="U32" s="27"/>
      <c r="V32" s="28"/>
      <c r="W32" s="27"/>
      <c r="X32" s="27"/>
    </row>
    <row r="33" spans="1:24" ht="18.5" x14ac:dyDescent="0.35">
      <c r="A33" s="24"/>
      <c r="B33" s="24"/>
      <c r="C33" s="24"/>
      <c r="D33" s="24">
        <f>TKÓD_KMPMTRX!D30</f>
        <v>0</v>
      </c>
      <c r="E33" s="27" t="e">
        <f>IF(ISBLANK(D33),"",VLOOKUP(D33,TKÓD_KMPMTRX!$D$3:$P$237,12,FALSE))</f>
        <v>#N/A</v>
      </c>
      <c r="F33" s="26"/>
      <c r="G33" s="26"/>
      <c r="H33" s="30"/>
      <c r="I33" s="30"/>
      <c r="J33" s="30"/>
      <c r="K33" s="30"/>
      <c r="L33" s="31"/>
      <c r="M33" s="32"/>
      <c r="N33" s="28"/>
      <c r="O33" s="24"/>
      <c r="P33" s="27"/>
      <c r="Q33" s="28"/>
      <c r="R33" s="24"/>
      <c r="S33" s="27"/>
      <c r="T33" s="28"/>
      <c r="U33" s="27"/>
      <c r="V33" s="28"/>
      <c r="W33" s="27"/>
      <c r="X33" s="27"/>
    </row>
    <row r="34" spans="1:24" ht="18.5" x14ac:dyDescent="0.35">
      <c r="A34" s="24"/>
      <c r="B34" s="24"/>
      <c r="C34" s="24"/>
      <c r="D34" s="24">
        <f>TKÓD_KMPMTRX!D31</f>
        <v>0</v>
      </c>
      <c r="E34" s="27" t="e">
        <f>IF(ISBLANK(D34),"",VLOOKUP(D34,TKÓD_KMPMTRX!$D$3:$P$237,12,FALSE))</f>
        <v>#N/A</v>
      </c>
      <c r="F34" s="26"/>
      <c r="G34" s="26"/>
      <c r="H34" s="30"/>
      <c r="I34" s="30"/>
      <c r="J34" s="30"/>
      <c r="K34" s="30"/>
      <c r="L34" s="31"/>
      <c r="M34" s="32"/>
      <c r="N34" s="28"/>
      <c r="O34" s="24"/>
      <c r="P34" s="27"/>
      <c r="Q34" s="28"/>
      <c r="R34" s="24"/>
      <c r="S34" s="27"/>
      <c r="T34" s="28"/>
      <c r="U34" s="27"/>
      <c r="V34" s="28"/>
      <c r="W34" s="27"/>
      <c r="X34" s="27"/>
    </row>
    <row r="35" spans="1:24" ht="18.5" x14ac:dyDescent="0.35">
      <c r="A35" s="24"/>
      <c r="B35" s="24"/>
      <c r="C35" s="24"/>
      <c r="D35" s="24">
        <f>TKÓD_KMPMTRX!D32</f>
        <v>0</v>
      </c>
      <c r="E35" s="27" t="e">
        <f>IF(ISBLANK(D35),"",VLOOKUP(D35,TKÓD_KMPMTRX!$D$3:$P$237,12,FALSE))</f>
        <v>#N/A</v>
      </c>
      <c r="F35" s="26"/>
      <c r="G35" s="26"/>
      <c r="H35" s="30"/>
      <c r="I35" s="30"/>
      <c r="J35" s="30"/>
      <c r="K35" s="30"/>
      <c r="L35" s="31"/>
      <c r="M35" s="32"/>
      <c r="N35" s="28"/>
      <c r="O35" s="24"/>
      <c r="P35" s="27"/>
      <c r="Q35" s="28"/>
      <c r="R35" s="24"/>
      <c r="S35" s="27"/>
      <c r="T35" s="28"/>
      <c r="U35" s="27"/>
      <c r="V35" s="28"/>
      <c r="W35" s="27"/>
      <c r="X35" s="27"/>
    </row>
    <row r="36" spans="1:24" ht="18.5" x14ac:dyDescent="0.35">
      <c r="A36" s="24"/>
      <c r="B36" s="24"/>
      <c r="C36" s="24"/>
      <c r="D36" s="24">
        <f>TKÓD_KMPMTRX!D33</f>
        <v>0</v>
      </c>
      <c r="E36" s="27" t="e">
        <f>IF(ISBLANK(D36),"",VLOOKUP(D36,TKÓD_KMPMTRX!$D$3:$P$237,12,FALSE))</f>
        <v>#N/A</v>
      </c>
      <c r="F36" s="26"/>
      <c r="G36" s="26"/>
      <c r="H36" s="30"/>
      <c r="I36" s="30"/>
      <c r="J36" s="30"/>
      <c r="K36" s="30"/>
      <c r="L36" s="31"/>
      <c r="M36" s="32"/>
      <c r="N36" s="28"/>
      <c r="O36" s="24"/>
      <c r="P36" s="27"/>
      <c r="Q36" s="28"/>
      <c r="R36" s="24"/>
      <c r="S36" s="27"/>
      <c r="T36" s="28"/>
      <c r="U36" s="27"/>
      <c r="V36" s="28"/>
      <c r="W36" s="27"/>
      <c r="X36" s="27"/>
    </row>
    <row r="37" spans="1:24" ht="18.5" x14ac:dyDescent="0.35">
      <c r="A37" s="24"/>
      <c r="B37" s="24"/>
      <c r="C37" s="24"/>
      <c r="D37" s="24">
        <f>TKÓD_KMPMTRX!D34</f>
        <v>0</v>
      </c>
      <c r="E37" s="27" t="e">
        <f>IF(ISBLANK(D37),"",VLOOKUP(D37,TKÓD_KMPMTRX!$D$3:$P$237,12,FALSE))</f>
        <v>#N/A</v>
      </c>
      <c r="F37" s="26"/>
      <c r="G37" s="26"/>
      <c r="H37" s="30"/>
      <c r="I37" s="30"/>
      <c r="J37" s="30"/>
      <c r="K37" s="30"/>
      <c r="L37" s="31"/>
      <c r="M37" s="32"/>
      <c r="N37" s="28"/>
      <c r="O37" s="24"/>
      <c r="P37" s="27"/>
      <c r="Q37" s="28"/>
      <c r="R37" s="24"/>
      <c r="S37" s="27"/>
      <c r="T37" s="28"/>
      <c r="U37" s="27"/>
      <c r="V37" s="28"/>
      <c r="W37" s="27"/>
      <c r="X37" s="27"/>
    </row>
    <row r="38" spans="1:24" ht="18.5" x14ac:dyDescent="0.35">
      <c r="A38" s="24"/>
      <c r="B38" s="24"/>
      <c r="C38" s="24"/>
      <c r="D38" s="24">
        <f>TKÓD_KMPMTRX!D35</f>
        <v>0</v>
      </c>
      <c r="E38" s="27" t="e">
        <f>IF(ISBLANK(D38),"",VLOOKUP(D38,TKÓD_KMPMTRX!$D$3:$P$237,12,FALSE))</f>
        <v>#N/A</v>
      </c>
      <c r="F38" s="26"/>
      <c r="G38" s="26"/>
      <c r="H38" s="30"/>
      <c r="I38" s="30"/>
      <c r="J38" s="30"/>
      <c r="K38" s="30"/>
      <c r="L38" s="31"/>
      <c r="M38" s="32"/>
      <c r="N38" s="28"/>
      <c r="O38" s="24"/>
      <c r="P38" s="27"/>
      <c r="Q38" s="28"/>
      <c r="R38" s="24"/>
      <c r="S38" s="27"/>
      <c r="T38" s="28"/>
      <c r="U38" s="27"/>
      <c r="V38" s="28"/>
      <c r="W38" s="27"/>
      <c r="X38" s="27"/>
    </row>
    <row r="39" spans="1:24" ht="18.5" x14ac:dyDescent="0.35">
      <c r="A39" s="24"/>
      <c r="B39" s="24"/>
      <c r="C39" s="24"/>
      <c r="D39" s="24">
        <f>TKÓD_KMPMTRX!D36</f>
        <v>0</v>
      </c>
      <c r="E39" s="27" t="e">
        <f>IF(ISBLANK(D39),"",VLOOKUP(D39,TKÓD_KMPMTRX!$D$3:$P$237,12,FALSE))</f>
        <v>#N/A</v>
      </c>
      <c r="F39" s="26"/>
      <c r="G39" s="26"/>
      <c r="H39" s="30"/>
      <c r="I39" s="30"/>
      <c r="J39" s="30"/>
      <c r="K39" s="30"/>
      <c r="L39" s="31"/>
      <c r="M39" s="32"/>
      <c r="N39" s="28"/>
      <c r="O39" s="24"/>
      <c r="P39" s="27"/>
      <c r="Q39" s="28"/>
      <c r="R39" s="24"/>
      <c r="S39" s="27"/>
      <c r="T39" s="28"/>
      <c r="U39" s="27"/>
      <c r="V39" s="28"/>
      <c r="W39" s="27"/>
      <c r="X39" s="27"/>
    </row>
    <row r="40" spans="1:24" ht="18.5" x14ac:dyDescent="0.35">
      <c r="A40" s="24"/>
      <c r="B40" s="24"/>
      <c r="C40" s="24"/>
      <c r="D40" s="24">
        <f>TKÓD_KMPMTRX!D37</f>
        <v>0</v>
      </c>
      <c r="E40" s="27" t="e">
        <f>IF(ISBLANK(D40),"",VLOOKUP(D40,TKÓD_KMPMTRX!$D$3:$P$237,12,FALSE))</f>
        <v>#N/A</v>
      </c>
      <c r="F40" s="26"/>
      <c r="G40" s="26"/>
      <c r="H40" s="30"/>
      <c r="I40" s="30"/>
      <c r="J40" s="30"/>
      <c r="K40" s="30"/>
      <c r="L40" s="31"/>
      <c r="M40" s="32"/>
      <c r="N40" s="28"/>
      <c r="O40" s="24"/>
      <c r="P40" s="27"/>
      <c r="Q40" s="28"/>
      <c r="R40" s="24"/>
      <c r="S40" s="27"/>
      <c r="T40" s="28"/>
      <c r="U40" s="27"/>
      <c r="V40" s="28"/>
      <c r="W40" s="27"/>
      <c r="X40" s="27"/>
    </row>
    <row r="41" spans="1:24" ht="18.5" x14ac:dyDescent="0.35">
      <c r="A41" s="24"/>
      <c r="B41" s="24"/>
      <c r="C41" s="24"/>
      <c r="D41" s="24">
        <f>TKÓD_KMPMTRX!D38</f>
        <v>0</v>
      </c>
      <c r="E41" s="27" t="e">
        <f>IF(ISBLANK(D41),"",VLOOKUP(D41,TKÓD_KMPMTRX!$D$3:$P$237,12,FALSE))</f>
        <v>#N/A</v>
      </c>
      <c r="F41" s="26"/>
      <c r="G41" s="26"/>
      <c r="H41" s="30"/>
      <c r="I41" s="30"/>
      <c r="J41" s="30"/>
      <c r="K41" s="30"/>
      <c r="L41" s="31"/>
      <c r="M41" s="32"/>
      <c r="N41" s="28"/>
      <c r="O41" s="24"/>
      <c r="P41" s="27"/>
      <c r="Q41" s="28"/>
      <c r="R41" s="24"/>
      <c r="S41" s="27"/>
      <c r="T41" s="28"/>
      <c r="U41" s="27"/>
      <c r="V41" s="28"/>
      <c r="W41" s="27"/>
      <c r="X41" s="27"/>
    </row>
    <row r="42" spans="1:24" ht="18.5" x14ac:dyDescent="0.35">
      <c r="A42" s="24"/>
      <c r="B42" s="24"/>
      <c r="C42" s="24"/>
      <c r="D42" s="24">
        <f>TKÓD_KMPMTRX!D39</f>
        <v>0</v>
      </c>
      <c r="E42" s="27" t="e">
        <f>IF(ISBLANK(D42),"",VLOOKUP(D42,TKÓD_KMPMTRX!$D$3:$P$237,12,FALSE))</f>
        <v>#N/A</v>
      </c>
      <c r="F42" s="26"/>
      <c r="G42" s="26"/>
      <c r="H42" s="30"/>
      <c r="I42" s="30"/>
      <c r="J42" s="30"/>
      <c r="K42" s="30"/>
      <c r="L42" s="31"/>
      <c r="M42" s="32"/>
      <c r="N42" s="28"/>
      <c r="O42" s="24"/>
      <c r="P42" s="27"/>
      <c r="Q42" s="28"/>
      <c r="R42" s="24"/>
      <c r="S42" s="27"/>
      <c r="T42" s="28"/>
      <c r="U42" s="27"/>
      <c r="V42" s="28"/>
      <c r="W42" s="27"/>
      <c r="X42" s="27"/>
    </row>
    <row r="43" spans="1:24" ht="18.5" x14ac:dyDescent="0.35">
      <c r="A43" s="24"/>
      <c r="B43" s="24"/>
      <c r="C43" s="24"/>
      <c r="D43" s="24">
        <f>TKÓD_KMPMTRX!D40</f>
        <v>0</v>
      </c>
      <c r="E43" s="27" t="e">
        <f>IF(ISBLANK(D43),"",VLOOKUP(D43,TKÓD_KMPMTRX!$D$3:$P$237,12,FALSE))</f>
        <v>#N/A</v>
      </c>
      <c r="F43" s="26"/>
      <c r="G43" s="26"/>
      <c r="H43" s="30"/>
      <c r="I43" s="30"/>
      <c r="J43" s="30"/>
      <c r="K43" s="30"/>
      <c r="L43" s="31"/>
      <c r="M43" s="32"/>
      <c r="N43" s="28"/>
      <c r="O43" s="24"/>
      <c r="P43" s="27"/>
      <c r="Q43" s="28"/>
      <c r="R43" s="24"/>
      <c r="S43" s="27"/>
      <c r="T43" s="28"/>
      <c r="U43" s="27"/>
      <c r="V43" s="28"/>
      <c r="W43" s="27"/>
      <c r="X43" s="27"/>
    </row>
    <row r="44" spans="1:24" ht="18.5" x14ac:dyDescent="0.35">
      <c r="A44" s="24"/>
      <c r="B44" s="24"/>
      <c r="C44" s="24"/>
      <c r="D44" s="24">
        <f>TKÓD_KMPMTRX!D41</f>
        <v>0</v>
      </c>
      <c r="E44" s="27" t="e">
        <f>IF(ISBLANK(D44),"",VLOOKUP(D44,TKÓD_KMPMTRX!$D$3:$P$237,12,FALSE))</f>
        <v>#N/A</v>
      </c>
      <c r="F44" s="26"/>
      <c r="G44" s="26"/>
      <c r="H44" s="30"/>
      <c r="I44" s="30"/>
      <c r="J44" s="30"/>
      <c r="K44" s="30"/>
      <c r="L44" s="31"/>
      <c r="M44" s="32"/>
      <c r="N44" s="28"/>
      <c r="O44" s="24"/>
      <c r="P44" s="27"/>
      <c r="Q44" s="28"/>
      <c r="R44" s="24"/>
      <c r="S44" s="27"/>
      <c r="T44" s="28"/>
      <c r="U44" s="27"/>
      <c r="V44" s="28"/>
      <c r="W44" s="27"/>
      <c r="X44" s="27"/>
    </row>
    <row r="45" spans="1:24" ht="18.5" x14ac:dyDescent="0.35">
      <c r="A45" s="24"/>
      <c r="B45" s="24"/>
      <c r="C45" s="24"/>
      <c r="D45" s="24">
        <f>TKÓD_KMPMTRX!D42</f>
        <v>0</v>
      </c>
      <c r="E45" s="27" t="e">
        <f>IF(ISBLANK(D45),"",VLOOKUP(D45,TKÓD_KMPMTRX!$D$3:$P$237,12,FALSE))</f>
        <v>#N/A</v>
      </c>
      <c r="F45" s="26"/>
      <c r="G45" s="26"/>
      <c r="H45" s="30"/>
      <c r="I45" s="30"/>
      <c r="J45" s="30"/>
      <c r="K45" s="30"/>
      <c r="L45" s="31"/>
      <c r="M45" s="32"/>
      <c r="N45" s="28"/>
      <c r="O45" s="24"/>
      <c r="P45" s="27"/>
      <c r="Q45" s="28"/>
      <c r="R45" s="24"/>
      <c r="S45" s="27"/>
      <c r="T45" s="28"/>
      <c r="U45" s="27"/>
      <c r="V45" s="28"/>
      <c r="W45" s="27"/>
      <c r="X45" s="27"/>
    </row>
    <row r="46" spans="1:24" ht="18.5" x14ac:dyDescent="0.35">
      <c r="A46" s="24"/>
      <c r="B46" s="24"/>
      <c r="C46" s="24"/>
      <c r="D46" s="24">
        <f>TKÓD_KMPMTRX!D43</f>
        <v>0</v>
      </c>
      <c r="E46" s="27" t="e">
        <f>IF(ISBLANK(D46),"",VLOOKUP(D46,TKÓD_KMPMTRX!$D$3:$P$237,12,FALSE))</f>
        <v>#N/A</v>
      </c>
      <c r="F46" s="26"/>
      <c r="G46" s="26"/>
      <c r="H46" s="30"/>
      <c r="I46" s="30"/>
      <c r="J46" s="30"/>
      <c r="K46" s="30"/>
      <c r="L46" s="31"/>
      <c r="M46" s="32"/>
      <c r="N46" s="28"/>
      <c r="O46" s="24"/>
      <c r="P46" s="27"/>
      <c r="Q46" s="28"/>
      <c r="R46" s="24"/>
      <c r="S46" s="27"/>
      <c r="T46" s="28"/>
      <c r="U46" s="27"/>
      <c r="V46" s="28"/>
      <c r="W46" s="27"/>
      <c r="X46" s="27"/>
    </row>
    <row r="47" spans="1:24" ht="18.5" x14ac:dyDescent="0.35">
      <c r="A47" s="24"/>
      <c r="B47" s="24"/>
      <c r="C47" s="24"/>
      <c r="D47" s="24">
        <f>TKÓD_KMPMTRX!D44</f>
        <v>0</v>
      </c>
      <c r="E47" s="27" t="e">
        <f>IF(ISBLANK(D47),"",VLOOKUP(D47,TKÓD_KMPMTRX!$D$3:$P$237,12,FALSE))</f>
        <v>#N/A</v>
      </c>
      <c r="F47" s="26"/>
      <c r="G47" s="26"/>
      <c r="H47" s="30"/>
      <c r="I47" s="30"/>
      <c r="J47" s="30"/>
      <c r="K47" s="30"/>
      <c r="L47" s="31"/>
      <c r="M47" s="32"/>
      <c r="N47" s="28"/>
      <c r="O47" s="24"/>
      <c r="P47" s="27"/>
      <c r="Q47" s="28"/>
      <c r="R47" s="24"/>
      <c r="S47" s="27"/>
      <c r="T47" s="28"/>
      <c r="U47" s="27"/>
      <c r="V47" s="28"/>
      <c r="W47" s="27"/>
      <c r="X47" s="27"/>
    </row>
    <row r="48" spans="1:24" ht="18.5" x14ac:dyDescent="0.35">
      <c r="A48" s="24"/>
      <c r="B48" s="24"/>
      <c r="C48" s="24"/>
      <c r="D48" s="24">
        <f>TKÓD_KMPMTRX!D45</f>
        <v>0</v>
      </c>
      <c r="E48" s="27" t="e">
        <f>IF(ISBLANK(D48),"",VLOOKUP(D48,TKÓD_KMPMTRX!$D$3:$P$237,12,FALSE))</f>
        <v>#N/A</v>
      </c>
      <c r="F48" s="26"/>
      <c r="G48" s="26"/>
      <c r="H48" s="30"/>
      <c r="I48" s="30"/>
      <c r="J48" s="30"/>
      <c r="K48" s="30"/>
      <c r="L48" s="31"/>
      <c r="M48" s="32"/>
      <c r="N48" s="28"/>
      <c r="O48" s="24"/>
      <c r="P48" s="27"/>
      <c r="Q48" s="28"/>
      <c r="R48" s="24"/>
      <c r="S48" s="27"/>
      <c r="T48" s="28"/>
      <c r="U48" s="27"/>
      <c r="V48" s="28"/>
      <c r="W48" s="27"/>
      <c r="X48" s="27"/>
    </row>
    <row r="49" spans="1:24" ht="18.5" x14ac:dyDescent="0.35">
      <c r="A49" s="24"/>
      <c r="B49" s="24"/>
      <c r="C49" s="24"/>
      <c r="D49" s="24">
        <f>TKÓD_KMPMTRX!D46</f>
        <v>0</v>
      </c>
      <c r="E49" s="27" t="e">
        <f>IF(ISBLANK(D49),"",VLOOKUP(D49,TKÓD_KMPMTRX!$D$3:$P$237,12,FALSE))</f>
        <v>#N/A</v>
      </c>
      <c r="F49" s="26"/>
      <c r="G49" s="26"/>
      <c r="H49" s="30"/>
      <c r="I49" s="30"/>
      <c r="J49" s="30"/>
      <c r="K49" s="30"/>
      <c r="L49" s="31"/>
      <c r="M49" s="32"/>
      <c r="N49" s="28"/>
      <c r="O49" s="24"/>
      <c r="P49" s="27"/>
      <c r="Q49" s="28"/>
      <c r="R49" s="24"/>
      <c r="S49" s="27"/>
      <c r="T49" s="28"/>
      <c r="U49" s="27"/>
      <c r="V49" s="28"/>
      <c r="W49" s="27"/>
      <c r="X49" s="27"/>
    </row>
    <row r="50" spans="1:24" ht="18.5" x14ac:dyDescent="0.35">
      <c r="A50" s="24"/>
      <c r="B50" s="24"/>
      <c r="C50" s="24"/>
      <c r="D50" s="24">
        <f>TKÓD_KMPMTRX!D47</f>
        <v>0</v>
      </c>
      <c r="E50" s="27" t="e">
        <f>IF(ISBLANK(D50),"",VLOOKUP(D50,TKÓD_KMPMTRX!$D$3:$P$237,12,FALSE))</f>
        <v>#N/A</v>
      </c>
      <c r="F50" s="26"/>
      <c r="G50" s="26"/>
      <c r="H50" s="30"/>
      <c r="I50" s="30"/>
      <c r="J50" s="30"/>
      <c r="K50" s="30"/>
      <c r="L50" s="31"/>
      <c r="M50" s="32"/>
      <c r="N50" s="28"/>
      <c r="O50" s="24"/>
      <c r="P50" s="27"/>
      <c r="Q50" s="28"/>
      <c r="R50" s="24"/>
      <c r="S50" s="27"/>
      <c r="T50" s="28"/>
      <c r="U50" s="27"/>
      <c r="V50" s="28"/>
      <c r="W50" s="27"/>
      <c r="X50" s="27"/>
    </row>
    <row r="51" spans="1:24" ht="18.5" x14ac:dyDescent="0.35">
      <c r="A51" s="24"/>
      <c r="B51" s="24"/>
      <c r="C51" s="24"/>
      <c r="D51" s="24">
        <f>TKÓD_KMPMTRX!D48</f>
        <v>0</v>
      </c>
      <c r="E51" s="27" t="e">
        <f>IF(ISBLANK(D51),"",VLOOKUP(D51,TKÓD_KMPMTRX!$D$3:$P$237,12,FALSE))</f>
        <v>#N/A</v>
      </c>
      <c r="F51" s="26"/>
      <c r="G51" s="26"/>
      <c r="H51" s="30"/>
      <c r="I51" s="30"/>
      <c r="J51" s="30"/>
      <c r="K51" s="30"/>
      <c r="L51" s="31"/>
      <c r="M51" s="32"/>
      <c r="N51" s="28"/>
      <c r="O51" s="24"/>
      <c r="P51" s="27"/>
      <c r="Q51" s="28"/>
      <c r="R51" s="24"/>
      <c r="S51" s="27"/>
      <c r="T51" s="28"/>
      <c r="U51" s="27"/>
      <c r="V51" s="28"/>
      <c r="W51" s="27"/>
      <c r="X51" s="27"/>
    </row>
    <row r="52" spans="1:24" ht="18.5" x14ac:dyDescent="0.35">
      <c r="A52" s="24"/>
      <c r="B52" s="24"/>
      <c r="C52" s="24"/>
      <c r="D52" s="24">
        <f>TKÓD_KMPMTRX!D49</f>
        <v>0</v>
      </c>
      <c r="E52" s="27" t="e">
        <f>IF(ISBLANK(D52),"",VLOOKUP(D52,TKÓD_KMPMTRX!$D$3:$P$237,12,FALSE))</f>
        <v>#N/A</v>
      </c>
      <c r="F52" s="26"/>
      <c r="G52" s="26"/>
      <c r="H52" s="30"/>
      <c r="I52" s="30"/>
      <c r="J52" s="30"/>
      <c r="K52" s="30"/>
      <c r="L52" s="31"/>
      <c r="M52" s="32"/>
      <c r="N52" s="28"/>
      <c r="O52" s="24"/>
      <c r="P52" s="27"/>
      <c r="Q52" s="28"/>
      <c r="R52" s="24"/>
      <c r="S52" s="27"/>
      <c r="T52" s="28"/>
      <c r="U52" s="27"/>
      <c r="V52" s="28"/>
      <c r="W52" s="27"/>
      <c r="X52" s="27"/>
    </row>
    <row r="53" spans="1:24" ht="18.5" x14ac:dyDescent="0.35">
      <c r="A53" s="24"/>
      <c r="B53" s="24"/>
      <c r="C53" s="24"/>
      <c r="D53" s="24">
        <f>TKÓD_KMPMTRX!D50</f>
        <v>0</v>
      </c>
      <c r="E53" s="27" t="e">
        <f>IF(ISBLANK(D53),"",VLOOKUP(D53,TKÓD_KMPMTRX!$D$3:$P$237,12,FALSE))</f>
        <v>#N/A</v>
      </c>
      <c r="F53" s="26"/>
      <c r="G53" s="26"/>
      <c r="H53" s="30"/>
      <c r="I53" s="30"/>
      <c r="J53" s="30"/>
      <c r="K53" s="30"/>
      <c r="L53" s="31"/>
      <c r="M53" s="32"/>
      <c r="N53" s="28"/>
      <c r="O53" s="24"/>
      <c r="P53" s="27"/>
      <c r="Q53" s="28"/>
      <c r="R53" s="24"/>
      <c r="S53" s="27"/>
      <c r="T53" s="28"/>
      <c r="U53" s="27"/>
      <c r="V53" s="28"/>
      <c r="W53" s="27"/>
      <c r="X53" s="27"/>
    </row>
    <row r="54" spans="1:24" ht="18.5" x14ac:dyDescent="0.35">
      <c r="A54" s="24"/>
      <c r="B54" s="24"/>
      <c r="C54" s="24"/>
      <c r="D54" s="24">
        <f>TKÓD_KMPMTRX!D51</f>
        <v>0</v>
      </c>
      <c r="E54" s="27" t="e">
        <f>IF(ISBLANK(D54),"",VLOOKUP(D54,TKÓD_KMPMTRX!$D$3:$P$237,12,FALSE))</f>
        <v>#N/A</v>
      </c>
      <c r="F54" s="26"/>
      <c r="G54" s="26"/>
      <c r="H54" s="30"/>
      <c r="I54" s="30"/>
      <c r="J54" s="30"/>
      <c r="K54" s="30"/>
      <c r="L54" s="31"/>
      <c r="M54" s="32"/>
      <c r="N54" s="28"/>
      <c r="O54" s="24"/>
      <c r="P54" s="27"/>
      <c r="Q54" s="28"/>
      <c r="R54" s="24"/>
      <c r="S54" s="27"/>
      <c r="T54" s="28"/>
      <c r="U54" s="27"/>
      <c r="V54" s="28"/>
      <c r="W54" s="27"/>
      <c r="X54" s="27"/>
    </row>
    <row r="55" spans="1:24" ht="18.5" x14ac:dyDescent="0.35">
      <c r="A55" s="24"/>
      <c r="B55" s="24"/>
      <c r="C55" s="24"/>
      <c r="D55" s="24">
        <f>TKÓD_KMPMTRX!D52</f>
        <v>0</v>
      </c>
      <c r="E55" s="27" t="e">
        <f>IF(ISBLANK(D55),"",VLOOKUP(D55,TKÓD_KMPMTRX!$D$3:$P$237,12,FALSE))</f>
        <v>#N/A</v>
      </c>
      <c r="F55" s="26"/>
      <c r="G55" s="26"/>
      <c r="H55" s="30"/>
      <c r="I55" s="30"/>
      <c r="J55" s="30"/>
      <c r="K55" s="30"/>
      <c r="L55" s="31"/>
      <c r="M55" s="32"/>
      <c r="N55" s="28"/>
      <c r="O55" s="24"/>
      <c r="P55" s="27"/>
      <c r="Q55" s="28"/>
      <c r="R55" s="24"/>
      <c r="S55" s="27"/>
      <c r="T55" s="28"/>
      <c r="U55" s="27"/>
      <c r="V55" s="28"/>
      <c r="W55" s="27"/>
      <c r="X55" s="27"/>
    </row>
    <row r="56" spans="1:24" ht="18.5" x14ac:dyDescent="0.35">
      <c r="A56" s="24"/>
      <c r="B56" s="24"/>
      <c r="C56" s="24"/>
      <c r="D56" s="24">
        <f>TKÓD_KMPMTRX!D53</f>
        <v>0</v>
      </c>
      <c r="E56" s="27" t="e">
        <f>IF(ISBLANK(D56),"",VLOOKUP(D56,TKÓD_KMPMTRX!$D$3:$P$237,12,FALSE))</f>
        <v>#N/A</v>
      </c>
      <c r="F56" s="26"/>
      <c r="G56" s="26"/>
      <c r="H56" s="30"/>
      <c r="I56" s="30"/>
      <c r="J56" s="30"/>
      <c r="K56" s="30"/>
      <c r="L56" s="31"/>
      <c r="M56" s="32"/>
      <c r="N56" s="28"/>
      <c r="O56" s="24"/>
      <c r="P56" s="27"/>
      <c r="Q56" s="28"/>
      <c r="R56" s="24"/>
      <c r="S56" s="27"/>
      <c r="T56" s="28"/>
      <c r="U56" s="27"/>
      <c r="V56" s="28"/>
      <c r="W56" s="27"/>
      <c r="X56" s="27"/>
    </row>
    <row r="57" spans="1:24" ht="18.5" x14ac:dyDescent="0.35">
      <c r="A57" s="24"/>
      <c r="B57" s="24"/>
      <c r="C57" s="24"/>
      <c r="D57" s="24">
        <f>TKÓD_KMPMTRX!D54</f>
        <v>0</v>
      </c>
      <c r="E57" s="27" t="e">
        <f>IF(ISBLANK(D57),"",VLOOKUP(D57,TKÓD_KMPMTRX!$D$3:$P$237,12,FALSE))</f>
        <v>#N/A</v>
      </c>
      <c r="F57" s="26"/>
      <c r="G57" s="26"/>
      <c r="H57" s="30"/>
      <c r="I57" s="30"/>
      <c r="J57" s="30"/>
      <c r="K57" s="30"/>
      <c r="L57" s="31"/>
      <c r="M57" s="32"/>
      <c r="N57" s="28"/>
      <c r="O57" s="24"/>
      <c r="P57" s="27"/>
      <c r="Q57" s="28"/>
      <c r="R57" s="24"/>
      <c r="S57" s="27"/>
      <c r="T57" s="28"/>
      <c r="U57" s="27"/>
      <c r="V57" s="28"/>
      <c r="W57" s="27"/>
      <c r="X57" s="27"/>
    </row>
    <row r="58" spans="1:24" ht="18.5" x14ac:dyDescent="0.35">
      <c r="A58" s="24"/>
      <c r="B58" s="24"/>
      <c r="C58" s="24"/>
      <c r="D58" s="24">
        <f>TKÓD_KMPMTRX!D55</f>
        <v>0</v>
      </c>
      <c r="E58" s="27" t="e">
        <f>IF(ISBLANK(D58),"",VLOOKUP(D58,TKÓD_KMPMTRX!$D$3:$P$237,12,FALSE))</f>
        <v>#N/A</v>
      </c>
      <c r="F58" s="26"/>
      <c r="G58" s="26"/>
      <c r="H58" s="30"/>
      <c r="I58" s="30"/>
      <c r="J58" s="30"/>
      <c r="K58" s="30"/>
      <c r="L58" s="31"/>
      <c r="M58" s="32"/>
      <c r="N58" s="28"/>
      <c r="O58" s="24"/>
      <c r="P58" s="27"/>
      <c r="Q58" s="28"/>
      <c r="R58" s="24"/>
      <c r="S58" s="27"/>
      <c r="T58" s="28"/>
      <c r="U58" s="27"/>
      <c r="V58" s="28"/>
      <c r="W58" s="27"/>
      <c r="X58" s="27"/>
    </row>
    <row r="59" spans="1:24" ht="18.5" x14ac:dyDescent="0.35">
      <c r="A59" s="24"/>
      <c r="B59" s="24"/>
      <c r="C59" s="24"/>
      <c r="D59" s="24">
        <f>TKÓD_KMPMTRX!D56</f>
        <v>0</v>
      </c>
      <c r="E59" s="27" t="e">
        <f>IF(ISBLANK(D59),"",VLOOKUP(D59,TKÓD_KMPMTRX!$D$3:$P$237,12,FALSE))</f>
        <v>#N/A</v>
      </c>
      <c r="F59" s="26"/>
      <c r="G59" s="26"/>
      <c r="H59" s="30"/>
      <c r="I59" s="30"/>
      <c r="J59" s="30"/>
      <c r="K59" s="30"/>
      <c r="L59" s="31"/>
      <c r="M59" s="32"/>
      <c r="N59" s="28"/>
      <c r="O59" s="24"/>
      <c r="P59" s="27"/>
      <c r="Q59" s="28"/>
      <c r="R59" s="24"/>
      <c r="S59" s="27"/>
      <c r="T59" s="28"/>
      <c r="U59" s="27"/>
      <c r="V59" s="28"/>
      <c r="W59" s="27"/>
      <c r="X59" s="27"/>
    </row>
    <row r="60" spans="1:24" ht="18.5" x14ac:dyDescent="0.35">
      <c r="A60" s="24"/>
      <c r="B60" s="24"/>
      <c r="C60" s="24"/>
      <c r="D60" s="24">
        <f>TKÓD_KMPMTRX!D57</f>
        <v>0</v>
      </c>
      <c r="E60" s="27" t="e">
        <f>IF(ISBLANK(D60),"",VLOOKUP(D60,TKÓD_KMPMTRX!$D$3:$P$237,12,FALSE))</f>
        <v>#N/A</v>
      </c>
      <c r="F60" s="26"/>
      <c r="G60" s="26"/>
      <c r="H60" s="30"/>
      <c r="I60" s="30"/>
      <c r="J60" s="30"/>
      <c r="K60" s="30"/>
      <c r="L60" s="31"/>
      <c r="M60" s="32"/>
      <c r="N60" s="28"/>
      <c r="O60" s="24"/>
      <c r="P60" s="27"/>
      <c r="Q60" s="28"/>
      <c r="R60" s="24"/>
      <c r="S60" s="27"/>
      <c r="T60" s="28"/>
      <c r="U60" s="27"/>
      <c r="V60" s="28"/>
      <c r="W60" s="27"/>
      <c r="X60" s="27"/>
    </row>
    <row r="61" spans="1:24" ht="18.5" x14ac:dyDescent="0.35">
      <c r="A61" s="24"/>
      <c r="B61" s="24"/>
      <c r="C61" s="24"/>
      <c r="D61" s="24">
        <f>TKÓD_KMPMTRX!D58</f>
        <v>0</v>
      </c>
      <c r="E61" s="27" t="e">
        <f>IF(ISBLANK(D61),"",VLOOKUP(D61,TKÓD_KMPMTRX!$D$3:$P$237,12,FALSE))</f>
        <v>#N/A</v>
      </c>
      <c r="F61" s="26"/>
      <c r="G61" s="26"/>
      <c r="H61" s="30"/>
      <c r="I61" s="30"/>
      <c r="J61" s="30"/>
      <c r="K61" s="30"/>
      <c r="L61" s="31"/>
      <c r="M61" s="32"/>
      <c r="N61" s="28"/>
      <c r="O61" s="24"/>
      <c r="P61" s="27"/>
      <c r="Q61" s="28"/>
      <c r="R61" s="24"/>
      <c r="S61" s="27"/>
      <c r="T61" s="28"/>
      <c r="U61" s="27"/>
      <c r="V61" s="28"/>
      <c r="W61" s="27"/>
      <c r="X61" s="27"/>
    </row>
    <row r="62" spans="1:24" ht="18.5" x14ac:dyDescent="0.35">
      <c r="A62" s="24"/>
      <c r="B62" s="24"/>
      <c r="C62" s="24"/>
      <c r="D62" s="24">
        <f>TKÓD_KMPMTRX!D59</f>
        <v>0</v>
      </c>
      <c r="E62" s="27" t="e">
        <f>IF(ISBLANK(D62),"",VLOOKUP(D62,TKÓD_KMPMTRX!$D$3:$P$237,12,FALSE))</f>
        <v>#N/A</v>
      </c>
      <c r="F62" s="26"/>
      <c r="G62" s="26"/>
      <c r="H62" s="30"/>
      <c r="I62" s="30"/>
      <c r="J62" s="30"/>
      <c r="K62" s="30"/>
      <c r="L62" s="31"/>
      <c r="M62" s="32"/>
      <c r="N62" s="28"/>
      <c r="O62" s="24"/>
      <c r="P62" s="27"/>
      <c r="Q62" s="28"/>
      <c r="R62" s="24"/>
      <c r="S62" s="27"/>
      <c r="T62" s="28"/>
      <c r="U62" s="27"/>
      <c r="V62" s="28"/>
      <c r="W62" s="27"/>
      <c r="X62" s="27"/>
    </row>
    <row r="63" spans="1:24" ht="18.5" x14ac:dyDescent="0.35">
      <c r="A63" s="24"/>
      <c r="B63" s="24"/>
      <c r="C63" s="24"/>
      <c r="D63" s="24">
        <f>TKÓD_KMPMTRX!D60</f>
        <v>0</v>
      </c>
      <c r="E63" s="27" t="e">
        <f>IF(ISBLANK(D63),"",VLOOKUP(D63,TKÓD_KMPMTRX!$D$3:$P$237,12,FALSE))</f>
        <v>#N/A</v>
      </c>
      <c r="F63" s="26"/>
      <c r="G63" s="26"/>
      <c r="H63" s="30"/>
      <c r="I63" s="30"/>
      <c r="J63" s="30"/>
      <c r="K63" s="30"/>
      <c r="L63" s="31"/>
      <c r="M63" s="32"/>
      <c r="N63" s="28"/>
      <c r="O63" s="24"/>
      <c r="P63" s="27"/>
      <c r="Q63" s="28"/>
      <c r="R63" s="24"/>
      <c r="S63" s="27"/>
      <c r="T63" s="28"/>
      <c r="U63" s="27"/>
      <c r="V63" s="28"/>
      <c r="W63" s="27"/>
      <c r="X63" s="27"/>
    </row>
    <row r="64" spans="1:24" ht="18.5" x14ac:dyDescent="0.35">
      <c r="A64" s="24"/>
      <c r="B64" s="24"/>
      <c r="C64" s="24"/>
      <c r="D64" s="24">
        <f>TKÓD_KMPMTRX!D61</f>
        <v>0</v>
      </c>
      <c r="E64" s="27" t="e">
        <f>IF(ISBLANK(D64),"",VLOOKUP(D64,TKÓD_KMPMTRX!$D$3:$P$237,12,FALSE))</f>
        <v>#N/A</v>
      </c>
      <c r="F64" s="26"/>
      <c r="G64" s="26"/>
      <c r="H64" s="30"/>
      <c r="I64" s="30"/>
      <c r="J64" s="30"/>
      <c r="K64" s="30"/>
      <c r="L64" s="31"/>
      <c r="M64" s="32"/>
      <c r="N64" s="28"/>
      <c r="O64" s="24"/>
      <c r="P64" s="27"/>
      <c r="Q64" s="28"/>
      <c r="R64" s="24"/>
      <c r="S64" s="27"/>
      <c r="T64" s="28"/>
      <c r="U64" s="27"/>
      <c r="V64" s="28"/>
      <c r="W64" s="27"/>
      <c r="X64" s="27"/>
    </row>
    <row r="65" spans="1:24" ht="18.5" x14ac:dyDescent="0.35">
      <c r="A65" s="24"/>
      <c r="B65" s="24"/>
      <c r="C65" s="24"/>
      <c r="D65" s="24">
        <f>TKÓD_KMPMTRX!D62</f>
        <v>0</v>
      </c>
      <c r="E65" s="27" t="e">
        <f>IF(ISBLANK(D65),"",VLOOKUP(D65,TKÓD_KMPMTRX!$D$3:$P$237,12,FALSE))</f>
        <v>#N/A</v>
      </c>
      <c r="F65" s="26"/>
      <c r="G65" s="26"/>
      <c r="H65" s="30"/>
      <c r="I65" s="30"/>
      <c r="J65" s="30"/>
      <c r="K65" s="30"/>
      <c r="L65" s="31"/>
      <c r="M65" s="32"/>
      <c r="N65" s="28"/>
      <c r="O65" s="24"/>
      <c r="P65" s="27"/>
      <c r="Q65" s="28"/>
      <c r="R65" s="24"/>
      <c r="S65" s="27"/>
      <c r="T65" s="28"/>
      <c r="U65" s="27"/>
      <c r="V65" s="28"/>
      <c r="W65" s="27"/>
      <c r="X65" s="27"/>
    </row>
    <row r="66" spans="1:24" ht="18.5" x14ac:dyDescent="0.35">
      <c r="A66" s="24"/>
      <c r="B66" s="24"/>
      <c r="C66" s="24"/>
      <c r="D66" s="24">
        <f>TKÓD_KMPMTRX!D63</f>
        <v>0</v>
      </c>
      <c r="E66" s="27" t="e">
        <f>IF(ISBLANK(D66),"",VLOOKUP(D66,TKÓD_KMPMTRX!$D$3:$P$237,12,FALSE))</f>
        <v>#N/A</v>
      </c>
      <c r="F66" s="26"/>
      <c r="G66" s="26"/>
      <c r="H66" s="30"/>
      <c r="I66" s="30"/>
      <c r="J66" s="30"/>
      <c r="K66" s="30"/>
      <c r="L66" s="31"/>
      <c r="M66" s="32"/>
      <c r="N66" s="28"/>
      <c r="O66" s="24"/>
      <c r="P66" s="27"/>
      <c r="Q66" s="28"/>
      <c r="R66" s="24"/>
      <c r="S66" s="27"/>
      <c r="T66" s="28"/>
      <c r="U66" s="27"/>
      <c r="V66" s="28"/>
      <c r="W66" s="27"/>
      <c r="X66" s="27"/>
    </row>
    <row r="67" spans="1:24" ht="18.5" x14ac:dyDescent="0.35">
      <c r="A67" s="24"/>
      <c r="B67" s="24"/>
      <c r="C67" s="24"/>
      <c r="D67" s="24">
        <f>TKÓD_KMPMTRX!D64</f>
        <v>0</v>
      </c>
      <c r="E67" s="27" t="e">
        <f>IF(ISBLANK(D67),"",VLOOKUP(D67,TKÓD_KMPMTRX!$D$3:$P$237,12,FALSE))</f>
        <v>#N/A</v>
      </c>
      <c r="F67" s="26"/>
      <c r="G67" s="26"/>
      <c r="H67" s="30"/>
      <c r="I67" s="30"/>
      <c r="J67" s="30"/>
      <c r="K67" s="30"/>
      <c r="L67" s="31"/>
      <c r="M67" s="32"/>
      <c r="N67" s="28"/>
      <c r="O67" s="24"/>
      <c r="P67" s="27"/>
      <c r="Q67" s="28"/>
      <c r="R67" s="24"/>
      <c r="S67" s="27"/>
      <c r="T67" s="28"/>
      <c r="U67" s="27"/>
      <c r="V67" s="28"/>
      <c r="W67" s="27"/>
      <c r="X67" s="27"/>
    </row>
    <row r="68" spans="1:24" ht="18.5" x14ac:dyDescent="0.35">
      <c r="A68" s="24"/>
      <c r="B68" s="24"/>
      <c r="C68" s="24"/>
      <c r="D68" s="24">
        <f>TKÓD_KMPMTRX!D65</f>
        <v>0</v>
      </c>
      <c r="E68" s="27" t="e">
        <f>IF(ISBLANK(D68),"",VLOOKUP(D68,TKÓD_KMPMTRX!$D$3:$P$237,12,FALSE))</f>
        <v>#N/A</v>
      </c>
      <c r="F68" s="26"/>
      <c r="G68" s="26"/>
      <c r="H68" s="30"/>
      <c r="I68" s="30"/>
      <c r="J68" s="30"/>
      <c r="K68" s="30"/>
      <c r="L68" s="31"/>
      <c r="M68" s="32"/>
      <c r="N68" s="28"/>
      <c r="O68" s="24"/>
      <c r="P68" s="27"/>
      <c r="Q68" s="28"/>
      <c r="R68" s="24"/>
      <c r="S68" s="27"/>
      <c r="T68" s="28"/>
      <c r="U68" s="27"/>
      <c r="V68" s="28"/>
      <c r="W68" s="27"/>
      <c r="X68" s="27"/>
    </row>
    <row r="69" spans="1:24" ht="18.5" x14ac:dyDescent="0.35">
      <c r="A69" s="24"/>
      <c r="B69" s="24"/>
      <c r="C69" s="24"/>
      <c r="D69" s="24">
        <f>TKÓD_KMPMTRX!D58</f>
        <v>0</v>
      </c>
      <c r="E69" s="27" t="e">
        <f>IF(ISBLANK(D69),"",VLOOKUP(D69,TKÓD_KMPMTRX!$D$3:$P$237,12,FALSE))</f>
        <v>#N/A</v>
      </c>
      <c r="F69" s="26"/>
      <c r="G69" s="26"/>
      <c r="H69" s="30"/>
      <c r="I69" s="30"/>
      <c r="J69" s="30"/>
      <c r="K69" s="30"/>
      <c r="L69" s="31"/>
      <c r="M69" s="32"/>
      <c r="N69" s="28"/>
      <c r="O69" s="24"/>
      <c r="P69" s="27"/>
      <c r="Q69" s="28"/>
      <c r="R69" s="24"/>
      <c r="S69" s="27"/>
      <c r="T69" s="28"/>
      <c r="U69" s="27"/>
      <c r="V69" s="28"/>
      <c r="W69" s="27"/>
      <c r="X69" s="27"/>
    </row>
    <row r="70" spans="1:24" ht="18.5" x14ac:dyDescent="0.35">
      <c r="A70" s="24"/>
      <c r="B70" s="24"/>
      <c r="C70" s="24"/>
      <c r="D70" s="24">
        <f>TKÓD_KMPMTRX!D59</f>
        <v>0</v>
      </c>
      <c r="E70" s="27" t="e">
        <f>IF(ISBLANK(D70),"",VLOOKUP(D70,TKÓD_KMPMTRX!$D$3:$P$237,12,FALSE))</f>
        <v>#N/A</v>
      </c>
      <c r="F70" s="26"/>
      <c r="G70" s="26"/>
      <c r="H70" s="30"/>
      <c r="I70" s="30"/>
      <c r="J70" s="30"/>
      <c r="K70" s="30"/>
      <c r="L70" s="31"/>
      <c r="M70" s="32"/>
      <c r="N70" s="28"/>
      <c r="O70" s="24"/>
      <c r="P70" s="27"/>
      <c r="Q70" s="28"/>
      <c r="R70" s="24"/>
      <c r="S70" s="27"/>
      <c r="T70" s="28"/>
      <c r="U70" s="27"/>
      <c r="V70" s="28"/>
      <c r="W70" s="27"/>
      <c r="X70" s="27"/>
    </row>
    <row r="71" spans="1:24" ht="18.5" x14ac:dyDescent="0.35">
      <c r="A71" s="24"/>
      <c r="B71" s="24"/>
      <c r="C71" s="24"/>
      <c r="D71" s="24">
        <f>TKÓD_KMPMTRX!D60</f>
        <v>0</v>
      </c>
      <c r="E71" s="27" t="e">
        <f>IF(ISBLANK(D71),"",VLOOKUP(D71,TKÓD_KMPMTRX!$D$3:$P$237,12,FALSE))</f>
        <v>#N/A</v>
      </c>
      <c r="F71" s="26"/>
      <c r="G71" s="26"/>
      <c r="H71" s="30"/>
      <c r="I71" s="30"/>
      <c r="J71" s="30"/>
      <c r="K71" s="30"/>
      <c r="L71" s="31"/>
      <c r="M71" s="32"/>
      <c r="N71" s="28"/>
      <c r="O71" s="24"/>
      <c r="P71" s="27"/>
      <c r="Q71" s="28"/>
      <c r="R71" s="24"/>
      <c r="S71" s="27"/>
      <c r="T71" s="28"/>
      <c r="U71" s="27"/>
      <c r="V71" s="28"/>
      <c r="W71" s="27"/>
      <c r="X71" s="27"/>
    </row>
    <row r="72" spans="1:24" ht="18.5" x14ac:dyDescent="0.35">
      <c r="A72" s="24"/>
      <c r="B72" s="24"/>
      <c r="C72" s="24"/>
      <c r="D72" s="24">
        <f>TKÓD_KMPMTRX!D61</f>
        <v>0</v>
      </c>
      <c r="E72" s="27" t="e">
        <f>IF(ISBLANK(D72),"",VLOOKUP(D72,TKÓD_KMPMTRX!$D$3:$P$237,12,FALSE))</f>
        <v>#N/A</v>
      </c>
      <c r="F72" s="26"/>
      <c r="G72" s="26"/>
      <c r="H72" s="30"/>
      <c r="I72" s="30"/>
      <c r="J72" s="30"/>
      <c r="K72" s="30"/>
      <c r="L72" s="31"/>
      <c r="M72" s="32"/>
      <c r="N72" s="28"/>
      <c r="O72" s="24"/>
      <c r="P72" s="27"/>
      <c r="Q72" s="28"/>
      <c r="R72" s="24"/>
      <c r="S72" s="27"/>
      <c r="T72" s="28"/>
      <c r="U72" s="27"/>
      <c r="V72" s="28"/>
      <c r="W72" s="27"/>
      <c r="X72" s="27"/>
    </row>
    <row r="73" spans="1:24" ht="18.5" x14ac:dyDescent="0.35">
      <c r="A73" s="24"/>
      <c r="B73" s="24"/>
      <c r="C73" s="24"/>
      <c r="D73" s="24">
        <f>TKÓD_KMPMTRX!D62</f>
        <v>0</v>
      </c>
      <c r="E73" s="27" t="e">
        <f>IF(ISBLANK(D73),"",VLOOKUP(D73,TKÓD_KMPMTRX!$D$3:$P$237,12,FALSE))</f>
        <v>#N/A</v>
      </c>
      <c r="F73" s="26"/>
      <c r="G73" s="26"/>
      <c r="H73" s="30"/>
      <c r="I73" s="30"/>
      <c r="J73" s="30"/>
      <c r="K73" s="30"/>
      <c r="L73" s="31"/>
      <c r="M73" s="32"/>
      <c r="N73" s="28"/>
      <c r="O73" s="24"/>
      <c r="P73" s="27"/>
      <c r="Q73" s="28"/>
      <c r="R73" s="24"/>
      <c r="S73" s="27"/>
      <c r="T73" s="28"/>
      <c r="U73" s="27"/>
      <c r="V73" s="28"/>
      <c r="W73" s="27"/>
      <c r="X73" s="27"/>
    </row>
    <row r="74" spans="1:24" ht="18.5" x14ac:dyDescent="0.35">
      <c r="A74" s="24"/>
      <c r="B74" s="24"/>
      <c r="C74" s="24"/>
      <c r="D74" s="24">
        <f>TKÓD_KMPMTRX!D63</f>
        <v>0</v>
      </c>
      <c r="E74" s="27" t="e">
        <f>IF(ISBLANK(D74),"",VLOOKUP(D74,TKÓD_KMPMTRX!$D$3:$P$237,12,FALSE))</f>
        <v>#N/A</v>
      </c>
      <c r="F74" s="26"/>
      <c r="G74" s="26"/>
      <c r="H74" s="30"/>
      <c r="I74" s="30"/>
      <c r="J74" s="30"/>
      <c r="K74" s="30"/>
      <c r="L74" s="31"/>
      <c r="M74" s="32"/>
      <c r="N74" s="28"/>
      <c r="O74" s="24"/>
      <c r="P74" s="27"/>
      <c r="Q74" s="28"/>
      <c r="R74" s="24"/>
      <c r="S74" s="27"/>
      <c r="T74" s="28"/>
      <c r="U74" s="27"/>
      <c r="V74" s="28"/>
      <c r="W74" s="27"/>
      <c r="X74" s="27"/>
    </row>
    <row r="75" spans="1:24" ht="18.5" x14ac:dyDescent="0.35">
      <c r="A75" s="24"/>
      <c r="B75" s="24"/>
      <c r="C75" s="24"/>
      <c r="D75" s="24">
        <f>TKÓD_KMPMTRX!D64</f>
        <v>0</v>
      </c>
      <c r="E75" s="27" t="e">
        <f>IF(ISBLANK(D75),"",VLOOKUP(D75,TKÓD_KMPMTRX!$D$3:$P$237,12,FALSE))</f>
        <v>#N/A</v>
      </c>
      <c r="F75" s="26"/>
      <c r="G75" s="26"/>
      <c r="H75" s="30"/>
      <c r="I75" s="30"/>
      <c r="J75" s="30"/>
      <c r="K75" s="30"/>
      <c r="L75" s="31"/>
      <c r="M75" s="32"/>
      <c r="N75" s="28"/>
      <c r="O75" s="24"/>
      <c r="P75" s="27"/>
      <c r="Q75" s="28"/>
      <c r="R75" s="24"/>
      <c r="S75" s="27"/>
      <c r="T75" s="28"/>
      <c r="U75" s="27"/>
      <c r="V75" s="28"/>
      <c r="W75" s="27"/>
      <c r="X75" s="27"/>
    </row>
    <row r="76" spans="1:24" ht="18.5" x14ac:dyDescent="0.35">
      <c r="A76" s="24"/>
      <c r="B76" s="24"/>
      <c r="C76" s="24"/>
      <c r="D76" s="24">
        <f>TKÓD_KMPMTRX!D65</f>
        <v>0</v>
      </c>
      <c r="E76" s="27" t="e">
        <f>IF(ISBLANK(D76),"",VLOOKUP(D76,TKÓD_KMPMTRX!$D$3:$P$237,12,FALSE))</f>
        <v>#N/A</v>
      </c>
      <c r="F76" s="26"/>
      <c r="G76" s="26"/>
      <c r="H76" s="30"/>
      <c r="I76" s="30"/>
      <c r="J76" s="30"/>
      <c r="K76" s="30"/>
      <c r="L76" s="31"/>
      <c r="M76" s="32"/>
      <c r="N76" s="28"/>
      <c r="O76" s="24"/>
      <c r="P76" s="27"/>
      <c r="Q76" s="28"/>
      <c r="R76" s="24"/>
      <c r="S76" s="27"/>
      <c r="T76" s="28"/>
      <c r="U76" s="27"/>
      <c r="V76" s="28"/>
      <c r="W76" s="27"/>
      <c r="X76" s="27"/>
    </row>
    <row r="77" spans="1:24" ht="18.5" x14ac:dyDescent="0.35">
      <c r="A77" s="24"/>
      <c r="B77" s="24"/>
      <c r="C77" s="24"/>
      <c r="D77" s="24">
        <f>TKÓD_KMPMTRX!D66</f>
        <v>0</v>
      </c>
      <c r="E77" s="27" t="e">
        <f>IF(ISBLANK(D77),"",VLOOKUP(D77,TKÓD_KMPMTRX!$D$3:$P$237,12,FALSE))</f>
        <v>#N/A</v>
      </c>
      <c r="F77" s="26"/>
      <c r="G77" s="26"/>
      <c r="H77" s="30"/>
      <c r="I77" s="30"/>
      <c r="J77" s="30"/>
      <c r="K77" s="30"/>
      <c r="L77" s="31"/>
      <c r="M77" s="32"/>
      <c r="N77" s="28"/>
      <c r="O77" s="24"/>
      <c r="P77" s="27"/>
      <c r="Q77" s="28"/>
      <c r="R77" s="24"/>
      <c r="S77" s="27"/>
      <c r="T77" s="28"/>
      <c r="U77" s="27"/>
      <c r="V77" s="28"/>
      <c r="W77" s="27"/>
      <c r="X77" s="27"/>
    </row>
    <row r="78" spans="1:24" ht="18.5" x14ac:dyDescent="0.35">
      <c r="A78" s="24"/>
      <c r="B78" s="24"/>
      <c r="C78" s="24"/>
      <c r="D78" s="24">
        <f>TKÓD_KMPMTRX!D67</f>
        <v>0</v>
      </c>
      <c r="E78" s="27" t="e">
        <f>IF(ISBLANK(D78),"",VLOOKUP(D78,TKÓD_KMPMTRX!$D$3:$P$237,12,FALSE))</f>
        <v>#N/A</v>
      </c>
      <c r="F78" s="26"/>
      <c r="G78" s="26"/>
      <c r="H78" s="30"/>
      <c r="I78" s="30"/>
      <c r="J78" s="30"/>
      <c r="K78" s="30"/>
      <c r="L78" s="31"/>
      <c r="M78" s="32"/>
      <c r="N78" s="28"/>
      <c r="O78" s="24"/>
      <c r="P78" s="27"/>
      <c r="Q78" s="28"/>
      <c r="R78" s="24"/>
      <c r="S78" s="27"/>
      <c r="T78" s="28"/>
      <c r="U78" s="27"/>
      <c r="V78" s="28"/>
      <c r="W78" s="27"/>
      <c r="X78" s="27"/>
    </row>
    <row r="80" spans="1:24" x14ac:dyDescent="0.35">
      <c r="F80" s="34" t="s">
        <v>261</v>
      </c>
      <c r="G80" s="34"/>
      <c r="H80" s="34"/>
      <c r="I80" s="34"/>
      <c r="J80" s="34"/>
      <c r="K80" s="34"/>
      <c r="L80" s="34"/>
      <c r="M80" s="34"/>
    </row>
    <row r="81" spans="6:13" ht="58" x14ac:dyDescent="0.35">
      <c r="F81" t="s">
        <v>10</v>
      </c>
      <c r="H81" s="33" t="s">
        <v>262</v>
      </c>
      <c r="I81" s="33" t="s">
        <v>263</v>
      </c>
      <c r="J81" s="33" t="s">
        <v>265</v>
      </c>
      <c r="K81" s="33" t="s">
        <v>10707</v>
      </c>
      <c r="L81" t="s">
        <v>9</v>
      </c>
      <c r="M81" s="33" t="s">
        <v>264</v>
      </c>
    </row>
    <row r="82" spans="6:13" ht="18.5" x14ac:dyDescent="0.35">
      <c r="F82" s="35">
        <v>1</v>
      </c>
      <c r="G82" s="35"/>
      <c r="H82" s="36">
        <f>SUMIF($F$6:$F$78,F82,$H$6:$H$78)+SUMIF($F$6:$F$78,F82,$I$6:$I$78)+SUMIF($F$6:$F$78,F82,$J$6:$J$78)</f>
        <v>4</v>
      </c>
      <c r="I82" s="36" t="str">
        <f>IF(OR(H82&lt;16,H82&gt;24),"!!","OK")</f>
        <v>!!</v>
      </c>
      <c r="J82" s="37">
        <f>COUNTIF($F$6:$F$78,F82)</f>
        <v>1</v>
      </c>
      <c r="K82" s="37">
        <f>COUNTIFS($K$6:$K$78,"v",$F$6:$F$78,F82)</f>
        <v>1</v>
      </c>
      <c r="L82" s="38">
        <f>SUMIF($F$6:$F$78,F82,$L$6:$L$78)</f>
        <v>5</v>
      </c>
      <c r="M82" s="39" t="str">
        <f>IF(AND(L82&lt;34,L82&gt;26),"Rendben","Hibás")</f>
        <v>Hibás</v>
      </c>
    </row>
    <row r="83" spans="6:13" ht="18.5" x14ac:dyDescent="0.35">
      <c r="F83" s="35">
        <v>2</v>
      </c>
      <c r="G83" s="35"/>
      <c r="H83" s="36">
        <f t="shared" ref="H83:H91" si="0">SUMIF($F$6:$F$78,F83,$H$6:$H$78)+SUMIF($F$6:$F$78,F83,$I$6:$I$78)+SUMIF($F$6:$F$78,F83,$J$6:$J$78)</f>
        <v>5</v>
      </c>
      <c r="I83" s="36" t="str">
        <f t="shared" ref="I83:I92" si="1">IF(OR(H83&lt;16,H83&gt;24),"!!","OK")</f>
        <v>!!</v>
      </c>
      <c r="J83" s="37">
        <f t="shared" ref="J83:J91" si="2">COUNTIF($F$6:$F$78,F83)</f>
        <v>2</v>
      </c>
      <c r="K83" s="37">
        <f t="shared" ref="K83:K91" si="3">COUNTIFS($K$6:$K$78,"v",$F$6:$F$78,F83)</f>
        <v>1</v>
      </c>
      <c r="L83" s="38">
        <f t="shared" ref="L83:L91" si="4">SUMIF($F$6:$F$78,F83,$L$6:$L$78)</f>
        <v>8</v>
      </c>
      <c r="M83" s="39" t="str">
        <f t="shared" ref="M83:M91" si="5">IF(AND(L83&lt;34,L83&gt;26),"Rendben","Hibás")</f>
        <v>Hibás</v>
      </c>
    </row>
    <row r="84" spans="6:13" ht="18.5" x14ac:dyDescent="0.35">
      <c r="F84" s="35">
        <v>3</v>
      </c>
      <c r="G84" s="35"/>
      <c r="H84" s="36">
        <f t="shared" si="0"/>
        <v>5</v>
      </c>
      <c r="I84" s="36" t="str">
        <f t="shared" si="1"/>
        <v>!!</v>
      </c>
      <c r="J84" s="37">
        <f t="shared" si="2"/>
        <v>2</v>
      </c>
      <c r="K84" s="37">
        <f t="shared" si="3"/>
        <v>0</v>
      </c>
      <c r="L84" s="38">
        <f t="shared" si="4"/>
        <v>9</v>
      </c>
      <c r="M84" s="39" t="str">
        <f t="shared" si="5"/>
        <v>Hibás</v>
      </c>
    </row>
    <row r="85" spans="6:13" ht="18.5" x14ac:dyDescent="0.35">
      <c r="F85" s="35">
        <v>4</v>
      </c>
      <c r="G85" s="35"/>
      <c r="H85" s="36">
        <f t="shared" si="0"/>
        <v>0</v>
      </c>
      <c r="I85" s="36" t="str">
        <f t="shared" si="1"/>
        <v>!!</v>
      </c>
      <c r="J85" s="37">
        <f t="shared" si="2"/>
        <v>0</v>
      </c>
      <c r="K85" s="37">
        <f t="shared" si="3"/>
        <v>0</v>
      </c>
      <c r="L85" s="38">
        <f t="shared" si="4"/>
        <v>0</v>
      </c>
      <c r="M85" s="39" t="str">
        <f t="shared" si="5"/>
        <v>Hibás</v>
      </c>
    </row>
    <row r="86" spans="6:13" ht="18.5" x14ac:dyDescent="0.35">
      <c r="F86" s="35">
        <v>5</v>
      </c>
      <c r="G86" s="35"/>
      <c r="H86" s="36">
        <f t="shared" si="0"/>
        <v>0</v>
      </c>
      <c r="I86" s="36" t="str">
        <f t="shared" si="1"/>
        <v>!!</v>
      </c>
      <c r="J86" s="37">
        <f t="shared" si="2"/>
        <v>0</v>
      </c>
      <c r="K86" s="37">
        <f t="shared" si="3"/>
        <v>0</v>
      </c>
      <c r="L86" s="38">
        <f t="shared" si="4"/>
        <v>0</v>
      </c>
      <c r="M86" s="39" t="str">
        <f t="shared" si="5"/>
        <v>Hibás</v>
      </c>
    </row>
    <row r="87" spans="6:13" ht="18.5" x14ac:dyDescent="0.35">
      <c r="F87" s="35">
        <v>6</v>
      </c>
      <c r="G87" s="35"/>
      <c r="H87" s="36">
        <f t="shared" si="0"/>
        <v>0</v>
      </c>
      <c r="I87" s="36" t="str">
        <f t="shared" si="1"/>
        <v>!!</v>
      </c>
      <c r="J87" s="37">
        <f t="shared" si="2"/>
        <v>0</v>
      </c>
      <c r="K87" s="37">
        <f t="shared" si="3"/>
        <v>0</v>
      </c>
      <c r="L87" s="38">
        <f t="shared" si="4"/>
        <v>0</v>
      </c>
      <c r="M87" s="39" t="str">
        <f t="shared" si="5"/>
        <v>Hibás</v>
      </c>
    </row>
    <row r="88" spans="6:13" ht="18.5" x14ac:dyDescent="0.35">
      <c r="F88" s="35">
        <v>7</v>
      </c>
      <c r="G88" s="35"/>
      <c r="H88" s="36">
        <f t="shared" si="0"/>
        <v>0</v>
      </c>
      <c r="I88" s="36" t="str">
        <f t="shared" si="1"/>
        <v>!!</v>
      </c>
      <c r="J88" s="37">
        <f t="shared" si="2"/>
        <v>0</v>
      </c>
      <c r="K88" s="37">
        <f t="shared" si="3"/>
        <v>0</v>
      </c>
      <c r="L88" s="38">
        <f t="shared" si="4"/>
        <v>0</v>
      </c>
      <c r="M88" s="39" t="str">
        <f t="shared" si="5"/>
        <v>Hibás</v>
      </c>
    </row>
    <row r="89" spans="6:13" ht="18.5" x14ac:dyDescent="0.35">
      <c r="F89" s="35">
        <v>8</v>
      </c>
      <c r="G89" s="35"/>
      <c r="H89" s="36">
        <f t="shared" si="0"/>
        <v>0</v>
      </c>
      <c r="I89" s="36" t="str">
        <f t="shared" si="1"/>
        <v>!!</v>
      </c>
      <c r="J89" s="37">
        <f t="shared" si="2"/>
        <v>0</v>
      </c>
      <c r="K89" s="37">
        <f t="shared" si="3"/>
        <v>0</v>
      </c>
      <c r="L89" s="38">
        <f t="shared" si="4"/>
        <v>0</v>
      </c>
      <c r="M89" s="39" t="str">
        <f t="shared" si="5"/>
        <v>Hibás</v>
      </c>
    </row>
    <row r="90" spans="6:13" ht="18.5" x14ac:dyDescent="0.35">
      <c r="F90" s="35">
        <v>9</v>
      </c>
      <c r="G90" s="35"/>
      <c r="H90" s="36">
        <f t="shared" si="0"/>
        <v>0</v>
      </c>
      <c r="I90" s="36" t="str">
        <f t="shared" si="1"/>
        <v>!!</v>
      </c>
      <c r="J90" s="37">
        <f t="shared" si="2"/>
        <v>0</v>
      </c>
      <c r="K90" s="37">
        <f t="shared" si="3"/>
        <v>0</v>
      </c>
      <c r="L90" s="38">
        <f t="shared" si="4"/>
        <v>0</v>
      </c>
      <c r="M90" s="39" t="str">
        <f t="shared" si="5"/>
        <v>Hibás</v>
      </c>
    </row>
    <row r="91" spans="6:13" ht="18.5" x14ac:dyDescent="0.35">
      <c r="F91" s="35">
        <v>10</v>
      </c>
      <c r="G91" s="35"/>
      <c r="H91" s="36">
        <f t="shared" si="0"/>
        <v>0</v>
      </c>
      <c r="I91" s="36" t="str">
        <f t="shared" si="1"/>
        <v>!!</v>
      </c>
      <c r="J91" s="37">
        <f t="shared" si="2"/>
        <v>0</v>
      </c>
      <c r="K91" s="37">
        <f t="shared" si="3"/>
        <v>0</v>
      </c>
      <c r="L91" s="38">
        <f t="shared" si="4"/>
        <v>0</v>
      </c>
      <c r="M91" s="39" t="str">
        <f t="shared" si="5"/>
        <v>Hibás</v>
      </c>
    </row>
    <row r="92" spans="6:13" ht="18.5" x14ac:dyDescent="0.35">
      <c r="F92" s="35" t="s">
        <v>308</v>
      </c>
      <c r="G92" s="35"/>
      <c r="H92" s="68">
        <f>AVERAGE(H82:H91)</f>
        <v>1.4</v>
      </c>
      <c r="I92" s="68" t="str">
        <f t="shared" si="1"/>
        <v>!!</v>
      </c>
      <c r="J92" s="69">
        <f>AVERAGE(J82:J91)</f>
        <v>0.5</v>
      </c>
      <c r="K92" s="69">
        <f>AVERAGE(K82:K91)</f>
        <v>0.2</v>
      </c>
    </row>
    <row r="93" spans="6:13" x14ac:dyDescent="0.35">
      <c r="L93" s="3" t="s">
        <v>10708</v>
      </c>
      <c r="M93" s="3">
        <f>SUM(L6:L78)</f>
        <v>22</v>
      </c>
    </row>
  </sheetData>
  <mergeCells count="13">
    <mergeCell ref="A1:W1"/>
    <mergeCell ref="N4:P4"/>
    <mergeCell ref="Q4:S4"/>
    <mergeCell ref="T4:U4"/>
    <mergeCell ref="V4:W4"/>
    <mergeCell ref="N2:P2"/>
    <mergeCell ref="Q2:S2"/>
    <mergeCell ref="T2:U2"/>
    <mergeCell ref="V2:W2"/>
    <mergeCell ref="H4:J4"/>
    <mergeCell ref="F3:M3"/>
    <mergeCell ref="A2:E2"/>
    <mergeCell ref="F2:M2"/>
  </mergeCells>
  <dataValidations count="5">
    <dataValidation type="whole" allowBlank="1" showInputMessage="1" showErrorMessage="1" errorTitle="Félév sorszáma" error="A félév sorszáma csak 1 és 10 közötti egész szám lehet." sqref="F6:F78" xr:uid="{0A4FC7EE-6152-4B1A-9799-5CCD6ACC248D}">
      <formula1>1</formula1>
      <formula2>10</formula2>
    </dataValidation>
    <dataValidation type="whole" allowBlank="1" showInputMessage="1" showErrorMessage="1" errorTitle="Kreditérték" error="A kreditérték 3 és 30 közötti lehet." sqref="L6:L78" xr:uid="{875B7DBE-FB16-46ED-83C2-6CD57D0CFE8E}">
      <formula1>3</formula1>
      <formula2>30</formula2>
    </dataValidation>
    <dataValidation type="decimal" allowBlank="1" showInputMessage="1" showErrorMessage="1" errorTitle="ELŐADÁS" error="Az előadás heti óraszáma 0 és 4 közötti szám lehet." sqref="H6:H78" xr:uid="{B6B987AD-410A-42A2-B6E3-9C1EA5EEC192}">
      <formula1>0</formula1>
      <formula2>4</formula2>
    </dataValidation>
    <dataValidation type="decimal" allowBlank="1" showInputMessage="1" showErrorMessage="1" errorTitle="GYAKORLAT, LABOR" error="A gyakorlat vagy labor heti óáraszáma 0 és 15 közötti szám lehet." sqref="I6:J78" xr:uid="{23D2CC04-6F6C-4598-A658-71B823C71ACB}">
      <formula1>0</formula1>
      <formula2>15</formula2>
    </dataValidation>
    <dataValidation type="whole" allowBlank="1" showInputMessage="1" showErrorMessage="1" sqref="M6:M78" xr:uid="{8395DA6D-879E-498F-ABC6-9B21FCB520C9}">
      <formula1>0</formula1>
      <formula2>30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FE119BD6-D941-4D27-8429-CDBDD8E75A78}">
          <x14:formula1>
            <xm:f>MODULOK!$A$3:$A$52</xm:f>
          </x14:formula1>
          <xm:sqref>B6:B78</xm:sqref>
        </x14:dataValidation>
        <x14:dataValidation type="list" allowBlank="1" showInputMessage="1" showErrorMessage="1" xr:uid="{49164A5B-6571-4066-BAD5-961E3970190D}">
          <x14:formula1>
            <xm:f>segédadat!$B$3:$B$14</xm:f>
          </x14:formula1>
          <xm:sqref>A6:A78</xm:sqref>
        </x14:dataValidation>
        <x14:dataValidation type="list" allowBlank="1" showInputMessage="1" showErrorMessage="1" xr:uid="{175C13C0-3C5E-4B81-BE77-82D5FBE927FB}">
          <x14:formula1>
            <xm:f>segédadat!$B$84:$B$90</xm:f>
          </x14:formula1>
          <xm:sqref>C6:C78</xm:sqref>
        </x14:dataValidation>
        <x14:dataValidation type="list" allowBlank="1" showInputMessage="1" showErrorMessage="1" xr:uid="{0DF25CA6-6D9A-4AD5-B73C-64E99FC41AF6}">
          <x14:formula1>
            <xm:f>segédadat!$B$36:$B$37</xm:f>
          </x14:formula1>
          <xm:sqref>G6:G78</xm:sqref>
        </x14:dataValidation>
        <x14:dataValidation type="list" allowBlank="1" showInputMessage="1" showErrorMessage="1" errorTitle="Értékelés típusa" error="Az értékelés típusa_x000a_f - félévközi érdemjegy_x000a_v - vizsga_x000a_s -szigorlat_x000a_a - aláírás_x000a_lehet." xr:uid="{5A5B0153-8A5A-457F-8BEB-749FE2A47D95}">
          <x14:formula1>
            <xm:f>segédadat!$B$40:$B$43</xm:f>
          </x14:formula1>
          <xm:sqref>K6:K78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56261-B73C-41A0-A6BB-9F837AD9898A}">
  <sheetPr>
    <tabColor theme="4" tint="0.39997558519241921"/>
  </sheetPr>
  <dimension ref="A1:X101"/>
  <sheetViews>
    <sheetView zoomScaleNormal="100" workbookViewId="0">
      <pane ySplit="5" topLeftCell="A6" activePane="bottomLeft" state="frozen"/>
      <selection pane="bottomLeft" activeCell="C6" sqref="C6"/>
    </sheetView>
  </sheetViews>
  <sheetFormatPr defaultRowHeight="14.5" x14ac:dyDescent="0.35"/>
  <cols>
    <col min="4" max="4" width="37.54296875" bestFit="1" customWidth="1"/>
    <col min="5" max="5" width="20.453125" bestFit="1" customWidth="1"/>
    <col min="6" max="7" width="11.1796875" customWidth="1"/>
    <col min="8" max="12" width="7.54296875" customWidth="1"/>
    <col min="13" max="13" width="9.453125" bestFit="1" customWidth="1"/>
    <col min="14" max="16" width="14.81640625" customWidth="1"/>
    <col min="17" max="19" width="16.54296875" customWidth="1"/>
    <col min="20" max="21" width="15" customWidth="1"/>
    <col min="22" max="23" width="16.26953125" customWidth="1"/>
  </cols>
  <sheetData>
    <row r="1" spans="1:24" ht="21" x14ac:dyDescent="0.5">
      <c r="A1" s="71" t="s">
        <v>10713</v>
      </c>
      <c r="B1" s="71"/>
      <c r="C1" s="71"/>
      <c r="D1" s="71"/>
      <c r="E1" s="71"/>
      <c r="F1" s="71"/>
      <c r="G1" s="71"/>
      <c r="H1" s="71"/>
      <c r="I1" s="71"/>
      <c r="J1" s="71"/>
      <c r="K1" s="71"/>
      <c r="L1" s="71"/>
      <c r="M1" s="71"/>
      <c r="N1" s="71"/>
      <c r="O1" s="71"/>
      <c r="P1" s="71"/>
      <c r="Q1" s="71"/>
      <c r="R1" s="71"/>
      <c r="S1" s="71"/>
      <c r="T1" s="71"/>
      <c r="U1" s="71"/>
      <c r="V1" s="71"/>
      <c r="W1" s="71"/>
    </row>
    <row r="2" spans="1:24" x14ac:dyDescent="0.35">
      <c r="N2" s="73" t="s">
        <v>240</v>
      </c>
      <c r="O2" s="73"/>
      <c r="P2" s="73"/>
      <c r="Q2" s="74" t="s">
        <v>241</v>
      </c>
      <c r="R2" s="74"/>
      <c r="S2" s="74"/>
      <c r="T2" s="75" t="s">
        <v>242</v>
      </c>
      <c r="U2" s="75"/>
      <c r="V2" s="76" t="s">
        <v>243</v>
      </c>
      <c r="W2" s="76"/>
    </row>
    <row r="3" spans="1:24" x14ac:dyDescent="0.35">
      <c r="A3" s="47"/>
      <c r="B3" s="47"/>
      <c r="C3" s="47"/>
      <c r="D3" s="48" t="s">
        <v>244</v>
      </c>
      <c r="E3" s="48" t="s">
        <v>246</v>
      </c>
      <c r="F3" s="78" t="s">
        <v>259</v>
      </c>
      <c r="G3" s="78"/>
      <c r="H3" s="78"/>
      <c r="I3" s="78"/>
      <c r="J3" s="78"/>
      <c r="K3" s="78"/>
      <c r="L3" s="78"/>
      <c r="M3" s="78"/>
      <c r="X3" t="s">
        <v>312</v>
      </c>
    </row>
    <row r="4" spans="1:24" x14ac:dyDescent="0.35">
      <c r="A4" s="47" t="s">
        <v>248</v>
      </c>
      <c r="B4" s="47"/>
      <c r="C4" s="47"/>
      <c r="D4" s="48" t="s">
        <v>245</v>
      </c>
      <c r="E4" s="48" t="s">
        <v>247</v>
      </c>
      <c r="H4" s="77" t="s">
        <v>258</v>
      </c>
      <c r="I4" s="77"/>
      <c r="J4" s="77"/>
      <c r="N4" s="72" t="s">
        <v>311</v>
      </c>
      <c r="O4" s="72"/>
      <c r="P4" s="72"/>
      <c r="Q4" s="72" t="s">
        <v>311</v>
      </c>
      <c r="R4" s="72"/>
      <c r="S4" s="72"/>
      <c r="T4" s="72" t="s">
        <v>311</v>
      </c>
      <c r="U4" s="72"/>
      <c r="V4" s="72" t="s">
        <v>311</v>
      </c>
      <c r="W4" s="72"/>
      <c r="X4" s="1" t="s">
        <v>3</v>
      </c>
    </row>
    <row r="5" spans="1:24" x14ac:dyDescent="0.35">
      <c r="A5" s="21" t="s">
        <v>4</v>
      </c>
      <c r="B5" s="21" t="s">
        <v>0</v>
      </c>
      <c r="C5" s="21" t="s">
        <v>298</v>
      </c>
      <c r="D5" s="21" t="s">
        <v>1</v>
      </c>
      <c r="E5" s="40" t="s">
        <v>2</v>
      </c>
      <c r="F5" s="25" t="s">
        <v>10</v>
      </c>
      <c r="G5" s="25" t="s">
        <v>10699</v>
      </c>
      <c r="H5" s="23" t="s">
        <v>5</v>
      </c>
      <c r="I5" s="23" t="s">
        <v>6</v>
      </c>
      <c r="J5" s="23" t="s">
        <v>7</v>
      </c>
      <c r="K5" s="23" t="s">
        <v>8</v>
      </c>
      <c r="L5" s="41" t="s">
        <v>9</v>
      </c>
      <c r="M5" s="42" t="s">
        <v>257</v>
      </c>
      <c r="N5" s="43" t="s">
        <v>237</v>
      </c>
      <c r="O5" s="22" t="s">
        <v>238</v>
      </c>
      <c r="P5" s="44" t="s">
        <v>239</v>
      </c>
      <c r="Q5" s="43" t="s">
        <v>237</v>
      </c>
      <c r="R5" s="22" t="s">
        <v>238</v>
      </c>
      <c r="S5" s="44" t="s">
        <v>239</v>
      </c>
      <c r="T5" s="43" t="s">
        <v>237</v>
      </c>
      <c r="U5" s="44" t="s">
        <v>238</v>
      </c>
      <c r="V5" s="43" t="s">
        <v>237</v>
      </c>
      <c r="W5" s="44" t="s">
        <v>238</v>
      </c>
      <c r="X5" s="1" t="s">
        <v>260</v>
      </c>
    </row>
    <row r="6" spans="1:24" x14ac:dyDescent="0.35">
      <c r="A6" s="49" t="str">
        <f>'KÉPZÉS-KÖZÖS'!A6</f>
        <v>DIGIT</v>
      </c>
      <c r="B6" s="49" t="str">
        <f>'KÉPZÉS-KÖZÖS'!B6</f>
        <v>DIGIT</v>
      </c>
      <c r="C6" s="49" t="str">
        <f>'KÉPZÉS-KÖZÖS'!C6</f>
        <v>KÖT</v>
      </c>
      <c r="D6" s="49" t="str">
        <f>'KÉPZÉS-KÖZÖS'!D6</f>
        <v>Minta tantárgy</v>
      </c>
      <c r="E6" s="49" t="str">
        <f>'KÉPZÉS-KÖZÖS'!E6</f>
        <v>BMEGEATBSGMINT-01</v>
      </c>
      <c r="F6" s="49">
        <f>'KÉPZÉS-KÖZÖS'!F6</f>
        <v>2</v>
      </c>
      <c r="G6" s="49" t="str">
        <f>'KÉPZÉS-KÖZÖS'!G6</f>
        <v>tavaszi</v>
      </c>
      <c r="H6" s="49">
        <f>'KÉPZÉS-KÖZÖS'!H6</f>
        <v>1</v>
      </c>
      <c r="I6" s="49">
        <f>'KÉPZÉS-KÖZÖS'!I6</f>
        <v>0</v>
      </c>
      <c r="J6" s="49">
        <f>'KÉPZÉS-KÖZÖS'!J6</f>
        <v>2</v>
      </c>
      <c r="K6" s="49" t="str">
        <f>'KÉPZÉS-KÖZÖS'!K6</f>
        <v>v</v>
      </c>
      <c r="L6" s="49">
        <f>'KÉPZÉS-KÖZÖS'!L6</f>
        <v>4</v>
      </c>
      <c r="M6" s="49">
        <f>'KÉPZÉS-KÖZÖS'!M6</f>
        <v>2</v>
      </c>
      <c r="N6" s="49">
        <f>'KÉPZÉS-KÖZÖS'!N6</f>
        <v>0</v>
      </c>
      <c r="O6" s="49">
        <f>'KÉPZÉS-KÖZÖS'!O6</f>
        <v>0</v>
      </c>
      <c r="P6" s="49">
        <f>'KÉPZÉS-KÖZÖS'!P6</f>
        <v>0</v>
      </c>
      <c r="Q6" s="49">
        <f>'KÉPZÉS-KÖZÖS'!Q6</f>
        <v>0</v>
      </c>
      <c r="R6" s="49">
        <f>'KÉPZÉS-KÖZÖS'!R6</f>
        <v>0</v>
      </c>
      <c r="S6" s="49">
        <f>'KÉPZÉS-KÖZÖS'!S6</f>
        <v>0</v>
      </c>
      <c r="T6" s="49">
        <f>'KÉPZÉS-KÖZÖS'!T6</f>
        <v>0</v>
      </c>
      <c r="U6" s="49">
        <f>'KÉPZÉS-KÖZÖS'!U6</f>
        <v>0</v>
      </c>
      <c r="V6" s="49">
        <f>'KÉPZÉS-KÖZÖS'!V6</f>
        <v>0</v>
      </c>
      <c r="W6" s="49">
        <f>'KÉPZÉS-KÖZÖS'!W6</f>
        <v>0</v>
      </c>
      <c r="X6" s="29" t="str">
        <f>IF(ISBLANK(L6),"",IF(L6&lt;4,"!!","OK"))</f>
        <v>OK</v>
      </c>
    </row>
    <row r="7" spans="1:24" x14ac:dyDescent="0.35">
      <c r="A7" s="49" t="str">
        <f>'KÉPZÉS-KÖZÖS'!A7</f>
        <v>DIGIT</v>
      </c>
      <c r="B7" s="49" t="str">
        <f>'KÉPZÉS-KÖZÖS'!B7</f>
        <v>DIGIT</v>
      </c>
      <c r="C7" s="49" t="str">
        <f>'KÉPZÉS-KÖZÖS'!C7</f>
        <v>KÖT</v>
      </c>
      <c r="D7" s="49">
        <f>'KÉPZÉS-KÖZÖS'!D7</f>
        <v>0</v>
      </c>
      <c r="E7" s="49" t="e">
        <f>'KÉPZÉS-KÖZÖS'!E7</f>
        <v>#N/A</v>
      </c>
      <c r="F7" s="49">
        <f>'KÉPZÉS-KÖZÖS'!F7</f>
        <v>3</v>
      </c>
      <c r="G7" s="49" t="str">
        <f>'KÉPZÉS-KÖZÖS'!G7</f>
        <v>őszi</v>
      </c>
      <c r="H7" s="49">
        <f>'KÉPZÉS-KÖZÖS'!H7</f>
        <v>0</v>
      </c>
      <c r="I7" s="49">
        <f>'KÉPZÉS-KÖZÖS'!I7</f>
        <v>0</v>
      </c>
      <c r="J7" s="49">
        <v>4</v>
      </c>
      <c r="K7" s="49" t="str">
        <f>'KÉPZÉS-KÖZÖS'!K7</f>
        <v>f</v>
      </c>
      <c r="L7" s="49">
        <f>'KÉPZÉS-KÖZÖS'!L7</f>
        <v>3</v>
      </c>
      <c r="M7" s="49">
        <f>'KÉPZÉS-KÖZÖS'!M7</f>
        <v>1</v>
      </c>
      <c r="N7" s="49">
        <f>'KÉPZÉS-KÖZÖS'!N7</f>
        <v>0</v>
      </c>
      <c r="O7" s="49">
        <f>'KÉPZÉS-KÖZÖS'!O7</f>
        <v>0</v>
      </c>
      <c r="P7" s="49">
        <f>'KÉPZÉS-KÖZÖS'!P7</f>
        <v>0</v>
      </c>
      <c r="Q7" s="49">
        <f>'KÉPZÉS-KÖZÖS'!Q7</f>
        <v>0</v>
      </c>
      <c r="R7" s="49">
        <f>'KÉPZÉS-KÖZÖS'!R7</f>
        <v>0</v>
      </c>
      <c r="S7" s="49">
        <f>'KÉPZÉS-KÖZÖS'!S7</f>
        <v>0</v>
      </c>
      <c r="T7" s="49">
        <f>'KÉPZÉS-KÖZÖS'!T7</f>
        <v>0</v>
      </c>
      <c r="U7" s="49">
        <f>'KÉPZÉS-KÖZÖS'!U7</f>
        <v>0</v>
      </c>
      <c r="V7" s="49">
        <f>'KÉPZÉS-KÖZÖS'!V7</f>
        <v>0</v>
      </c>
      <c r="W7" s="49">
        <f>'KÉPZÉS-KÖZÖS'!W7</f>
        <v>0</v>
      </c>
      <c r="X7" s="29" t="str">
        <f t="shared" ref="X7:X85" si="0">IF(ISBLANK(L7),"",IF(L7&lt;4,"!!","OK"))</f>
        <v>!!</v>
      </c>
    </row>
    <row r="8" spans="1:24" x14ac:dyDescent="0.35">
      <c r="A8" s="49" t="str">
        <f>'KÉPZÉS-KÖZÖS'!A8</f>
        <v>SZK</v>
      </c>
      <c r="B8" s="49" t="str">
        <f>'KÉPZÉS-KÖZÖS'!B8</f>
        <v>MATEMAT</v>
      </c>
      <c r="C8" s="49" t="str">
        <f>'KÉPZÉS-KÖZÖS'!C8</f>
        <v>KÖT</v>
      </c>
      <c r="D8" s="49">
        <f>'KÉPZÉS-KÖZÖS'!D8</f>
        <v>0</v>
      </c>
      <c r="E8" s="49" t="e">
        <f>'KÉPZÉS-KÖZÖS'!E8</f>
        <v>#N/A</v>
      </c>
      <c r="F8" s="49">
        <f>'KÉPZÉS-KÖZÖS'!F8</f>
        <v>1</v>
      </c>
      <c r="G8" s="49" t="str">
        <f>'KÉPZÉS-KÖZÖS'!G8</f>
        <v>őszi</v>
      </c>
      <c r="H8" s="49">
        <f>'KÉPZÉS-KÖZÖS'!H8</f>
        <v>2</v>
      </c>
      <c r="I8" s="49">
        <f>'KÉPZÉS-KÖZÖS'!I8</f>
        <v>2</v>
      </c>
      <c r="J8" s="49">
        <f>'KÉPZÉS-KÖZÖS'!J8</f>
        <v>0</v>
      </c>
      <c r="K8" s="49" t="str">
        <f>'KÉPZÉS-KÖZÖS'!K8</f>
        <v>v</v>
      </c>
      <c r="L8" s="49">
        <f>'KÉPZÉS-KÖZÖS'!L8</f>
        <v>5</v>
      </c>
      <c r="M8" s="49">
        <f>'KÉPZÉS-KÖZÖS'!M8</f>
        <v>3</v>
      </c>
      <c r="N8" s="49">
        <f>'KÉPZÉS-KÖZÖS'!N8</f>
        <v>0</v>
      </c>
      <c r="O8" s="49">
        <f>'KÉPZÉS-KÖZÖS'!O8</f>
        <v>0</v>
      </c>
      <c r="P8" s="49">
        <f>'KÉPZÉS-KÖZÖS'!P8</f>
        <v>0</v>
      </c>
      <c r="Q8" s="49">
        <f>'KÉPZÉS-KÖZÖS'!Q8</f>
        <v>0</v>
      </c>
      <c r="R8" s="49">
        <f>'KÉPZÉS-KÖZÖS'!R8</f>
        <v>0</v>
      </c>
      <c r="S8" s="49">
        <f>'KÉPZÉS-KÖZÖS'!S8</f>
        <v>0</v>
      </c>
      <c r="T8" s="49">
        <f>'KÉPZÉS-KÖZÖS'!T8</f>
        <v>0</v>
      </c>
      <c r="U8" s="49">
        <f>'KÉPZÉS-KÖZÖS'!U8</f>
        <v>0</v>
      </c>
      <c r="V8" s="49">
        <f>'KÉPZÉS-KÖZÖS'!V8</f>
        <v>0</v>
      </c>
      <c r="W8" s="49">
        <f>'KÉPZÉS-KÖZÖS'!W8</f>
        <v>0</v>
      </c>
      <c r="X8" s="29" t="str">
        <f t="shared" si="0"/>
        <v>OK</v>
      </c>
    </row>
    <row r="9" spans="1:24" x14ac:dyDescent="0.35">
      <c r="A9" s="49" t="str">
        <f>'KÉPZÉS-KÖZÖS'!A9</f>
        <v>SZK</v>
      </c>
      <c r="B9" s="49" t="str">
        <f>'KÉPZÉS-KÖZÖS'!B9</f>
        <v>MATEMAT</v>
      </c>
      <c r="C9" s="49" t="str">
        <f>'KÉPZÉS-KÖZÖS'!C9</f>
        <v>KÖT</v>
      </c>
      <c r="D9" s="49">
        <f>'KÉPZÉS-KÖZÖS'!D9</f>
        <v>0</v>
      </c>
      <c r="E9" s="49" t="e">
        <f>'KÉPZÉS-KÖZÖS'!E9</f>
        <v>#N/A</v>
      </c>
      <c r="F9" s="49">
        <f>'KÉPZÉS-KÖZÖS'!F9</f>
        <v>2</v>
      </c>
      <c r="G9" s="49" t="str">
        <f>'KÉPZÉS-KÖZÖS'!G9</f>
        <v>tavaszi</v>
      </c>
      <c r="H9" s="49">
        <f>'KÉPZÉS-KÖZÖS'!H9</f>
        <v>0</v>
      </c>
      <c r="I9" s="49">
        <f>'KÉPZÉS-KÖZÖS'!I9</f>
        <v>2</v>
      </c>
      <c r="J9" s="49">
        <f>'KÉPZÉS-KÖZÖS'!J9</f>
        <v>0</v>
      </c>
      <c r="K9" s="49" t="str">
        <f>'KÉPZÉS-KÖZÖS'!K9</f>
        <v>f</v>
      </c>
      <c r="L9" s="49">
        <f>'KÉPZÉS-KÖZÖS'!L9</f>
        <v>4</v>
      </c>
      <c r="M9" s="49">
        <f>'KÉPZÉS-KÖZÖS'!M9</f>
        <v>2</v>
      </c>
      <c r="N9" s="49">
        <f>'KÉPZÉS-KÖZÖS'!N9</f>
        <v>0</v>
      </c>
      <c r="O9" s="49">
        <f>'KÉPZÉS-KÖZÖS'!O9</f>
        <v>0</v>
      </c>
      <c r="P9" s="49">
        <f>'KÉPZÉS-KÖZÖS'!P9</f>
        <v>0</v>
      </c>
      <c r="Q9" s="49">
        <f>'KÉPZÉS-KÖZÖS'!Q9</f>
        <v>0</v>
      </c>
      <c r="R9" s="49">
        <f>'KÉPZÉS-KÖZÖS'!R9</f>
        <v>0</v>
      </c>
      <c r="S9" s="49">
        <f>'KÉPZÉS-KÖZÖS'!S9</f>
        <v>0</v>
      </c>
      <c r="T9" s="49">
        <f>'KÉPZÉS-KÖZÖS'!T9</f>
        <v>0</v>
      </c>
      <c r="U9" s="49">
        <f>'KÉPZÉS-KÖZÖS'!U9</f>
        <v>0</v>
      </c>
      <c r="V9" s="49">
        <f>'KÉPZÉS-KÖZÖS'!V9</f>
        <v>0</v>
      </c>
      <c r="W9" s="49">
        <f>'KÉPZÉS-KÖZÖS'!W9</f>
        <v>0</v>
      </c>
      <c r="X9" s="29" t="str">
        <f t="shared" si="0"/>
        <v>OK</v>
      </c>
    </row>
    <row r="10" spans="1:24" x14ac:dyDescent="0.35">
      <c r="A10" s="49" t="str">
        <f>'KÉPZÉS-KÖZÖS'!A10</f>
        <v>SZK</v>
      </c>
      <c r="B10" s="49" t="str">
        <f>'KÉPZÉS-KÖZÖS'!B10</f>
        <v>MATEMAT</v>
      </c>
      <c r="C10" s="49" t="str">
        <f>'KÉPZÉS-KÖZÖS'!C10</f>
        <v>KÖT</v>
      </c>
      <c r="D10" s="49">
        <f>'KÉPZÉS-KÖZÖS'!D10</f>
        <v>0</v>
      </c>
      <c r="E10" s="49" t="e">
        <f>'KÉPZÉS-KÖZÖS'!E10</f>
        <v>#N/A</v>
      </c>
      <c r="F10" s="49">
        <f>'KÉPZÉS-KÖZÖS'!F10</f>
        <v>3</v>
      </c>
      <c r="G10" s="49" t="str">
        <f>'KÉPZÉS-KÖZÖS'!G10</f>
        <v>őszi</v>
      </c>
      <c r="H10" s="49">
        <f>'KÉPZÉS-KÖZÖS'!H10</f>
        <v>2</v>
      </c>
      <c r="I10" s="49">
        <f>'KÉPZÉS-KÖZÖS'!I10</f>
        <v>0</v>
      </c>
      <c r="J10" s="49">
        <f>'KÉPZÉS-KÖZÖS'!J10</f>
        <v>1</v>
      </c>
      <c r="K10" s="49" t="str">
        <f>'KÉPZÉS-KÖZÖS'!K10</f>
        <v>f</v>
      </c>
      <c r="L10" s="49">
        <f>'KÉPZÉS-KÖZÖS'!L10</f>
        <v>6</v>
      </c>
      <c r="M10" s="49">
        <f>'KÉPZÉS-KÖZÖS'!M10</f>
        <v>4</v>
      </c>
      <c r="N10" s="49">
        <f>'KÉPZÉS-KÖZÖS'!N10</f>
        <v>0</v>
      </c>
      <c r="O10" s="49">
        <f>'KÉPZÉS-KÖZÖS'!O10</f>
        <v>0</v>
      </c>
      <c r="P10" s="49">
        <f>'KÉPZÉS-KÖZÖS'!P10</f>
        <v>0</v>
      </c>
      <c r="Q10" s="49">
        <f>'KÉPZÉS-KÖZÖS'!Q10</f>
        <v>0</v>
      </c>
      <c r="R10" s="49">
        <f>'KÉPZÉS-KÖZÖS'!R10</f>
        <v>0</v>
      </c>
      <c r="S10" s="49">
        <f>'KÉPZÉS-KÖZÖS'!S10</f>
        <v>0</v>
      </c>
      <c r="T10" s="49">
        <f>'KÉPZÉS-KÖZÖS'!T10</f>
        <v>0</v>
      </c>
      <c r="U10" s="49">
        <f>'KÉPZÉS-KÖZÖS'!U10</f>
        <v>0</v>
      </c>
      <c r="V10" s="49">
        <f>'KÉPZÉS-KÖZÖS'!V10</f>
        <v>0</v>
      </c>
      <c r="W10" s="49">
        <f>'KÉPZÉS-KÖZÖS'!W10</f>
        <v>0</v>
      </c>
      <c r="X10" s="29" t="str">
        <f t="shared" si="0"/>
        <v>OK</v>
      </c>
    </row>
    <row r="11" spans="1:24" x14ac:dyDescent="0.35">
      <c r="A11" s="49">
        <f>'KÉPZÉS-KÖZÖS'!A11</f>
        <v>0</v>
      </c>
      <c r="B11" s="49">
        <f>'KÉPZÉS-KÖZÖS'!B11</f>
        <v>0</v>
      </c>
      <c r="C11" s="49">
        <f>'KÉPZÉS-KÖZÖS'!C11</f>
        <v>0</v>
      </c>
      <c r="D11" s="49">
        <f>'KÉPZÉS-KÖZÖS'!D11</f>
        <v>0</v>
      </c>
      <c r="E11" s="49" t="e">
        <f>'KÉPZÉS-KÖZÖS'!E11</f>
        <v>#N/A</v>
      </c>
      <c r="F11" s="49">
        <f>'KÉPZÉS-KÖZÖS'!F11</f>
        <v>0</v>
      </c>
      <c r="G11" s="49">
        <f>'KÉPZÉS-KÖZÖS'!G11</f>
        <v>0</v>
      </c>
      <c r="H11" s="49">
        <f>'KÉPZÉS-KÖZÖS'!H11</f>
        <v>0</v>
      </c>
      <c r="I11" s="49">
        <f>'KÉPZÉS-KÖZÖS'!I11</f>
        <v>0</v>
      </c>
      <c r="J11" s="49">
        <f>'KÉPZÉS-KÖZÖS'!J11</f>
        <v>0</v>
      </c>
      <c r="K11" s="49">
        <f>'KÉPZÉS-KÖZÖS'!K11</f>
        <v>0</v>
      </c>
      <c r="L11" s="49">
        <f>'KÉPZÉS-KÖZÖS'!L11</f>
        <v>0</v>
      </c>
      <c r="M11" s="49">
        <f>'KÉPZÉS-KÖZÖS'!M11</f>
        <v>0</v>
      </c>
      <c r="N11" s="49">
        <f>'KÉPZÉS-KÖZÖS'!N11</f>
        <v>0</v>
      </c>
      <c r="O11" s="49">
        <f>'KÉPZÉS-KÖZÖS'!O11</f>
        <v>0</v>
      </c>
      <c r="P11" s="49">
        <f>'KÉPZÉS-KÖZÖS'!P11</f>
        <v>0</v>
      </c>
      <c r="Q11" s="49">
        <f>'KÉPZÉS-KÖZÖS'!Q11</f>
        <v>0</v>
      </c>
      <c r="R11" s="49">
        <f>'KÉPZÉS-KÖZÖS'!R11</f>
        <v>0</v>
      </c>
      <c r="S11" s="49">
        <f>'KÉPZÉS-KÖZÖS'!S11</f>
        <v>0</v>
      </c>
      <c r="T11" s="49">
        <f>'KÉPZÉS-KÖZÖS'!T11</f>
        <v>0</v>
      </c>
      <c r="U11" s="49">
        <f>'KÉPZÉS-KÖZÖS'!U11</f>
        <v>0</v>
      </c>
      <c r="V11" s="49">
        <f>'KÉPZÉS-KÖZÖS'!V11</f>
        <v>0</v>
      </c>
      <c r="W11" s="49">
        <f>'KÉPZÉS-KÖZÖS'!W11</f>
        <v>0</v>
      </c>
      <c r="X11" s="29" t="str">
        <f t="shared" si="0"/>
        <v>!!</v>
      </c>
    </row>
    <row r="12" spans="1:24" x14ac:dyDescent="0.35">
      <c r="A12" s="49">
        <f>'KÉPZÉS-KÖZÖS'!A12</f>
        <v>0</v>
      </c>
      <c r="B12" s="49">
        <f>'KÉPZÉS-KÖZÖS'!B12</f>
        <v>0</v>
      </c>
      <c r="C12" s="49">
        <f>'KÉPZÉS-KÖZÖS'!C12</f>
        <v>0</v>
      </c>
      <c r="D12" s="49">
        <f>'KÉPZÉS-KÖZÖS'!D12</f>
        <v>0</v>
      </c>
      <c r="E12" s="49" t="e">
        <f>'KÉPZÉS-KÖZÖS'!E12</f>
        <v>#N/A</v>
      </c>
      <c r="F12" s="49">
        <f>'KÉPZÉS-KÖZÖS'!F12</f>
        <v>0</v>
      </c>
      <c r="G12" s="49">
        <f>'KÉPZÉS-KÖZÖS'!G12</f>
        <v>0</v>
      </c>
      <c r="H12" s="49">
        <f>'KÉPZÉS-KÖZÖS'!H12</f>
        <v>0</v>
      </c>
      <c r="I12" s="49">
        <f>'KÉPZÉS-KÖZÖS'!I12</f>
        <v>0</v>
      </c>
      <c r="J12" s="49">
        <f>'KÉPZÉS-KÖZÖS'!J12</f>
        <v>0</v>
      </c>
      <c r="K12" s="49">
        <f>'KÉPZÉS-KÖZÖS'!K12</f>
        <v>0</v>
      </c>
      <c r="L12" s="49">
        <f>'KÉPZÉS-KÖZÖS'!L12</f>
        <v>0</v>
      </c>
      <c r="M12" s="49">
        <f>'KÉPZÉS-KÖZÖS'!M12</f>
        <v>0</v>
      </c>
      <c r="N12" s="49">
        <f>'KÉPZÉS-KÖZÖS'!N12</f>
        <v>0</v>
      </c>
      <c r="O12" s="49">
        <f>'KÉPZÉS-KÖZÖS'!O12</f>
        <v>0</v>
      </c>
      <c r="P12" s="49">
        <f>'KÉPZÉS-KÖZÖS'!P12</f>
        <v>0</v>
      </c>
      <c r="Q12" s="49">
        <f>'KÉPZÉS-KÖZÖS'!Q12</f>
        <v>0</v>
      </c>
      <c r="R12" s="49">
        <f>'KÉPZÉS-KÖZÖS'!R12</f>
        <v>0</v>
      </c>
      <c r="S12" s="49">
        <f>'KÉPZÉS-KÖZÖS'!S12</f>
        <v>0</v>
      </c>
      <c r="T12" s="49">
        <f>'KÉPZÉS-KÖZÖS'!T12</f>
        <v>0</v>
      </c>
      <c r="U12" s="49">
        <f>'KÉPZÉS-KÖZÖS'!U12</f>
        <v>0</v>
      </c>
      <c r="V12" s="49">
        <f>'KÉPZÉS-KÖZÖS'!V12</f>
        <v>0</v>
      </c>
      <c r="W12" s="49">
        <f>'KÉPZÉS-KÖZÖS'!W12</f>
        <v>0</v>
      </c>
      <c r="X12" s="29" t="str">
        <f t="shared" si="0"/>
        <v>!!</v>
      </c>
    </row>
    <row r="13" spans="1:24" x14ac:dyDescent="0.35">
      <c r="A13" s="49">
        <f>'KÉPZÉS-KÖZÖS'!A13</f>
        <v>0</v>
      </c>
      <c r="B13" s="49">
        <f>'KÉPZÉS-KÖZÖS'!B13</f>
        <v>0</v>
      </c>
      <c r="C13" s="49">
        <f>'KÉPZÉS-KÖZÖS'!C13</f>
        <v>0</v>
      </c>
      <c r="D13" s="49">
        <f>'KÉPZÉS-KÖZÖS'!D13</f>
        <v>0</v>
      </c>
      <c r="E13" s="49" t="e">
        <f>'KÉPZÉS-KÖZÖS'!E13</f>
        <v>#N/A</v>
      </c>
      <c r="F13" s="49">
        <f>'KÉPZÉS-KÖZÖS'!F13</f>
        <v>0</v>
      </c>
      <c r="G13" s="49">
        <f>'KÉPZÉS-KÖZÖS'!G13</f>
        <v>0</v>
      </c>
      <c r="H13" s="49">
        <f>'KÉPZÉS-KÖZÖS'!H13</f>
        <v>0</v>
      </c>
      <c r="I13" s="49">
        <f>'KÉPZÉS-KÖZÖS'!I13</f>
        <v>0</v>
      </c>
      <c r="J13" s="49">
        <f>'KÉPZÉS-KÖZÖS'!J13</f>
        <v>0</v>
      </c>
      <c r="K13" s="49">
        <f>'KÉPZÉS-KÖZÖS'!K13</f>
        <v>0</v>
      </c>
      <c r="L13" s="49">
        <f>'KÉPZÉS-KÖZÖS'!L13</f>
        <v>0</v>
      </c>
      <c r="M13" s="49">
        <f>'KÉPZÉS-KÖZÖS'!M13</f>
        <v>0</v>
      </c>
      <c r="N13" s="49">
        <f>'KÉPZÉS-KÖZÖS'!N13</f>
        <v>0</v>
      </c>
      <c r="O13" s="49">
        <f>'KÉPZÉS-KÖZÖS'!O13</f>
        <v>0</v>
      </c>
      <c r="P13" s="49">
        <f>'KÉPZÉS-KÖZÖS'!P13</f>
        <v>0</v>
      </c>
      <c r="Q13" s="49">
        <f>'KÉPZÉS-KÖZÖS'!Q13</f>
        <v>0</v>
      </c>
      <c r="R13" s="49">
        <f>'KÉPZÉS-KÖZÖS'!R13</f>
        <v>0</v>
      </c>
      <c r="S13" s="49">
        <f>'KÉPZÉS-KÖZÖS'!S13</f>
        <v>0</v>
      </c>
      <c r="T13" s="49">
        <f>'KÉPZÉS-KÖZÖS'!T13</f>
        <v>0</v>
      </c>
      <c r="U13" s="49">
        <f>'KÉPZÉS-KÖZÖS'!U13</f>
        <v>0</v>
      </c>
      <c r="V13" s="49">
        <f>'KÉPZÉS-KÖZÖS'!V13</f>
        <v>0</v>
      </c>
      <c r="W13" s="49">
        <f>'KÉPZÉS-KÖZÖS'!W13</f>
        <v>0</v>
      </c>
      <c r="X13" s="29" t="str">
        <f t="shared" si="0"/>
        <v>!!</v>
      </c>
    </row>
    <row r="14" spans="1:24" x14ac:dyDescent="0.35">
      <c r="A14" s="49">
        <f>'KÉPZÉS-KÖZÖS'!A14</f>
        <v>0</v>
      </c>
      <c r="B14" s="49">
        <f>'KÉPZÉS-KÖZÖS'!B14</f>
        <v>0</v>
      </c>
      <c r="C14" s="49">
        <f>'KÉPZÉS-KÖZÖS'!C14</f>
        <v>0</v>
      </c>
      <c r="D14" s="49">
        <f>'KÉPZÉS-KÖZÖS'!D14</f>
        <v>0</v>
      </c>
      <c r="E14" s="49" t="e">
        <f>'KÉPZÉS-KÖZÖS'!E14</f>
        <v>#N/A</v>
      </c>
      <c r="F14" s="49">
        <f>'KÉPZÉS-KÖZÖS'!F14</f>
        <v>0</v>
      </c>
      <c r="G14" s="49">
        <f>'KÉPZÉS-KÖZÖS'!G14</f>
        <v>0</v>
      </c>
      <c r="H14" s="49">
        <f>'KÉPZÉS-KÖZÖS'!H14</f>
        <v>0</v>
      </c>
      <c r="I14" s="49">
        <f>'KÉPZÉS-KÖZÖS'!I14</f>
        <v>0</v>
      </c>
      <c r="J14" s="49">
        <f>'KÉPZÉS-KÖZÖS'!J14</f>
        <v>0</v>
      </c>
      <c r="K14" s="49">
        <f>'KÉPZÉS-KÖZÖS'!K14</f>
        <v>0</v>
      </c>
      <c r="L14" s="49">
        <f>'KÉPZÉS-KÖZÖS'!L14</f>
        <v>0</v>
      </c>
      <c r="M14" s="49">
        <f>'KÉPZÉS-KÖZÖS'!M14</f>
        <v>0</v>
      </c>
      <c r="N14" s="49">
        <f>'KÉPZÉS-KÖZÖS'!N14</f>
        <v>0</v>
      </c>
      <c r="O14" s="49">
        <f>'KÉPZÉS-KÖZÖS'!O14</f>
        <v>0</v>
      </c>
      <c r="P14" s="49">
        <f>'KÉPZÉS-KÖZÖS'!P14</f>
        <v>0</v>
      </c>
      <c r="Q14" s="49">
        <f>'KÉPZÉS-KÖZÖS'!Q14</f>
        <v>0</v>
      </c>
      <c r="R14" s="49">
        <f>'KÉPZÉS-KÖZÖS'!R14</f>
        <v>0</v>
      </c>
      <c r="S14" s="49">
        <f>'KÉPZÉS-KÖZÖS'!S14</f>
        <v>0</v>
      </c>
      <c r="T14" s="49">
        <f>'KÉPZÉS-KÖZÖS'!T14</f>
        <v>0</v>
      </c>
      <c r="U14" s="49">
        <f>'KÉPZÉS-KÖZÖS'!U14</f>
        <v>0</v>
      </c>
      <c r="V14" s="49">
        <f>'KÉPZÉS-KÖZÖS'!V14</f>
        <v>0</v>
      </c>
      <c r="W14" s="49">
        <f>'KÉPZÉS-KÖZÖS'!W14</f>
        <v>0</v>
      </c>
      <c r="X14" s="29" t="str">
        <f t="shared" si="0"/>
        <v>!!</v>
      </c>
    </row>
    <row r="15" spans="1:24" x14ac:dyDescent="0.35">
      <c r="A15" s="49">
        <f>'KÉPZÉS-KÖZÖS'!A15</f>
        <v>0</v>
      </c>
      <c r="B15" s="49">
        <f>'KÉPZÉS-KÖZÖS'!B15</f>
        <v>0</v>
      </c>
      <c r="C15" s="49">
        <f>'KÉPZÉS-KÖZÖS'!C15</f>
        <v>0</v>
      </c>
      <c r="D15" s="49">
        <f>'KÉPZÉS-KÖZÖS'!D15</f>
        <v>0</v>
      </c>
      <c r="E15" s="49" t="e">
        <f>'KÉPZÉS-KÖZÖS'!E15</f>
        <v>#N/A</v>
      </c>
      <c r="F15" s="49">
        <f>'KÉPZÉS-KÖZÖS'!F15</f>
        <v>0</v>
      </c>
      <c r="G15" s="49">
        <f>'KÉPZÉS-KÖZÖS'!G15</f>
        <v>0</v>
      </c>
      <c r="H15" s="49">
        <f>'KÉPZÉS-KÖZÖS'!H15</f>
        <v>0</v>
      </c>
      <c r="I15" s="49">
        <f>'KÉPZÉS-KÖZÖS'!I15</f>
        <v>0</v>
      </c>
      <c r="J15" s="49">
        <f>'KÉPZÉS-KÖZÖS'!J15</f>
        <v>0</v>
      </c>
      <c r="K15" s="49">
        <f>'KÉPZÉS-KÖZÖS'!K15</f>
        <v>0</v>
      </c>
      <c r="L15" s="49">
        <f>'KÉPZÉS-KÖZÖS'!L15</f>
        <v>0</v>
      </c>
      <c r="M15" s="49">
        <f>'KÉPZÉS-KÖZÖS'!M15</f>
        <v>0</v>
      </c>
      <c r="N15" s="49">
        <f>'KÉPZÉS-KÖZÖS'!N15</f>
        <v>0</v>
      </c>
      <c r="O15" s="49">
        <f>'KÉPZÉS-KÖZÖS'!O15</f>
        <v>0</v>
      </c>
      <c r="P15" s="49">
        <f>'KÉPZÉS-KÖZÖS'!P15</f>
        <v>0</v>
      </c>
      <c r="Q15" s="49">
        <f>'KÉPZÉS-KÖZÖS'!Q15</f>
        <v>0</v>
      </c>
      <c r="R15" s="49">
        <f>'KÉPZÉS-KÖZÖS'!R15</f>
        <v>0</v>
      </c>
      <c r="S15" s="49">
        <f>'KÉPZÉS-KÖZÖS'!S15</f>
        <v>0</v>
      </c>
      <c r="T15" s="49">
        <f>'KÉPZÉS-KÖZÖS'!T15</f>
        <v>0</v>
      </c>
      <c r="U15" s="49">
        <f>'KÉPZÉS-KÖZÖS'!U15</f>
        <v>0</v>
      </c>
      <c r="V15" s="49">
        <f>'KÉPZÉS-KÖZÖS'!V15</f>
        <v>0</v>
      </c>
      <c r="W15" s="49">
        <f>'KÉPZÉS-KÖZÖS'!W15</f>
        <v>0</v>
      </c>
      <c r="X15" s="29" t="str">
        <f t="shared" si="0"/>
        <v>!!</v>
      </c>
    </row>
    <row r="16" spans="1:24" x14ac:dyDescent="0.35">
      <c r="A16" s="49">
        <f>'KÉPZÉS-KÖZÖS'!A16</f>
        <v>0</v>
      </c>
      <c r="B16" s="49">
        <f>'KÉPZÉS-KÖZÖS'!B16</f>
        <v>0</v>
      </c>
      <c r="C16" s="49">
        <f>'KÉPZÉS-KÖZÖS'!C16</f>
        <v>0</v>
      </c>
      <c r="D16" s="49">
        <f>'KÉPZÉS-KÖZÖS'!D16</f>
        <v>0</v>
      </c>
      <c r="E16" s="49" t="e">
        <f>'KÉPZÉS-KÖZÖS'!E16</f>
        <v>#N/A</v>
      </c>
      <c r="F16" s="49">
        <f>'KÉPZÉS-KÖZÖS'!F16</f>
        <v>0</v>
      </c>
      <c r="G16" s="49">
        <f>'KÉPZÉS-KÖZÖS'!G16</f>
        <v>0</v>
      </c>
      <c r="H16" s="49">
        <f>'KÉPZÉS-KÖZÖS'!H16</f>
        <v>0</v>
      </c>
      <c r="I16" s="49">
        <f>'KÉPZÉS-KÖZÖS'!I16</f>
        <v>0</v>
      </c>
      <c r="J16" s="49">
        <f>'KÉPZÉS-KÖZÖS'!J16</f>
        <v>0</v>
      </c>
      <c r="K16" s="49">
        <f>'KÉPZÉS-KÖZÖS'!K16</f>
        <v>0</v>
      </c>
      <c r="L16" s="49">
        <f>'KÉPZÉS-KÖZÖS'!L16</f>
        <v>0</v>
      </c>
      <c r="M16" s="49">
        <f>'KÉPZÉS-KÖZÖS'!M16</f>
        <v>0</v>
      </c>
      <c r="N16" s="49">
        <f>'KÉPZÉS-KÖZÖS'!N16</f>
        <v>0</v>
      </c>
      <c r="O16" s="49">
        <f>'KÉPZÉS-KÖZÖS'!O16</f>
        <v>0</v>
      </c>
      <c r="P16" s="49">
        <f>'KÉPZÉS-KÖZÖS'!P16</f>
        <v>0</v>
      </c>
      <c r="Q16" s="49">
        <f>'KÉPZÉS-KÖZÖS'!Q16</f>
        <v>0</v>
      </c>
      <c r="R16" s="49">
        <f>'KÉPZÉS-KÖZÖS'!R16</f>
        <v>0</v>
      </c>
      <c r="S16" s="49">
        <f>'KÉPZÉS-KÖZÖS'!S16</f>
        <v>0</v>
      </c>
      <c r="T16" s="49">
        <f>'KÉPZÉS-KÖZÖS'!T16</f>
        <v>0</v>
      </c>
      <c r="U16" s="49">
        <f>'KÉPZÉS-KÖZÖS'!U16</f>
        <v>0</v>
      </c>
      <c r="V16" s="49">
        <f>'KÉPZÉS-KÖZÖS'!V16</f>
        <v>0</v>
      </c>
      <c r="W16" s="49">
        <f>'KÉPZÉS-KÖZÖS'!W16</f>
        <v>0</v>
      </c>
      <c r="X16" s="29" t="str">
        <f t="shared" si="0"/>
        <v>!!</v>
      </c>
    </row>
    <row r="17" spans="1:24" x14ac:dyDescent="0.35">
      <c r="A17" s="49">
        <f>'KÉPZÉS-KÖZÖS'!A17</f>
        <v>0</v>
      </c>
      <c r="B17" s="49">
        <f>'KÉPZÉS-KÖZÖS'!B17</f>
        <v>0</v>
      </c>
      <c r="C17" s="49">
        <f>'KÉPZÉS-KÖZÖS'!C17</f>
        <v>0</v>
      </c>
      <c r="D17" s="49">
        <f>'KÉPZÉS-KÖZÖS'!D17</f>
        <v>0</v>
      </c>
      <c r="E17" s="49" t="e">
        <f>'KÉPZÉS-KÖZÖS'!E17</f>
        <v>#N/A</v>
      </c>
      <c r="F17" s="49">
        <f>'KÉPZÉS-KÖZÖS'!F17</f>
        <v>0</v>
      </c>
      <c r="G17" s="49">
        <f>'KÉPZÉS-KÖZÖS'!G17</f>
        <v>0</v>
      </c>
      <c r="H17" s="49">
        <f>'KÉPZÉS-KÖZÖS'!H17</f>
        <v>0</v>
      </c>
      <c r="I17" s="49">
        <f>'KÉPZÉS-KÖZÖS'!I17</f>
        <v>0</v>
      </c>
      <c r="J17" s="49">
        <f>'KÉPZÉS-KÖZÖS'!J17</f>
        <v>0</v>
      </c>
      <c r="K17" s="49">
        <f>'KÉPZÉS-KÖZÖS'!K17</f>
        <v>0</v>
      </c>
      <c r="L17" s="49">
        <f>'KÉPZÉS-KÖZÖS'!L17</f>
        <v>0</v>
      </c>
      <c r="M17" s="49">
        <f>'KÉPZÉS-KÖZÖS'!M17</f>
        <v>0</v>
      </c>
      <c r="N17" s="49">
        <f>'KÉPZÉS-KÖZÖS'!N17</f>
        <v>0</v>
      </c>
      <c r="O17" s="49">
        <f>'KÉPZÉS-KÖZÖS'!O17</f>
        <v>0</v>
      </c>
      <c r="P17" s="49">
        <f>'KÉPZÉS-KÖZÖS'!P17</f>
        <v>0</v>
      </c>
      <c r="Q17" s="49">
        <f>'KÉPZÉS-KÖZÖS'!Q17</f>
        <v>0</v>
      </c>
      <c r="R17" s="49">
        <f>'KÉPZÉS-KÖZÖS'!R17</f>
        <v>0</v>
      </c>
      <c r="S17" s="49">
        <f>'KÉPZÉS-KÖZÖS'!S17</f>
        <v>0</v>
      </c>
      <c r="T17" s="49">
        <f>'KÉPZÉS-KÖZÖS'!T17</f>
        <v>0</v>
      </c>
      <c r="U17" s="49">
        <f>'KÉPZÉS-KÖZÖS'!U17</f>
        <v>0</v>
      </c>
      <c r="V17" s="49">
        <f>'KÉPZÉS-KÖZÖS'!V17</f>
        <v>0</v>
      </c>
      <c r="W17" s="49">
        <f>'KÉPZÉS-KÖZÖS'!W17</f>
        <v>0</v>
      </c>
      <c r="X17" s="29" t="str">
        <f t="shared" si="0"/>
        <v>!!</v>
      </c>
    </row>
    <row r="18" spans="1:24" x14ac:dyDescent="0.35">
      <c r="A18" s="49">
        <f>'KÉPZÉS-KÖZÖS'!A18</f>
        <v>0</v>
      </c>
      <c r="B18" s="49">
        <f>'KÉPZÉS-KÖZÖS'!B18</f>
        <v>0</v>
      </c>
      <c r="C18" s="49">
        <f>'KÉPZÉS-KÖZÖS'!C18</f>
        <v>0</v>
      </c>
      <c r="D18" s="49">
        <f>'KÉPZÉS-KÖZÖS'!D18</f>
        <v>0</v>
      </c>
      <c r="E18" s="49" t="e">
        <f>'KÉPZÉS-KÖZÖS'!E18</f>
        <v>#N/A</v>
      </c>
      <c r="F18" s="49">
        <f>'KÉPZÉS-KÖZÖS'!F18</f>
        <v>0</v>
      </c>
      <c r="G18" s="49">
        <f>'KÉPZÉS-KÖZÖS'!G18</f>
        <v>0</v>
      </c>
      <c r="H18" s="49">
        <f>'KÉPZÉS-KÖZÖS'!H18</f>
        <v>0</v>
      </c>
      <c r="I18" s="49">
        <f>'KÉPZÉS-KÖZÖS'!I18</f>
        <v>0</v>
      </c>
      <c r="J18" s="49">
        <f>'KÉPZÉS-KÖZÖS'!J18</f>
        <v>0</v>
      </c>
      <c r="K18" s="49">
        <f>'KÉPZÉS-KÖZÖS'!K18</f>
        <v>0</v>
      </c>
      <c r="L18" s="49">
        <f>'KÉPZÉS-KÖZÖS'!L18</f>
        <v>0</v>
      </c>
      <c r="M18" s="49">
        <f>'KÉPZÉS-KÖZÖS'!M18</f>
        <v>0</v>
      </c>
      <c r="N18" s="49">
        <f>'KÉPZÉS-KÖZÖS'!N18</f>
        <v>0</v>
      </c>
      <c r="O18" s="49">
        <f>'KÉPZÉS-KÖZÖS'!O18</f>
        <v>0</v>
      </c>
      <c r="P18" s="49">
        <f>'KÉPZÉS-KÖZÖS'!P18</f>
        <v>0</v>
      </c>
      <c r="Q18" s="49">
        <f>'KÉPZÉS-KÖZÖS'!Q18</f>
        <v>0</v>
      </c>
      <c r="R18" s="49">
        <f>'KÉPZÉS-KÖZÖS'!R18</f>
        <v>0</v>
      </c>
      <c r="S18" s="49">
        <f>'KÉPZÉS-KÖZÖS'!S18</f>
        <v>0</v>
      </c>
      <c r="T18" s="49">
        <f>'KÉPZÉS-KÖZÖS'!T18</f>
        <v>0</v>
      </c>
      <c r="U18" s="49">
        <f>'KÉPZÉS-KÖZÖS'!U18</f>
        <v>0</v>
      </c>
      <c r="V18" s="49">
        <f>'KÉPZÉS-KÖZÖS'!V18</f>
        <v>0</v>
      </c>
      <c r="W18" s="49">
        <f>'KÉPZÉS-KÖZÖS'!W18</f>
        <v>0</v>
      </c>
      <c r="X18" s="29" t="str">
        <f t="shared" si="0"/>
        <v>!!</v>
      </c>
    </row>
    <row r="19" spans="1:24" x14ac:dyDescent="0.35">
      <c r="A19" s="49">
        <f>'KÉPZÉS-KÖZÖS'!A19</f>
        <v>0</v>
      </c>
      <c r="B19" s="49">
        <f>'KÉPZÉS-KÖZÖS'!B19</f>
        <v>0</v>
      </c>
      <c r="C19" s="49">
        <f>'KÉPZÉS-KÖZÖS'!C19</f>
        <v>0</v>
      </c>
      <c r="D19" s="49">
        <f>'KÉPZÉS-KÖZÖS'!D19</f>
        <v>0</v>
      </c>
      <c r="E19" s="49" t="e">
        <f>'KÉPZÉS-KÖZÖS'!E19</f>
        <v>#N/A</v>
      </c>
      <c r="F19" s="49">
        <f>'KÉPZÉS-KÖZÖS'!F19</f>
        <v>0</v>
      </c>
      <c r="G19" s="49">
        <f>'KÉPZÉS-KÖZÖS'!G19</f>
        <v>0</v>
      </c>
      <c r="H19" s="49">
        <f>'KÉPZÉS-KÖZÖS'!H19</f>
        <v>0</v>
      </c>
      <c r="I19" s="49">
        <f>'KÉPZÉS-KÖZÖS'!I19</f>
        <v>0</v>
      </c>
      <c r="J19" s="49">
        <f>'KÉPZÉS-KÖZÖS'!J19</f>
        <v>0</v>
      </c>
      <c r="K19" s="49">
        <f>'KÉPZÉS-KÖZÖS'!K19</f>
        <v>0</v>
      </c>
      <c r="L19" s="49">
        <f>'KÉPZÉS-KÖZÖS'!L19</f>
        <v>0</v>
      </c>
      <c r="M19" s="49">
        <f>'KÉPZÉS-KÖZÖS'!M19</f>
        <v>0</v>
      </c>
      <c r="N19" s="49">
        <f>'KÉPZÉS-KÖZÖS'!N19</f>
        <v>0</v>
      </c>
      <c r="O19" s="49">
        <f>'KÉPZÉS-KÖZÖS'!O19</f>
        <v>0</v>
      </c>
      <c r="P19" s="49">
        <f>'KÉPZÉS-KÖZÖS'!P19</f>
        <v>0</v>
      </c>
      <c r="Q19" s="49">
        <f>'KÉPZÉS-KÖZÖS'!Q19</f>
        <v>0</v>
      </c>
      <c r="R19" s="49">
        <f>'KÉPZÉS-KÖZÖS'!R19</f>
        <v>0</v>
      </c>
      <c r="S19" s="49">
        <f>'KÉPZÉS-KÖZÖS'!S19</f>
        <v>0</v>
      </c>
      <c r="T19" s="49">
        <f>'KÉPZÉS-KÖZÖS'!T19</f>
        <v>0</v>
      </c>
      <c r="U19" s="49">
        <f>'KÉPZÉS-KÖZÖS'!U19</f>
        <v>0</v>
      </c>
      <c r="V19" s="49">
        <f>'KÉPZÉS-KÖZÖS'!V19</f>
        <v>0</v>
      </c>
      <c r="W19" s="49">
        <f>'KÉPZÉS-KÖZÖS'!W19</f>
        <v>0</v>
      </c>
      <c r="X19" s="29" t="str">
        <f t="shared" si="0"/>
        <v>!!</v>
      </c>
    </row>
    <row r="20" spans="1:24" x14ac:dyDescent="0.35">
      <c r="A20" s="49">
        <f>'KÉPZÉS-KÖZÖS'!A20</f>
        <v>0</v>
      </c>
      <c r="B20" s="49">
        <f>'KÉPZÉS-KÖZÖS'!B20</f>
        <v>0</v>
      </c>
      <c r="C20" s="49">
        <f>'KÉPZÉS-KÖZÖS'!C20</f>
        <v>0</v>
      </c>
      <c r="D20" s="49">
        <f>'KÉPZÉS-KÖZÖS'!D20</f>
        <v>0</v>
      </c>
      <c r="E20" s="49" t="e">
        <f>'KÉPZÉS-KÖZÖS'!E20</f>
        <v>#N/A</v>
      </c>
      <c r="F20" s="49">
        <f>'KÉPZÉS-KÖZÖS'!F20</f>
        <v>0</v>
      </c>
      <c r="G20" s="49">
        <f>'KÉPZÉS-KÖZÖS'!G20</f>
        <v>0</v>
      </c>
      <c r="H20" s="49">
        <f>'KÉPZÉS-KÖZÖS'!H20</f>
        <v>0</v>
      </c>
      <c r="I20" s="49">
        <f>'KÉPZÉS-KÖZÖS'!I20</f>
        <v>0</v>
      </c>
      <c r="J20" s="49">
        <f>'KÉPZÉS-KÖZÖS'!J20</f>
        <v>0</v>
      </c>
      <c r="K20" s="49">
        <f>'KÉPZÉS-KÖZÖS'!K20</f>
        <v>0</v>
      </c>
      <c r="L20" s="49">
        <f>'KÉPZÉS-KÖZÖS'!L20</f>
        <v>0</v>
      </c>
      <c r="M20" s="49">
        <f>'KÉPZÉS-KÖZÖS'!M20</f>
        <v>0</v>
      </c>
      <c r="N20" s="49">
        <f>'KÉPZÉS-KÖZÖS'!N20</f>
        <v>0</v>
      </c>
      <c r="O20" s="49">
        <f>'KÉPZÉS-KÖZÖS'!O20</f>
        <v>0</v>
      </c>
      <c r="P20" s="49">
        <f>'KÉPZÉS-KÖZÖS'!P20</f>
        <v>0</v>
      </c>
      <c r="Q20" s="49">
        <f>'KÉPZÉS-KÖZÖS'!Q20</f>
        <v>0</v>
      </c>
      <c r="R20" s="49">
        <f>'KÉPZÉS-KÖZÖS'!R20</f>
        <v>0</v>
      </c>
      <c r="S20" s="49">
        <f>'KÉPZÉS-KÖZÖS'!S20</f>
        <v>0</v>
      </c>
      <c r="T20" s="49">
        <f>'KÉPZÉS-KÖZÖS'!T20</f>
        <v>0</v>
      </c>
      <c r="U20" s="49">
        <f>'KÉPZÉS-KÖZÖS'!U20</f>
        <v>0</v>
      </c>
      <c r="V20" s="49">
        <f>'KÉPZÉS-KÖZÖS'!V20</f>
        <v>0</v>
      </c>
      <c r="W20" s="49">
        <f>'KÉPZÉS-KÖZÖS'!W20</f>
        <v>0</v>
      </c>
      <c r="X20" s="29" t="str">
        <f t="shared" si="0"/>
        <v>!!</v>
      </c>
    </row>
    <row r="21" spans="1:24" x14ac:dyDescent="0.35">
      <c r="A21" s="49">
        <f>'KÉPZÉS-KÖZÖS'!A21</f>
        <v>0</v>
      </c>
      <c r="B21" s="49">
        <f>'KÉPZÉS-KÖZÖS'!B21</f>
        <v>0</v>
      </c>
      <c r="C21" s="49">
        <f>'KÉPZÉS-KÖZÖS'!C21</f>
        <v>0</v>
      </c>
      <c r="D21" s="49">
        <f>'KÉPZÉS-KÖZÖS'!D21</f>
        <v>0</v>
      </c>
      <c r="E21" s="49" t="e">
        <f>'KÉPZÉS-KÖZÖS'!E21</f>
        <v>#N/A</v>
      </c>
      <c r="F21" s="49">
        <f>'KÉPZÉS-KÖZÖS'!F21</f>
        <v>0</v>
      </c>
      <c r="G21" s="49">
        <f>'KÉPZÉS-KÖZÖS'!G21</f>
        <v>0</v>
      </c>
      <c r="H21" s="49">
        <f>'KÉPZÉS-KÖZÖS'!H21</f>
        <v>0</v>
      </c>
      <c r="I21" s="49">
        <f>'KÉPZÉS-KÖZÖS'!I21</f>
        <v>0</v>
      </c>
      <c r="J21" s="49">
        <f>'KÉPZÉS-KÖZÖS'!J21</f>
        <v>0</v>
      </c>
      <c r="K21" s="49">
        <f>'KÉPZÉS-KÖZÖS'!K21</f>
        <v>0</v>
      </c>
      <c r="L21" s="49">
        <f>'KÉPZÉS-KÖZÖS'!L21</f>
        <v>0</v>
      </c>
      <c r="M21" s="49">
        <f>'KÉPZÉS-KÖZÖS'!M21</f>
        <v>0</v>
      </c>
      <c r="N21" s="49">
        <f>'KÉPZÉS-KÖZÖS'!N21</f>
        <v>0</v>
      </c>
      <c r="O21" s="49">
        <f>'KÉPZÉS-KÖZÖS'!O21</f>
        <v>0</v>
      </c>
      <c r="P21" s="49">
        <f>'KÉPZÉS-KÖZÖS'!P21</f>
        <v>0</v>
      </c>
      <c r="Q21" s="49">
        <f>'KÉPZÉS-KÖZÖS'!Q21</f>
        <v>0</v>
      </c>
      <c r="R21" s="49">
        <f>'KÉPZÉS-KÖZÖS'!R21</f>
        <v>0</v>
      </c>
      <c r="S21" s="49">
        <f>'KÉPZÉS-KÖZÖS'!S21</f>
        <v>0</v>
      </c>
      <c r="T21" s="49">
        <f>'KÉPZÉS-KÖZÖS'!T21</f>
        <v>0</v>
      </c>
      <c r="U21" s="49">
        <f>'KÉPZÉS-KÖZÖS'!U21</f>
        <v>0</v>
      </c>
      <c r="V21" s="49">
        <f>'KÉPZÉS-KÖZÖS'!V21</f>
        <v>0</v>
      </c>
      <c r="W21" s="49">
        <f>'KÉPZÉS-KÖZÖS'!W21</f>
        <v>0</v>
      </c>
      <c r="X21" s="29" t="str">
        <f t="shared" si="0"/>
        <v>!!</v>
      </c>
    </row>
    <row r="22" spans="1:24" x14ac:dyDescent="0.35">
      <c r="A22" s="49">
        <f>'KÉPZÉS-KÖZÖS'!A22</f>
        <v>0</v>
      </c>
      <c r="B22" s="49">
        <f>'KÉPZÉS-KÖZÖS'!B22</f>
        <v>0</v>
      </c>
      <c r="C22" s="49">
        <f>'KÉPZÉS-KÖZÖS'!C22</f>
        <v>0</v>
      </c>
      <c r="D22" s="49">
        <f>'KÉPZÉS-KÖZÖS'!D22</f>
        <v>0</v>
      </c>
      <c r="E22" s="49" t="e">
        <f>'KÉPZÉS-KÖZÖS'!E22</f>
        <v>#N/A</v>
      </c>
      <c r="F22" s="49">
        <f>'KÉPZÉS-KÖZÖS'!F22</f>
        <v>0</v>
      </c>
      <c r="G22" s="49">
        <f>'KÉPZÉS-KÖZÖS'!G22</f>
        <v>0</v>
      </c>
      <c r="H22" s="49">
        <f>'KÉPZÉS-KÖZÖS'!H22</f>
        <v>0</v>
      </c>
      <c r="I22" s="49">
        <f>'KÉPZÉS-KÖZÖS'!I22</f>
        <v>0</v>
      </c>
      <c r="J22" s="49">
        <f>'KÉPZÉS-KÖZÖS'!J22</f>
        <v>0</v>
      </c>
      <c r="K22" s="49">
        <f>'KÉPZÉS-KÖZÖS'!K22</f>
        <v>0</v>
      </c>
      <c r="L22" s="49">
        <f>'KÉPZÉS-KÖZÖS'!L22</f>
        <v>0</v>
      </c>
      <c r="M22" s="49">
        <f>'KÉPZÉS-KÖZÖS'!M22</f>
        <v>0</v>
      </c>
      <c r="N22" s="49">
        <f>'KÉPZÉS-KÖZÖS'!N22</f>
        <v>0</v>
      </c>
      <c r="O22" s="49">
        <f>'KÉPZÉS-KÖZÖS'!O22</f>
        <v>0</v>
      </c>
      <c r="P22" s="49">
        <f>'KÉPZÉS-KÖZÖS'!P22</f>
        <v>0</v>
      </c>
      <c r="Q22" s="49">
        <f>'KÉPZÉS-KÖZÖS'!Q22</f>
        <v>0</v>
      </c>
      <c r="R22" s="49">
        <f>'KÉPZÉS-KÖZÖS'!R22</f>
        <v>0</v>
      </c>
      <c r="S22" s="49">
        <f>'KÉPZÉS-KÖZÖS'!S22</f>
        <v>0</v>
      </c>
      <c r="T22" s="49">
        <f>'KÉPZÉS-KÖZÖS'!T22</f>
        <v>0</v>
      </c>
      <c r="U22" s="49">
        <f>'KÉPZÉS-KÖZÖS'!U22</f>
        <v>0</v>
      </c>
      <c r="V22" s="49">
        <f>'KÉPZÉS-KÖZÖS'!V22</f>
        <v>0</v>
      </c>
      <c r="W22" s="49">
        <f>'KÉPZÉS-KÖZÖS'!W22</f>
        <v>0</v>
      </c>
      <c r="X22" s="29" t="str">
        <f t="shared" si="0"/>
        <v>!!</v>
      </c>
    </row>
    <row r="23" spans="1:24" x14ac:dyDescent="0.35">
      <c r="A23" s="49">
        <f>'KÉPZÉS-KÖZÖS'!A23</f>
        <v>0</v>
      </c>
      <c r="B23" s="49">
        <f>'KÉPZÉS-KÖZÖS'!B23</f>
        <v>0</v>
      </c>
      <c r="C23" s="49">
        <f>'KÉPZÉS-KÖZÖS'!C23</f>
        <v>0</v>
      </c>
      <c r="D23" s="49">
        <f>'KÉPZÉS-KÖZÖS'!D23</f>
        <v>0</v>
      </c>
      <c r="E23" s="49" t="e">
        <f>'KÉPZÉS-KÖZÖS'!E23</f>
        <v>#N/A</v>
      </c>
      <c r="F23" s="49">
        <f>'KÉPZÉS-KÖZÖS'!F23</f>
        <v>0</v>
      </c>
      <c r="G23" s="49">
        <f>'KÉPZÉS-KÖZÖS'!G23</f>
        <v>0</v>
      </c>
      <c r="H23" s="49">
        <f>'KÉPZÉS-KÖZÖS'!H23</f>
        <v>0</v>
      </c>
      <c r="I23" s="49">
        <f>'KÉPZÉS-KÖZÖS'!I23</f>
        <v>0</v>
      </c>
      <c r="J23" s="49">
        <f>'KÉPZÉS-KÖZÖS'!J23</f>
        <v>0</v>
      </c>
      <c r="K23" s="49">
        <f>'KÉPZÉS-KÖZÖS'!K23</f>
        <v>0</v>
      </c>
      <c r="L23" s="49">
        <f>'KÉPZÉS-KÖZÖS'!L23</f>
        <v>0</v>
      </c>
      <c r="M23" s="49">
        <f>'KÉPZÉS-KÖZÖS'!M23</f>
        <v>0</v>
      </c>
      <c r="N23" s="49">
        <f>'KÉPZÉS-KÖZÖS'!N23</f>
        <v>0</v>
      </c>
      <c r="O23" s="49">
        <f>'KÉPZÉS-KÖZÖS'!O23</f>
        <v>0</v>
      </c>
      <c r="P23" s="49">
        <f>'KÉPZÉS-KÖZÖS'!P23</f>
        <v>0</v>
      </c>
      <c r="Q23" s="49">
        <f>'KÉPZÉS-KÖZÖS'!Q23</f>
        <v>0</v>
      </c>
      <c r="R23" s="49">
        <f>'KÉPZÉS-KÖZÖS'!R23</f>
        <v>0</v>
      </c>
      <c r="S23" s="49">
        <f>'KÉPZÉS-KÖZÖS'!S23</f>
        <v>0</v>
      </c>
      <c r="T23" s="49">
        <f>'KÉPZÉS-KÖZÖS'!T23</f>
        <v>0</v>
      </c>
      <c r="U23" s="49">
        <f>'KÉPZÉS-KÖZÖS'!U23</f>
        <v>0</v>
      </c>
      <c r="V23" s="49">
        <f>'KÉPZÉS-KÖZÖS'!V23</f>
        <v>0</v>
      </c>
      <c r="W23" s="49">
        <f>'KÉPZÉS-KÖZÖS'!W23</f>
        <v>0</v>
      </c>
      <c r="X23" s="29" t="str">
        <f t="shared" si="0"/>
        <v>!!</v>
      </c>
    </row>
    <row r="24" spans="1:24" x14ac:dyDescent="0.35">
      <c r="A24" s="49">
        <f>'KÉPZÉS-KÖZÖS'!A24</f>
        <v>0</v>
      </c>
      <c r="B24" s="49">
        <f>'KÉPZÉS-KÖZÖS'!B24</f>
        <v>0</v>
      </c>
      <c r="C24" s="49">
        <f>'KÉPZÉS-KÖZÖS'!C24</f>
        <v>0</v>
      </c>
      <c r="D24" s="49">
        <f>'KÉPZÉS-KÖZÖS'!D24</f>
        <v>0</v>
      </c>
      <c r="E24" s="49" t="e">
        <f>'KÉPZÉS-KÖZÖS'!E24</f>
        <v>#N/A</v>
      </c>
      <c r="F24" s="49">
        <f>'KÉPZÉS-KÖZÖS'!F24</f>
        <v>0</v>
      </c>
      <c r="G24" s="49">
        <f>'KÉPZÉS-KÖZÖS'!G24</f>
        <v>0</v>
      </c>
      <c r="H24" s="49">
        <f>'KÉPZÉS-KÖZÖS'!H24</f>
        <v>0</v>
      </c>
      <c r="I24" s="49">
        <f>'KÉPZÉS-KÖZÖS'!I24</f>
        <v>0</v>
      </c>
      <c r="J24" s="49">
        <f>'KÉPZÉS-KÖZÖS'!J24</f>
        <v>0</v>
      </c>
      <c r="K24" s="49">
        <f>'KÉPZÉS-KÖZÖS'!K24</f>
        <v>0</v>
      </c>
      <c r="L24" s="49">
        <f>'KÉPZÉS-KÖZÖS'!L24</f>
        <v>0</v>
      </c>
      <c r="M24" s="49">
        <f>'KÉPZÉS-KÖZÖS'!M24</f>
        <v>0</v>
      </c>
      <c r="N24" s="49">
        <f>'KÉPZÉS-KÖZÖS'!N24</f>
        <v>0</v>
      </c>
      <c r="O24" s="49">
        <f>'KÉPZÉS-KÖZÖS'!O24</f>
        <v>0</v>
      </c>
      <c r="P24" s="49">
        <f>'KÉPZÉS-KÖZÖS'!P24</f>
        <v>0</v>
      </c>
      <c r="Q24" s="49">
        <f>'KÉPZÉS-KÖZÖS'!Q24</f>
        <v>0</v>
      </c>
      <c r="R24" s="49">
        <f>'KÉPZÉS-KÖZÖS'!R24</f>
        <v>0</v>
      </c>
      <c r="S24" s="49">
        <f>'KÉPZÉS-KÖZÖS'!S24</f>
        <v>0</v>
      </c>
      <c r="T24" s="49">
        <f>'KÉPZÉS-KÖZÖS'!T24</f>
        <v>0</v>
      </c>
      <c r="U24" s="49">
        <f>'KÉPZÉS-KÖZÖS'!U24</f>
        <v>0</v>
      </c>
      <c r="V24" s="49">
        <f>'KÉPZÉS-KÖZÖS'!V24</f>
        <v>0</v>
      </c>
      <c r="W24" s="49">
        <f>'KÉPZÉS-KÖZÖS'!W24</f>
        <v>0</v>
      </c>
      <c r="X24" s="29" t="str">
        <f t="shared" si="0"/>
        <v>!!</v>
      </c>
    </row>
    <row r="25" spans="1:24" x14ac:dyDescent="0.35">
      <c r="A25" s="49">
        <f>'KÉPZÉS-KÖZÖS'!A25</f>
        <v>0</v>
      </c>
      <c r="B25" s="49">
        <f>'KÉPZÉS-KÖZÖS'!B25</f>
        <v>0</v>
      </c>
      <c r="C25" s="49">
        <f>'KÉPZÉS-KÖZÖS'!C25</f>
        <v>0</v>
      </c>
      <c r="D25" s="49">
        <f>'KÉPZÉS-KÖZÖS'!D25</f>
        <v>0</v>
      </c>
      <c r="E25" s="49" t="e">
        <f>'KÉPZÉS-KÖZÖS'!E25</f>
        <v>#N/A</v>
      </c>
      <c r="F25" s="49">
        <f>'KÉPZÉS-KÖZÖS'!F25</f>
        <v>0</v>
      </c>
      <c r="G25" s="49">
        <f>'KÉPZÉS-KÖZÖS'!G25</f>
        <v>0</v>
      </c>
      <c r="H25" s="49">
        <f>'KÉPZÉS-KÖZÖS'!H25</f>
        <v>0</v>
      </c>
      <c r="I25" s="49">
        <f>'KÉPZÉS-KÖZÖS'!I25</f>
        <v>0</v>
      </c>
      <c r="J25" s="49">
        <f>'KÉPZÉS-KÖZÖS'!J25</f>
        <v>0</v>
      </c>
      <c r="K25" s="49">
        <f>'KÉPZÉS-KÖZÖS'!K25</f>
        <v>0</v>
      </c>
      <c r="L25" s="49">
        <f>'KÉPZÉS-KÖZÖS'!L25</f>
        <v>0</v>
      </c>
      <c r="M25" s="49">
        <f>'KÉPZÉS-KÖZÖS'!M25</f>
        <v>0</v>
      </c>
      <c r="N25" s="49">
        <f>'KÉPZÉS-KÖZÖS'!N25</f>
        <v>0</v>
      </c>
      <c r="O25" s="49">
        <f>'KÉPZÉS-KÖZÖS'!O25</f>
        <v>0</v>
      </c>
      <c r="P25" s="49">
        <f>'KÉPZÉS-KÖZÖS'!P25</f>
        <v>0</v>
      </c>
      <c r="Q25" s="49">
        <f>'KÉPZÉS-KÖZÖS'!Q25</f>
        <v>0</v>
      </c>
      <c r="R25" s="49">
        <f>'KÉPZÉS-KÖZÖS'!R25</f>
        <v>0</v>
      </c>
      <c r="S25" s="49">
        <f>'KÉPZÉS-KÖZÖS'!S25</f>
        <v>0</v>
      </c>
      <c r="T25" s="49">
        <f>'KÉPZÉS-KÖZÖS'!T25</f>
        <v>0</v>
      </c>
      <c r="U25" s="49">
        <f>'KÉPZÉS-KÖZÖS'!U25</f>
        <v>0</v>
      </c>
      <c r="V25" s="49">
        <f>'KÉPZÉS-KÖZÖS'!V25</f>
        <v>0</v>
      </c>
      <c r="W25" s="49">
        <f>'KÉPZÉS-KÖZÖS'!W25</f>
        <v>0</v>
      </c>
      <c r="X25" s="29" t="str">
        <f t="shared" si="0"/>
        <v>!!</v>
      </c>
    </row>
    <row r="26" spans="1:24" x14ac:dyDescent="0.35">
      <c r="A26" s="49">
        <f>'KÉPZÉS-KÖZÖS'!A26</f>
        <v>0</v>
      </c>
      <c r="B26" s="49">
        <f>'KÉPZÉS-KÖZÖS'!B26</f>
        <v>0</v>
      </c>
      <c r="C26" s="49">
        <f>'KÉPZÉS-KÖZÖS'!C26</f>
        <v>0</v>
      </c>
      <c r="D26" s="49">
        <f>'KÉPZÉS-KÖZÖS'!D26</f>
        <v>0</v>
      </c>
      <c r="E26" s="49" t="e">
        <f>'KÉPZÉS-KÖZÖS'!E26</f>
        <v>#N/A</v>
      </c>
      <c r="F26" s="49">
        <f>'KÉPZÉS-KÖZÖS'!F26</f>
        <v>0</v>
      </c>
      <c r="G26" s="49">
        <f>'KÉPZÉS-KÖZÖS'!G26</f>
        <v>0</v>
      </c>
      <c r="H26" s="49">
        <f>'KÉPZÉS-KÖZÖS'!H26</f>
        <v>0</v>
      </c>
      <c r="I26" s="49">
        <f>'KÉPZÉS-KÖZÖS'!I26</f>
        <v>0</v>
      </c>
      <c r="J26" s="49">
        <f>'KÉPZÉS-KÖZÖS'!J26</f>
        <v>0</v>
      </c>
      <c r="K26" s="49">
        <f>'KÉPZÉS-KÖZÖS'!K26</f>
        <v>0</v>
      </c>
      <c r="L26" s="49">
        <f>'KÉPZÉS-KÖZÖS'!L26</f>
        <v>0</v>
      </c>
      <c r="M26" s="49">
        <f>'KÉPZÉS-KÖZÖS'!M26</f>
        <v>0</v>
      </c>
      <c r="N26" s="49">
        <f>'KÉPZÉS-KÖZÖS'!N26</f>
        <v>0</v>
      </c>
      <c r="O26" s="49">
        <f>'KÉPZÉS-KÖZÖS'!O26</f>
        <v>0</v>
      </c>
      <c r="P26" s="49">
        <f>'KÉPZÉS-KÖZÖS'!P26</f>
        <v>0</v>
      </c>
      <c r="Q26" s="49">
        <f>'KÉPZÉS-KÖZÖS'!Q26</f>
        <v>0</v>
      </c>
      <c r="R26" s="49">
        <f>'KÉPZÉS-KÖZÖS'!R26</f>
        <v>0</v>
      </c>
      <c r="S26" s="49">
        <f>'KÉPZÉS-KÖZÖS'!S26</f>
        <v>0</v>
      </c>
      <c r="T26" s="49">
        <f>'KÉPZÉS-KÖZÖS'!T26</f>
        <v>0</v>
      </c>
      <c r="U26" s="49">
        <f>'KÉPZÉS-KÖZÖS'!U26</f>
        <v>0</v>
      </c>
      <c r="V26" s="49">
        <f>'KÉPZÉS-KÖZÖS'!V26</f>
        <v>0</v>
      </c>
      <c r="W26" s="49">
        <f>'KÉPZÉS-KÖZÖS'!W26</f>
        <v>0</v>
      </c>
      <c r="X26" s="29" t="str">
        <f t="shared" si="0"/>
        <v>!!</v>
      </c>
    </row>
    <row r="27" spans="1:24" x14ac:dyDescent="0.35">
      <c r="A27" s="49">
        <f>'KÉPZÉS-KÖZÖS'!A27</f>
        <v>0</v>
      </c>
      <c r="B27" s="49">
        <f>'KÉPZÉS-KÖZÖS'!B27</f>
        <v>0</v>
      </c>
      <c r="C27" s="49">
        <f>'KÉPZÉS-KÖZÖS'!C27</f>
        <v>0</v>
      </c>
      <c r="D27" s="49">
        <f>'KÉPZÉS-KÖZÖS'!D27</f>
        <v>0</v>
      </c>
      <c r="E27" s="49" t="e">
        <f>'KÉPZÉS-KÖZÖS'!E27</f>
        <v>#N/A</v>
      </c>
      <c r="F27" s="49">
        <f>'KÉPZÉS-KÖZÖS'!F27</f>
        <v>0</v>
      </c>
      <c r="G27" s="49">
        <f>'KÉPZÉS-KÖZÖS'!G27</f>
        <v>0</v>
      </c>
      <c r="H27" s="49">
        <f>'KÉPZÉS-KÖZÖS'!H27</f>
        <v>0</v>
      </c>
      <c r="I27" s="49">
        <f>'KÉPZÉS-KÖZÖS'!I27</f>
        <v>0</v>
      </c>
      <c r="J27" s="49">
        <f>'KÉPZÉS-KÖZÖS'!J27</f>
        <v>0</v>
      </c>
      <c r="K27" s="49">
        <f>'KÉPZÉS-KÖZÖS'!K27</f>
        <v>0</v>
      </c>
      <c r="L27" s="49">
        <f>'KÉPZÉS-KÖZÖS'!L27</f>
        <v>0</v>
      </c>
      <c r="M27" s="49">
        <f>'KÉPZÉS-KÖZÖS'!M27</f>
        <v>0</v>
      </c>
      <c r="N27" s="49">
        <f>'KÉPZÉS-KÖZÖS'!N27</f>
        <v>0</v>
      </c>
      <c r="O27" s="49">
        <f>'KÉPZÉS-KÖZÖS'!O27</f>
        <v>0</v>
      </c>
      <c r="P27" s="49">
        <f>'KÉPZÉS-KÖZÖS'!P27</f>
        <v>0</v>
      </c>
      <c r="Q27" s="49">
        <f>'KÉPZÉS-KÖZÖS'!Q27</f>
        <v>0</v>
      </c>
      <c r="R27" s="49">
        <f>'KÉPZÉS-KÖZÖS'!R27</f>
        <v>0</v>
      </c>
      <c r="S27" s="49">
        <f>'KÉPZÉS-KÖZÖS'!S27</f>
        <v>0</v>
      </c>
      <c r="T27" s="49">
        <f>'KÉPZÉS-KÖZÖS'!T27</f>
        <v>0</v>
      </c>
      <c r="U27" s="49">
        <f>'KÉPZÉS-KÖZÖS'!U27</f>
        <v>0</v>
      </c>
      <c r="V27" s="49">
        <f>'KÉPZÉS-KÖZÖS'!V27</f>
        <v>0</v>
      </c>
      <c r="W27" s="49">
        <f>'KÉPZÉS-KÖZÖS'!W27</f>
        <v>0</v>
      </c>
      <c r="X27" s="29" t="str">
        <f t="shared" si="0"/>
        <v>!!</v>
      </c>
    </row>
    <row r="28" spans="1:24" x14ac:dyDescent="0.35">
      <c r="A28" s="49">
        <f>'KÉPZÉS-KÖZÖS'!A28</f>
        <v>0</v>
      </c>
      <c r="B28" s="49">
        <f>'KÉPZÉS-KÖZÖS'!B28</f>
        <v>0</v>
      </c>
      <c r="C28" s="49">
        <f>'KÉPZÉS-KÖZÖS'!C28</f>
        <v>0</v>
      </c>
      <c r="D28" s="49">
        <f>'KÉPZÉS-KÖZÖS'!D28</f>
        <v>0</v>
      </c>
      <c r="E28" s="49" t="e">
        <f>'KÉPZÉS-KÖZÖS'!E28</f>
        <v>#N/A</v>
      </c>
      <c r="F28" s="49">
        <f>'KÉPZÉS-KÖZÖS'!F28</f>
        <v>0</v>
      </c>
      <c r="G28" s="49">
        <f>'KÉPZÉS-KÖZÖS'!G28</f>
        <v>0</v>
      </c>
      <c r="H28" s="49">
        <f>'KÉPZÉS-KÖZÖS'!H28</f>
        <v>0</v>
      </c>
      <c r="I28" s="49">
        <f>'KÉPZÉS-KÖZÖS'!I28</f>
        <v>0</v>
      </c>
      <c r="J28" s="49">
        <f>'KÉPZÉS-KÖZÖS'!J28</f>
        <v>0</v>
      </c>
      <c r="K28" s="49">
        <f>'KÉPZÉS-KÖZÖS'!K28</f>
        <v>0</v>
      </c>
      <c r="L28" s="49">
        <f>'KÉPZÉS-KÖZÖS'!L28</f>
        <v>0</v>
      </c>
      <c r="M28" s="49">
        <f>'KÉPZÉS-KÖZÖS'!M28</f>
        <v>0</v>
      </c>
      <c r="N28" s="49">
        <f>'KÉPZÉS-KÖZÖS'!N28</f>
        <v>0</v>
      </c>
      <c r="O28" s="49">
        <f>'KÉPZÉS-KÖZÖS'!O28</f>
        <v>0</v>
      </c>
      <c r="P28" s="49">
        <f>'KÉPZÉS-KÖZÖS'!P28</f>
        <v>0</v>
      </c>
      <c r="Q28" s="49">
        <f>'KÉPZÉS-KÖZÖS'!Q28</f>
        <v>0</v>
      </c>
      <c r="R28" s="49">
        <f>'KÉPZÉS-KÖZÖS'!R28</f>
        <v>0</v>
      </c>
      <c r="S28" s="49">
        <f>'KÉPZÉS-KÖZÖS'!S28</f>
        <v>0</v>
      </c>
      <c r="T28" s="49">
        <f>'KÉPZÉS-KÖZÖS'!T28</f>
        <v>0</v>
      </c>
      <c r="U28" s="49">
        <f>'KÉPZÉS-KÖZÖS'!U28</f>
        <v>0</v>
      </c>
      <c r="V28" s="49">
        <f>'KÉPZÉS-KÖZÖS'!V28</f>
        <v>0</v>
      </c>
      <c r="W28" s="49">
        <f>'KÉPZÉS-KÖZÖS'!W28</f>
        <v>0</v>
      </c>
      <c r="X28" s="29" t="str">
        <f t="shared" si="0"/>
        <v>!!</v>
      </c>
    </row>
    <row r="29" spans="1:24" x14ac:dyDescent="0.35">
      <c r="A29" s="49">
        <f>'KÉPZÉS-KÖZÖS'!A29</f>
        <v>0</v>
      </c>
      <c r="B29" s="49">
        <f>'KÉPZÉS-KÖZÖS'!B29</f>
        <v>0</v>
      </c>
      <c r="C29" s="49">
        <f>'KÉPZÉS-KÖZÖS'!C29</f>
        <v>0</v>
      </c>
      <c r="D29" s="49">
        <f>'KÉPZÉS-KÖZÖS'!D29</f>
        <v>0</v>
      </c>
      <c r="E29" s="49" t="e">
        <f>'KÉPZÉS-KÖZÖS'!E29</f>
        <v>#N/A</v>
      </c>
      <c r="F29" s="49">
        <f>'KÉPZÉS-KÖZÖS'!F29</f>
        <v>0</v>
      </c>
      <c r="G29" s="49">
        <f>'KÉPZÉS-KÖZÖS'!G29</f>
        <v>0</v>
      </c>
      <c r="H29" s="49">
        <f>'KÉPZÉS-KÖZÖS'!H29</f>
        <v>0</v>
      </c>
      <c r="I29" s="49">
        <f>'KÉPZÉS-KÖZÖS'!I29</f>
        <v>0</v>
      </c>
      <c r="J29" s="49">
        <f>'KÉPZÉS-KÖZÖS'!J29</f>
        <v>0</v>
      </c>
      <c r="K29" s="49">
        <f>'KÉPZÉS-KÖZÖS'!K29</f>
        <v>0</v>
      </c>
      <c r="L29" s="49">
        <f>'KÉPZÉS-KÖZÖS'!L29</f>
        <v>0</v>
      </c>
      <c r="M29" s="49">
        <f>'KÉPZÉS-KÖZÖS'!M29</f>
        <v>0</v>
      </c>
      <c r="N29" s="49">
        <f>'KÉPZÉS-KÖZÖS'!N29</f>
        <v>0</v>
      </c>
      <c r="O29" s="49">
        <f>'KÉPZÉS-KÖZÖS'!O29</f>
        <v>0</v>
      </c>
      <c r="P29" s="49">
        <f>'KÉPZÉS-KÖZÖS'!P29</f>
        <v>0</v>
      </c>
      <c r="Q29" s="49">
        <f>'KÉPZÉS-KÖZÖS'!Q29</f>
        <v>0</v>
      </c>
      <c r="R29" s="49">
        <f>'KÉPZÉS-KÖZÖS'!R29</f>
        <v>0</v>
      </c>
      <c r="S29" s="49">
        <f>'KÉPZÉS-KÖZÖS'!S29</f>
        <v>0</v>
      </c>
      <c r="T29" s="49">
        <f>'KÉPZÉS-KÖZÖS'!T29</f>
        <v>0</v>
      </c>
      <c r="U29" s="49">
        <f>'KÉPZÉS-KÖZÖS'!U29</f>
        <v>0</v>
      </c>
      <c r="V29" s="49">
        <f>'KÉPZÉS-KÖZÖS'!V29</f>
        <v>0</v>
      </c>
      <c r="W29" s="49">
        <f>'KÉPZÉS-KÖZÖS'!W29</f>
        <v>0</v>
      </c>
      <c r="X29" s="29" t="str">
        <f t="shared" si="0"/>
        <v>!!</v>
      </c>
    </row>
    <row r="30" spans="1:24" x14ac:dyDescent="0.35">
      <c r="A30" s="49">
        <f>'KÉPZÉS-KÖZÖS'!A30</f>
        <v>0</v>
      </c>
      <c r="B30" s="49">
        <f>'KÉPZÉS-KÖZÖS'!B30</f>
        <v>0</v>
      </c>
      <c r="C30" s="49">
        <f>'KÉPZÉS-KÖZÖS'!C30</f>
        <v>0</v>
      </c>
      <c r="D30" s="49">
        <f>'KÉPZÉS-KÖZÖS'!D30</f>
        <v>0</v>
      </c>
      <c r="E30" s="49" t="e">
        <f>'KÉPZÉS-KÖZÖS'!E30</f>
        <v>#N/A</v>
      </c>
      <c r="F30" s="49">
        <f>'KÉPZÉS-KÖZÖS'!F30</f>
        <v>0</v>
      </c>
      <c r="G30" s="49">
        <f>'KÉPZÉS-KÖZÖS'!G30</f>
        <v>0</v>
      </c>
      <c r="H30" s="49">
        <f>'KÉPZÉS-KÖZÖS'!H30</f>
        <v>0</v>
      </c>
      <c r="I30" s="49">
        <f>'KÉPZÉS-KÖZÖS'!I30</f>
        <v>0</v>
      </c>
      <c r="J30" s="49">
        <f>'KÉPZÉS-KÖZÖS'!J30</f>
        <v>0</v>
      </c>
      <c r="K30" s="49">
        <f>'KÉPZÉS-KÖZÖS'!K30</f>
        <v>0</v>
      </c>
      <c r="L30" s="49">
        <f>'KÉPZÉS-KÖZÖS'!L30</f>
        <v>0</v>
      </c>
      <c r="M30" s="49">
        <f>'KÉPZÉS-KÖZÖS'!M30</f>
        <v>0</v>
      </c>
      <c r="N30" s="49">
        <f>'KÉPZÉS-KÖZÖS'!N30</f>
        <v>0</v>
      </c>
      <c r="O30" s="49">
        <f>'KÉPZÉS-KÖZÖS'!O30</f>
        <v>0</v>
      </c>
      <c r="P30" s="49">
        <f>'KÉPZÉS-KÖZÖS'!P30</f>
        <v>0</v>
      </c>
      <c r="Q30" s="49">
        <f>'KÉPZÉS-KÖZÖS'!Q30</f>
        <v>0</v>
      </c>
      <c r="R30" s="49">
        <f>'KÉPZÉS-KÖZÖS'!R30</f>
        <v>0</v>
      </c>
      <c r="S30" s="49">
        <f>'KÉPZÉS-KÖZÖS'!S30</f>
        <v>0</v>
      </c>
      <c r="T30" s="49">
        <f>'KÉPZÉS-KÖZÖS'!T30</f>
        <v>0</v>
      </c>
      <c r="U30" s="49">
        <f>'KÉPZÉS-KÖZÖS'!U30</f>
        <v>0</v>
      </c>
      <c r="V30" s="49">
        <f>'KÉPZÉS-KÖZÖS'!V30</f>
        <v>0</v>
      </c>
      <c r="W30" s="49">
        <f>'KÉPZÉS-KÖZÖS'!W30</f>
        <v>0</v>
      </c>
      <c r="X30" s="29" t="str">
        <f t="shared" si="0"/>
        <v>!!</v>
      </c>
    </row>
    <row r="31" spans="1:24" x14ac:dyDescent="0.35">
      <c r="A31" s="49">
        <f>'KÉPZÉS-KÖZÖS'!A31</f>
        <v>0</v>
      </c>
      <c r="B31" s="49">
        <f>'KÉPZÉS-KÖZÖS'!B31</f>
        <v>0</v>
      </c>
      <c r="C31" s="49">
        <f>'KÉPZÉS-KÖZÖS'!C31</f>
        <v>0</v>
      </c>
      <c r="D31" s="49">
        <f>'KÉPZÉS-KÖZÖS'!D31</f>
        <v>0</v>
      </c>
      <c r="E31" s="49" t="e">
        <f>'KÉPZÉS-KÖZÖS'!E31</f>
        <v>#N/A</v>
      </c>
      <c r="F31" s="49">
        <f>'KÉPZÉS-KÖZÖS'!F31</f>
        <v>0</v>
      </c>
      <c r="G31" s="49">
        <f>'KÉPZÉS-KÖZÖS'!G31</f>
        <v>0</v>
      </c>
      <c r="H31" s="49">
        <f>'KÉPZÉS-KÖZÖS'!H31</f>
        <v>0</v>
      </c>
      <c r="I31" s="49">
        <f>'KÉPZÉS-KÖZÖS'!I31</f>
        <v>0</v>
      </c>
      <c r="J31" s="49">
        <f>'KÉPZÉS-KÖZÖS'!J31</f>
        <v>0</v>
      </c>
      <c r="K31" s="49">
        <f>'KÉPZÉS-KÖZÖS'!K31</f>
        <v>0</v>
      </c>
      <c r="L31" s="49">
        <f>'KÉPZÉS-KÖZÖS'!L31</f>
        <v>0</v>
      </c>
      <c r="M31" s="49">
        <f>'KÉPZÉS-KÖZÖS'!M31</f>
        <v>0</v>
      </c>
      <c r="N31" s="49">
        <f>'KÉPZÉS-KÖZÖS'!N31</f>
        <v>0</v>
      </c>
      <c r="O31" s="49">
        <f>'KÉPZÉS-KÖZÖS'!O31</f>
        <v>0</v>
      </c>
      <c r="P31" s="49">
        <f>'KÉPZÉS-KÖZÖS'!P31</f>
        <v>0</v>
      </c>
      <c r="Q31" s="49">
        <f>'KÉPZÉS-KÖZÖS'!Q31</f>
        <v>0</v>
      </c>
      <c r="R31" s="49">
        <f>'KÉPZÉS-KÖZÖS'!R31</f>
        <v>0</v>
      </c>
      <c r="S31" s="49">
        <f>'KÉPZÉS-KÖZÖS'!S31</f>
        <v>0</v>
      </c>
      <c r="T31" s="49">
        <f>'KÉPZÉS-KÖZÖS'!T31</f>
        <v>0</v>
      </c>
      <c r="U31" s="49">
        <f>'KÉPZÉS-KÖZÖS'!U31</f>
        <v>0</v>
      </c>
      <c r="V31" s="49">
        <f>'KÉPZÉS-KÖZÖS'!V31</f>
        <v>0</v>
      </c>
      <c r="W31" s="49">
        <f>'KÉPZÉS-KÖZÖS'!W31</f>
        <v>0</v>
      </c>
      <c r="X31" s="29" t="str">
        <f t="shared" si="0"/>
        <v>!!</v>
      </c>
    </row>
    <row r="32" spans="1:24" x14ac:dyDescent="0.35">
      <c r="A32" s="49">
        <f>'KÉPZÉS-KÖZÖS'!A32</f>
        <v>0</v>
      </c>
      <c r="B32" s="49">
        <f>'KÉPZÉS-KÖZÖS'!B32</f>
        <v>0</v>
      </c>
      <c r="C32" s="49">
        <f>'KÉPZÉS-KÖZÖS'!C32</f>
        <v>0</v>
      </c>
      <c r="D32" s="49">
        <f>'KÉPZÉS-KÖZÖS'!D32</f>
        <v>0</v>
      </c>
      <c r="E32" s="49" t="e">
        <f>'KÉPZÉS-KÖZÖS'!E32</f>
        <v>#N/A</v>
      </c>
      <c r="F32" s="49">
        <f>'KÉPZÉS-KÖZÖS'!F32</f>
        <v>0</v>
      </c>
      <c r="G32" s="49">
        <f>'KÉPZÉS-KÖZÖS'!G32</f>
        <v>0</v>
      </c>
      <c r="H32" s="49">
        <f>'KÉPZÉS-KÖZÖS'!H32</f>
        <v>0</v>
      </c>
      <c r="I32" s="49">
        <f>'KÉPZÉS-KÖZÖS'!I32</f>
        <v>0</v>
      </c>
      <c r="J32" s="49">
        <f>'KÉPZÉS-KÖZÖS'!J32</f>
        <v>0</v>
      </c>
      <c r="K32" s="49">
        <f>'KÉPZÉS-KÖZÖS'!K32</f>
        <v>0</v>
      </c>
      <c r="L32" s="49">
        <f>'KÉPZÉS-KÖZÖS'!L32</f>
        <v>0</v>
      </c>
      <c r="M32" s="49">
        <f>'KÉPZÉS-KÖZÖS'!M32</f>
        <v>0</v>
      </c>
      <c r="N32" s="49">
        <f>'KÉPZÉS-KÖZÖS'!N32</f>
        <v>0</v>
      </c>
      <c r="O32" s="49">
        <f>'KÉPZÉS-KÖZÖS'!O32</f>
        <v>0</v>
      </c>
      <c r="P32" s="49">
        <f>'KÉPZÉS-KÖZÖS'!P32</f>
        <v>0</v>
      </c>
      <c r="Q32" s="49">
        <f>'KÉPZÉS-KÖZÖS'!Q32</f>
        <v>0</v>
      </c>
      <c r="R32" s="49">
        <f>'KÉPZÉS-KÖZÖS'!R32</f>
        <v>0</v>
      </c>
      <c r="S32" s="49">
        <f>'KÉPZÉS-KÖZÖS'!S32</f>
        <v>0</v>
      </c>
      <c r="T32" s="49">
        <f>'KÉPZÉS-KÖZÖS'!T32</f>
        <v>0</v>
      </c>
      <c r="U32" s="49">
        <f>'KÉPZÉS-KÖZÖS'!U32</f>
        <v>0</v>
      </c>
      <c r="V32" s="49">
        <f>'KÉPZÉS-KÖZÖS'!V32</f>
        <v>0</v>
      </c>
      <c r="W32" s="49">
        <f>'KÉPZÉS-KÖZÖS'!W32</f>
        <v>0</v>
      </c>
      <c r="X32" s="29" t="str">
        <f t="shared" si="0"/>
        <v>!!</v>
      </c>
    </row>
    <row r="33" spans="1:24" x14ac:dyDescent="0.35">
      <c r="A33" s="49">
        <f>'KÉPZÉS-KÖZÖS'!A33</f>
        <v>0</v>
      </c>
      <c r="B33" s="49">
        <f>'KÉPZÉS-KÖZÖS'!B33</f>
        <v>0</v>
      </c>
      <c r="C33" s="49">
        <f>'KÉPZÉS-KÖZÖS'!C33</f>
        <v>0</v>
      </c>
      <c r="D33" s="49">
        <f>'KÉPZÉS-KÖZÖS'!D33</f>
        <v>0</v>
      </c>
      <c r="E33" s="49" t="e">
        <f>'KÉPZÉS-KÖZÖS'!E33</f>
        <v>#N/A</v>
      </c>
      <c r="F33" s="49">
        <f>'KÉPZÉS-KÖZÖS'!F33</f>
        <v>0</v>
      </c>
      <c r="G33" s="49">
        <f>'KÉPZÉS-KÖZÖS'!G33</f>
        <v>0</v>
      </c>
      <c r="H33" s="49">
        <f>'KÉPZÉS-KÖZÖS'!H33</f>
        <v>0</v>
      </c>
      <c r="I33" s="49">
        <f>'KÉPZÉS-KÖZÖS'!I33</f>
        <v>0</v>
      </c>
      <c r="J33" s="49">
        <f>'KÉPZÉS-KÖZÖS'!J33</f>
        <v>0</v>
      </c>
      <c r="K33" s="49">
        <f>'KÉPZÉS-KÖZÖS'!K33</f>
        <v>0</v>
      </c>
      <c r="L33" s="49">
        <f>'KÉPZÉS-KÖZÖS'!L33</f>
        <v>0</v>
      </c>
      <c r="M33" s="49">
        <f>'KÉPZÉS-KÖZÖS'!M33</f>
        <v>0</v>
      </c>
      <c r="N33" s="49">
        <f>'KÉPZÉS-KÖZÖS'!N33</f>
        <v>0</v>
      </c>
      <c r="O33" s="49">
        <f>'KÉPZÉS-KÖZÖS'!O33</f>
        <v>0</v>
      </c>
      <c r="P33" s="49">
        <f>'KÉPZÉS-KÖZÖS'!P33</f>
        <v>0</v>
      </c>
      <c r="Q33" s="49">
        <f>'KÉPZÉS-KÖZÖS'!Q33</f>
        <v>0</v>
      </c>
      <c r="R33" s="49">
        <f>'KÉPZÉS-KÖZÖS'!R33</f>
        <v>0</v>
      </c>
      <c r="S33" s="49">
        <f>'KÉPZÉS-KÖZÖS'!S33</f>
        <v>0</v>
      </c>
      <c r="T33" s="49">
        <f>'KÉPZÉS-KÖZÖS'!T33</f>
        <v>0</v>
      </c>
      <c r="U33" s="49">
        <f>'KÉPZÉS-KÖZÖS'!U33</f>
        <v>0</v>
      </c>
      <c r="V33" s="49">
        <f>'KÉPZÉS-KÖZÖS'!V33</f>
        <v>0</v>
      </c>
      <c r="W33" s="49">
        <f>'KÉPZÉS-KÖZÖS'!W33</f>
        <v>0</v>
      </c>
      <c r="X33" s="29" t="str">
        <f t="shared" si="0"/>
        <v>!!</v>
      </c>
    </row>
    <row r="34" spans="1:24" x14ac:dyDescent="0.35">
      <c r="A34" s="49">
        <f>'KÉPZÉS-KÖZÖS'!A34</f>
        <v>0</v>
      </c>
      <c r="B34" s="49">
        <f>'KÉPZÉS-KÖZÖS'!B34</f>
        <v>0</v>
      </c>
      <c r="C34" s="49">
        <f>'KÉPZÉS-KÖZÖS'!C34</f>
        <v>0</v>
      </c>
      <c r="D34" s="49">
        <f>'KÉPZÉS-KÖZÖS'!D34</f>
        <v>0</v>
      </c>
      <c r="E34" s="49" t="e">
        <f>'KÉPZÉS-KÖZÖS'!E34</f>
        <v>#N/A</v>
      </c>
      <c r="F34" s="49">
        <f>'KÉPZÉS-KÖZÖS'!F34</f>
        <v>0</v>
      </c>
      <c r="G34" s="49">
        <f>'KÉPZÉS-KÖZÖS'!G34</f>
        <v>0</v>
      </c>
      <c r="H34" s="49">
        <f>'KÉPZÉS-KÖZÖS'!H34</f>
        <v>0</v>
      </c>
      <c r="I34" s="49">
        <f>'KÉPZÉS-KÖZÖS'!I34</f>
        <v>0</v>
      </c>
      <c r="J34" s="49">
        <f>'KÉPZÉS-KÖZÖS'!J34</f>
        <v>0</v>
      </c>
      <c r="K34" s="49">
        <f>'KÉPZÉS-KÖZÖS'!K34</f>
        <v>0</v>
      </c>
      <c r="L34" s="49">
        <f>'KÉPZÉS-KÖZÖS'!L34</f>
        <v>0</v>
      </c>
      <c r="M34" s="49">
        <f>'KÉPZÉS-KÖZÖS'!M34</f>
        <v>0</v>
      </c>
      <c r="N34" s="49">
        <f>'KÉPZÉS-KÖZÖS'!N34</f>
        <v>0</v>
      </c>
      <c r="O34" s="49">
        <f>'KÉPZÉS-KÖZÖS'!O34</f>
        <v>0</v>
      </c>
      <c r="P34" s="49">
        <f>'KÉPZÉS-KÖZÖS'!P34</f>
        <v>0</v>
      </c>
      <c r="Q34" s="49">
        <f>'KÉPZÉS-KÖZÖS'!Q34</f>
        <v>0</v>
      </c>
      <c r="R34" s="49">
        <f>'KÉPZÉS-KÖZÖS'!R34</f>
        <v>0</v>
      </c>
      <c r="S34" s="49">
        <f>'KÉPZÉS-KÖZÖS'!S34</f>
        <v>0</v>
      </c>
      <c r="T34" s="49">
        <f>'KÉPZÉS-KÖZÖS'!T34</f>
        <v>0</v>
      </c>
      <c r="U34" s="49">
        <f>'KÉPZÉS-KÖZÖS'!U34</f>
        <v>0</v>
      </c>
      <c r="V34" s="49">
        <f>'KÉPZÉS-KÖZÖS'!V34</f>
        <v>0</v>
      </c>
      <c r="W34" s="49">
        <f>'KÉPZÉS-KÖZÖS'!W34</f>
        <v>0</v>
      </c>
      <c r="X34" s="29" t="str">
        <f t="shared" si="0"/>
        <v>!!</v>
      </c>
    </row>
    <row r="35" spans="1:24" x14ac:dyDescent="0.35">
      <c r="A35" s="49">
        <f>'KÉPZÉS-KÖZÖS'!A35</f>
        <v>0</v>
      </c>
      <c r="B35" s="49">
        <f>'KÉPZÉS-KÖZÖS'!B35</f>
        <v>0</v>
      </c>
      <c r="C35" s="49">
        <f>'KÉPZÉS-KÖZÖS'!C35</f>
        <v>0</v>
      </c>
      <c r="D35" s="49">
        <f>'KÉPZÉS-KÖZÖS'!D35</f>
        <v>0</v>
      </c>
      <c r="E35" s="49" t="e">
        <f>'KÉPZÉS-KÖZÖS'!E35</f>
        <v>#N/A</v>
      </c>
      <c r="F35" s="49">
        <f>'KÉPZÉS-KÖZÖS'!F35</f>
        <v>0</v>
      </c>
      <c r="G35" s="49">
        <f>'KÉPZÉS-KÖZÖS'!G35</f>
        <v>0</v>
      </c>
      <c r="H35" s="49">
        <f>'KÉPZÉS-KÖZÖS'!H35</f>
        <v>0</v>
      </c>
      <c r="I35" s="49">
        <f>'KÉPZÉS-KÖZÖS'!I35</f>
        <v>0</v>
      </c>
      <c r="J35" s="49">
        <f>'KÉPZÉS-KÖZÖS'!J35</f>
        <v>0</v>
      </c>
      <c r="K35" s="49">
        <f>'KÉPZÉS-KÖZÖS'!K35</f>
        <v>0</v>
      </c>
      <c r="L35" s="49">
        <f>'KÉPZÉS-KÖZÖS'!L35</f>
        <v>0</v>
      </c>
      <c r="M35" s="49">
        <f>'KÉPZÉS-KÖZÖS'!M35</f>
        <v>0</v>
      </c>
      <c r="N35" s="49">
        <f>'KÉPZÉS-KÖZÖS'!N35</f>
        <v>0</v>
      </c>
      <c r="O35" s="49">
        <f>'KÉPZÉS-KÖZÖS'!O35</f>
        <v>0</v>
      </c>
      <c r="P35" s="49">
        <f>'KÉPZÉS-KÖZÖS'!P35</f>
        <v>0</v>
      </c>
      <c r="Q35" s="49">
        <f>'KÉPZÉS-KÖZÖS'!Q35</f>
        <v>0</v>
      </c>
      <c r="R35" s="49">
        <f>'KÉPZÉS-KÖZÖS'!R35</f>
        <v>0</v>
      </c>
      <c r="S35" s="49">
        <f>'KÉPZÉS-KÖZÖS'!S35</f>
        <v>0</v>
      </c>
      <c r="T35" s="49">
        <f>'KÉPZÉS-KÖZÖS'!T35</f>
        <v>0</v>
      </c>
      <c r="U35" s="49">
        <f>'KÉPZÉS-KÖZÖS'!U35</f>
        <v>0</v>
      </c>
      <c r="V35" s="49">
        <f>'KÉPZÉS-KÖZÖS'!V35</f>
        <v>0</v>
      </c>
      <c r="W35" s="49">
        <f>'KÉPZÉS-KÖZÖS'!W35</f>
        <v>0</v>
      </c>
      <c r="X35" s="29" t="str">
        <f t="shared" si="0"/>
        <v>!!</v>
      </c>
    </row>
    <row r="36" spans="1:24" x14ac:dyDescent="0.35">
      <c r="A36" s="49">
        <f>'KÉPZÉS-KÖZÖS'!A36</f>
        <v>0</v>
      </c>
      <c r="B36" s="49">
        <f>'KÉPZÉS-KÖZÖS'!B36</f>
        <v>0</v>
      </c>
      <c r="C36" s="49">
        <f>'KÉPZÉS-KÖZÖS'!C36</f>
        <v>0</v>
      </c>
      <c r="D36" s="49">
        <f>'KÉPZÉS-KÖZÖS'!D36</f>
        <v>0</v>
      </c>
      <c r="E36" s="49" t="e">
        <f>'KÉPZÉS-KÖZÖS'!E36</f>
        <v>#N/A</v>
      </c>
      <c r="F36" s="49">
        <f>'KÉPZÉS-KÖZÖS'!F36</f>
        <v>0</v>
      </c>
      <c r="G36" s="49">
        <f>'KÉPZÉS-KÖZÖS'!G36</f>
        <v>0</v>
      </c>
      <c r="H36" s="49">
        <f>'KÉPZÉS-KÖZÖS'!H36</f>
        <v>0</v>
      </c>
      <c r="I36" s="49">
        <f>'KÉPZÉS-KÖZÖS'!I36</f>
        <v>0</v>
      </c>
      <c r="J36" s="49">
        <f>'KÉPZÉS-KÖZÖS'!J36</f>
        <v>0</v>
      </c>
      <c r="K36" s="49">
        <f>'KÉPZÉS-KÖZÖS'!K36</f>
        <v>0</v>
      </c>
      <c r="L36" s="49">
        <f>'KÉPZÉS-KÖZÖS'!L36</f>
        <v>0</v>
      </c>
      <c r="M36" s="49">
        <f>'KÉPZÉS-KÖZÖS'!M36</f>
        <v>0</v>
      </c>
      <c r="N36" s="49">
        <f>'KÉPZÉS-KÖZÖS'!N36</f>
        <v>0</v>
      </c>
      <c r="O36" s="49">
        <f>'KÉPZÉS-KÖZÖS'!O36</f>
        <v>0</v>
      </c>
      <c r="P36" s="49">
        <f>'KÉPZÉS-KÖZÖS'!P36</f>
        <v>0</v>
      </c>
      <c r="Q36" s="49">
        <f>'KÉPZÉS-KÖZÖS'!Q36</f>
        <v>0</v>
      </c>
      <c r="R36" s="49">
        <f>'KÉPZÉS-KÖZÖS'!R36</f>
        <v>0</v>
      </c>
      <c r="S36" s="49">
        <f>'KÉPZÉS-KÖZÖS'!S36</f>
        <v>0</v>
      </c>
      <c r="T36" s="49">
        <f>'KÉPZÉS-KÖZÖS'!T36</f>
        <v>0</v>
      </c>
      <c r="U36" s="49">
        <f>'KÉPZÉS-KÖZÖS'!U36</f>
        <v>0</v>
      </c>
      <c r="V36" s="49">
        <f>'KÉPZÉS-KÖZÖS'!V36</f>
        <v>0</v>
      </c>
      <c r="W36" s="49">
        <f>'KÉPZÉS-KÖZÖS'!W36</f>
        <v>0</v>
      </c>
      <c r="X36" s="29" t="str">
        <f t="shared" si="0"/>
        <v>!!</v>
      </c>
    </row>
    <row r="37" spans="1:24" x14ac:dyDescent="0.35">
      <c r="A37" s="49">
        <f>'KÉPZÉS-KÖZÖS'!A37</f>
        <v>0</v>
      </c>
      <c r="B37" s="49">
        <f>'KÉPZÉS-KÖZÖS'!B37</f>
        <v>0</v>
      </c>
      <c r="C37" s="49">
        <f>'KÉPZÉS-KÖZÖS'!C37</f>
        <v>0</v>
      </c>
      <c r="D37" s="49">
        <f>'KÉPZÉS-KÖZÖS'!D37</f>
        <v>0</v>
      </c>
      <c r="E37" s="49" t="e">
        <f>'KÉPZÉS-KÖZÖS'!E37</f>
        <v>#N/A</v>
      </c>
      <c r="F37" s="49">
        <f>'KÉPZÉS-KÖZÖS'!F37</f>
        <v>0</v>
      </c>
      <c r="G37" s="49">
        <f>'KÉPZÉS-KÖZÖS'!G37</f>
        <v>0</v>
      </c>
      <c r="H37" s="49">
        <f>'KÉPZÉS-KÖZÖS'!H37</f>
        <v>0</v>
      </c>
      <c r="I37" s="49">
        <f>'KÉPZÉS-KÖZÖS'!I37</f>
        <v>0</v>
      </c>
      <c r="J37" s="49">
        <f>'KÉPZÉS-KÖZÖS'!J37</f>
        <v>0</v>
      </c>
      <c r="K37" s="49">
        <f>'KÉPZÉS-KÖZÖS'!K37</f>
        <v>0</v>
      </c>
      <c r="L37" s="49">
        <f>'KÉPZÉS-KÖZÖS'!L37</f>
        <v>0</v>
      </c>
      <c r="M37" s="49">
        <f>'KÉPZÉS-KÖZÖS'!M37</f>
        <v>0</v>
      </c>
      <c r="N37" s="49">
        <f>'KÉPZÉS-KÖZÖS'!N37</f>
        <v>0</v>
      </c>
      <c r="O37" s="49">
        <f>'KÉPZÉS-KÖZÖS'!O37</f>
        <v>0</v>
      </c>
      <c r="P37" s="49">
        <f>'KÉPZÉS-KÖZÖS'!P37</f>
        <v>0</v>
      </c>
      <c r="Q37" s="49">
        <f>'KÉPZÉS-KÖZÖS'!Q37</f>
        <v>0</v>
      </c>
      <c r="R37" s="49">
        <f>'KÉPZÉS-KÖZÖS'!R37</f>
        <v>0</v>
      </c>
      <c r="S37" s="49">
        <f>'KÉPZÉS-KÖZÖS'!S37</f>
        <v>0</v>
      </c>
      <c r="T37" s="49">
        <f>'KÉPZÉS-KÖZÖS'!T37</f>
        <v>0</v>
      </c>
      <c r="U37" s="49">
        <f>'KÉPZÉS-KÖZÖS'!U37</f>
        <v>0</v>
      </c>
      <c r="V37" s="49">
        <f>'KÉPZÉS-KÖZÖS'!V37</f>
        <v>0</v>
      </c>
      <c r="W37" s="49">
        <f>'KÉPZÉS-KÖZÖS'!W37</f>
        <v>0</v>
      </c>
      <c r="X37" s="29" t="str">
        <f t="shared" si="0"/>
        <v>!!</v>
      </c>
    </row>
    <row r="38" spans="1:24" x14ac:dyDescent="0.35">
      <c r="A38" s="49">
        <f>'KÉPZÉS-KÖZÖS'!A38</f>
        <v>0</v>
      </c>
      <c r="B38" s="49">
        <f>'KÉPZÉS-KÖZÖS'!B38</f>
        <v>0</v>
      </c>
      <c r="C38" s="49">
        <f>'KÉPZÉS-KÖZÖS'!C38</f>
        <v>0</v>
      </c>
      <c r="D38" s="49">
        <f>'KÉPZÉS-KÖZÖS'!D38</f>
        <v>0</v>
      </c>
      <c r="E38" s="49" t="e">
        <f>'KÉPZÉS-KÖZÖS'!E38</f>
        <v>#N/A</v>
      </c>
      <c r="F38" s="49">
        <f>'KÉPZÉS-KÖZÖS'!F38</f>
        <v>0</v>
      </c>
      <c r="G38" s="49">
        <f>'KÉPZÉS-KÖZÖS'!G38</f>
        <v>0</v>
      </c>
      <c r="H38" s="49">
        <f>'KÉPZÉS-KÖZÖS'!H38</f>
        <v>0</v>
      </c>
      <c r="I38" s="49">
        <f>'KÉPZÉS-KÖZÖS'!I38</f>
        <v>0</v>
      </c>
      <c r="J38" s="49">
        <f>'KÉPZÉS-KÖZÖS'!J38</f>
        <v>0</v>
      </c>
      <c r="K38" s="49">
        <f>'KÉPZÉS-KÖZÖS'!K38</f>
        <v>0</v>
      </c>
      <c r="L38" s="49">
        <f>'KÉPZÉS-KÖZÖS'!L38</f>
        <v>0</v>
      </c>
      <c r="M38" s="49">
        <f>'KÉPZÉS-KÖZÖS'!M38</f>
        <v>0</v>
      </c>
      <c r="N38" s="49">
        <f>'KÉPZÉS-KÖZÖS'!N38</f>
        <v>0</v>
      </c>
      <c r="O38" s="49">
        <f>'KÉPZÉS-KÖZÖS'!O38</f>
        <v>0</v>
      </c>
      <c r="P38" s="49">
        <f>'KÉPZÉS-KÖZÖS'!P38</f>
        <v>0</v>
      </c>
      <c r="Q38" s="49">
        <f>'KÉPZÉS-KÖZÖS'!Q38</f>
        <v>0</v>
      </c>
      <c r="R38" s="49">
        <f>'KÉPZÉS-KÖZÖS'!R38</f>
        <v>0</v>
      </c>
      <c r="S38" s="49">
        <f>'KÉPZÉS-KÖZÖS'!S38</f>
        <v>0</v>
      </c>
      <c r="T38" s="49">
        <f>'KÉPZÉS-KÖZÖS'!T38</f>
        <v>0</v>
      </c>
      <c r="U38" s="49">
        <f>'KÉPZÉS-KÖZÖS'!U38</f>
        <v>0</v>
      </c>
      <c r="V38" s="49">
        <f>'KÉPZÉS-KÖZÖS'!V38</f>
        <v>0</v>
      </c>
      <c r="W38" s="49">
        <f>'KÉPZÉS-KÖZÖS'!W38</f>
        <v>0</v>
      </c>
      <c r="X38" s="29" t="str">
        <f t="shared" si="0"/>
        <v>!!</v>
      </c>
    </row>
    <row r="39" spans="1:24" x14ac:dyDescent="0.35">
      <c r="A39" s="49">
        <f>'KÉPZÉS-KÖZÖS'!A39</f>
        <v>0</v>
      </c>
      <c r="B39" s="49">
        <f>'KÉPZÉS-KÖZÖS'!B39</f>
        <v>0</v>
      </c>
      <c r="C39" s="49">
        <f>'KÉPZÉS-KÖZÖS'!C39</f>
        <v>0</v>
      </c>
      <c r="D39" s="49">
        <f>'KÉPZÉS-KÖZÖS'!D39</f>
        <v>0</v>
      </c>
      <c r="E39" s="49" t="e">
        <f>'KÉPZÉS-KÖZÖS'!E39</f>
        <v>#N/A</v>
      </c>
      <c r="F39" s="49">
        <f>'KÉPZÉS-KÖZÖS'!F39</f>
        <v>0</v>
      </c>
      <c r="G39" s="49">
        <f>'KÉPZÉS-KÖZÖS'!G39</f>
        <v>0</v>
      </c>
      <c r="H39" s="49">
        <f>'KÉPZÉS-KÖZÖS'!H39</f>
        <v>0</v>
      </c>
      <c r="I39" s="49">
        <f>'KÉPZÉS-KÖZÖS'!I39</f>
        <v>0</v>
      </c>
      <c r="J39" s="49">
        <f>'KÉPZÉS-KÖZÖS'!J39</f>
        <v>0</v>
      </c>
      <c r="K39" s="49">
        <f>'KÉPZÉS-KÖZÖS'!K39</f>
        <v>0</v>
      </c>
      <c r="L39" s="49">
        <f>'KÉPZÉS-KÖZÖS'!L39</f>
        <v>0</v>
      </c>
      <c r="M39" s="49">
        <f>'KÉPZÉS-KÖZÖS'!M39</f>
        <v>0</v>
      </c>
      <c r="N39" s="49">
        <f>'KÉPZÉS-KÖZÖS'!N39</f>
        <v>0</v>
      </c>
      <c r="O39" s="49">
        <f>'KÉPZÉS-KÖZÖS'!O39</f>
        <v>0</v>
      </c>
      <c r="P39" s="49">
        <f>'KÉPZÉS-KÖZÖS'!P39</f>
        <v>0</v>
      </c>
      <c r="Q39" s="49">
        <f>'KÉPZÉS-KÖZÖS'!Q39</f>
        <v>0</v>
      </c>
      <c r="R39" s="49">
        <f>'KÉPZÉS-KÖZÖS'!R39</f>
        <v>0</v>
      </c>
      <c r="S39" s="49">
        <f>'KÉPZÉS-KÖZÖS'!S39</f>
        <v>0</v>
      </c>
      <c r="T39" s="49">
        <f>'KÉPZÉS-KÖZÖS'!T39</f>
        <v>0</v>
      </c>
      <c r="U39" s="49">
        <f>'KÉPZÉS-KÖZÖS'!U39</f>
        <v>0</v>
      </c>
      <c r="V39" s="49">
        <f>'KÉPZÉS-KÖZÖS'!V39</f>
        <v>0</v>
      </c>
      <c r="W39" s="49">
        <f>'KÉPZÉS-KÖZÖS'!W39</f>
        <v>0</v>
      </c>
      <c r="X39" s="29" t="str">
        <f t="shared" si="0"/>
        <v>!!</v>
      </c>
    </row>
    <row r="40" spans="1:24" x14ac:dyDescent="0.35">
      <c r="A40" s="49">
        <f>'KÉPZÉS-KÖZÖS'!A40</f>
        <v>0</v>
      </c>
      <c r="B40" s="49">
        <f>'KÉPZÉS-KÖZÖS'!B40</f>
        <v>0</v>
      </c>
      <c r="C40" s="49">
        <f>'KÉPZÉS-KÖZÖS'!C40</f>
        <v>0</v>
      </c>
      <c r="D40" s="49">
        <f>'KÉPZÉS-KÖZÖS'!D40</f>
        <v>0</v>
      </c>
      <c r="E40" s="49" t="e">
        <f>'KÉPZÉS-KÖZÖS'!E40</f>
        <v>#N/A</v>
      </c>
      <c r="F40" s="49">
        <f>'KÉPZÉS-KÖZÖS'!F40</f>
        <v>0</v>
      </c>
      <c r="G40" s="49">
        <f>'KÉPZÉS-KÖZÖS'!G40</f>
        <v>0</v>
      </c>
      <c r="H40" s="49">
        <f>'KÉPZÉS-KÖZÖS'!H40</f>
        <v>0</v>
      </c>
      <c r="I40" s="49">
        <f>'KÉPZÉS-KÖZÖS'!I40</f>
        <v>0</v>
      </c>
      <c r="J40" s="49">
        <f>'KÉPZÉS-KÖZÖS'!J40</f>
        <v>0</v>
      </c>
      <c r="K40" s="49">
        <f>'KÉPZÉS-KÖZÖS'!K40</f>
        <v>0</v>
      </c>
      <c r="L40" s="49">
        <f>'KÉPZÉS-KÖZÖS'!L40</f>
        <v>0</v>
      </c>
      <c r="M40" s="49">
        <f>'KÉPZÉS-KÖZÖS'!M40</f>
        <v>0</v>
      </c>
      <c r="N40" s="49">
        <f>'KÉPZÉS-KÖZÖS'!N40</f>
        <v>0</v>
      </c>
      <c r="O40" s="49">
        <f>'KÉPZÉS-KÖZÖS'!O40</f>
        <v>0</v>
      </c>
      <c r="P40" s="49">
        <f>'KÉPZÉS-KÖZÖS'!P40</f>
        <v>0</v>
      </c>
      <c r="Q40" s="49">
        <f>'KÉPZÉS-KÖZÖS'!Q40</f>
        <v>0</v>
      </c>
      <c r="R40" s="49">
        <f>'KÉPZÉS-KÖZÖS'!R40</f>
        <v>0</v>
      </c>
      <c r="S40" s="49">
        <f>'KÉPZÉS-KÖZÖS'!S40</f>
        <v>0</v>
      </c>
      <c r="T40" s="49">
        <f>'KÉPZÉS-KÖZÖS'!T40</f>
        <v>0</v>
      </c>
      <c r="U40" s="49">
        <f>'KÉPZÉS-KÖZÖS'!U40</f>
        <v>0</v>
      </c>
      <c r="V40" s="49">
        <f>'KÉPZÉS-KÖZÖS'!V40</f>
        <v>0</v>
      </c>
      <c r="W40" s="49">
        <f>'KÉPZÉS-KÖZÖS'!W40</f>
        <v>0</v>
      </c>
      <c r="X40" s="29" t="str">
        <f t="shared" si="0"/>
        <v>!!</v>
      </c>
    </row>
    <row r="41" spans="1:24" x14ac:dyDescent="0.35">
      <c r="A41" s="49">
        <f>'KÉPZÉS-KÖZÖS'!A41</f>
        <v>0</v>
      </c>
      <c r="B41" s="49">
        <f>'KÉPZÉS-KÖZÖS'!B41</f>
        <v>0</v>
      </c>
      <c r="C41" s="49">
        <f>'KÉPZÉS-KÖZÖS'!C41</f>
        <v>0</v>
      </c>
      <c r="D41" s="49">
        <f>'KÉPZÉS-KÖZÖS'!D41</f>
        <v>0</v>
      </c>
      <c r="E41" s="49" t="e">
        <f>'KÉPZÉS-KÖZÖS'!E41</f>
        <v>#N/A</v>
      </c>
      <c r="F41" s="49">
        <f>'KÉPZÉS-KÖZÖS'!F41</f>
        <v>0</v>
      </c>
      <c r="G41" s="49">
        <f>'KÉPZÉS-KÖZÖS'!G41</f>
        <v>0</v>
      </c>
      <c r="H41" s="49">
        <f>'KÉPZÉS-KÖZÖS'!H41</f>
        <v>0</v>
      </c>
      <c r="I41" s="49">
        <f>'KÉPZÉS-KÖZÖS'!I41</f>
        <v>0</v>
      </c>
      <c r="J41" s="49">
        <f>'KÉPZÉS-KÖZÖS'!J41</f>
        <v>0</v>
      </c>
      <c r="K41" s="49">
        <f>'KÉPZÉS-KÖZÖS'!K41</f>
        <v>0</v>
      </c>
      <c r="L41" s="49">
        <f>'KÉPZÉS-KÖZÖS'!L41</f>
        <v>0</v>
      </c>
      <c r="M41" s="49">
        <f>'KÉPZÉS-KÖZÖS'!M41</f>
        <v>0</v>
      </c>
      <c r="N41" s="49">
        <f>'KÉPZÉS-KÖZÖS'!N41</f>
        <v>0</v>
      </c>
      <c r="O41" s="49">
        <f>'KÉPZÉS-KÖZÖS'!O41</f>
        <v>0</v>
      </c>
      <c r="P41" s="49">
        <f>'KÉPZÉS-KÖZÖS'!P41</f>
        <v>0</v>
      </c>
      <c r="Q41" s="49">
        <f>'KÉPZÉS-KÖZÖS'!Q41</f>
        <v>0</v>
      </c>
      <c r="R41" s="49">
        <f>'KÉPZÉS-KÖZÖS'!R41</f>
        <v>0</v>
      </c>
      <c r="S41" s="49">
        <f>'KÉPZÉS-KÖZÖS'!S41</f>
        <v>0</v>
      </c>
      <c r="T41" s="49">
        <f>'KÉPZÉS-KÖZÖS'!T41</f>
        <v>0</v>
      </c>
      <c r="U41" s="49">
        <f>'KÉPZÉS-KÖZÖS'!U41</f>
        <v>0</v>
      </c>
      <c r="V41" s="49">
        <f>'KÉPZÉS-KÖZÖS'!V41</f>
        <v>0</v>
      </c>
      <c r="W41" s="49">
        <f>'KÉPZÉS-KÖZÖS'!W41</f>
        <v>0</v>
      </c>
      <c r="X41" s="29" t="str">
        <f t="shared" si="0"/>
        <v>!!</v>
      </c>
    </row>
    <row r="42" spans="1:24" x14ac:dyDescent="0.35">
      <c r="A42" s="49">
        <f>'KÉPZÉS-KÖZÖS'!A42</f>
        <v>0</v>
      </c>
      <c r="B42" s="49">
        <f>'KÉPZÉS-KÖZÖS'!B42</f>
        <v>0</v>
      </c>
      <c r="C42" s="49">
        <f>'KÉPZÉS-KÖZÖS'!C42</f>
        <v>0</v>
      </c>
      <c r="D42" s="49">
        <f>'KÉPZÉS-KÖZÖS'!D42</f>
        <v>0</v>
      </c>
      <c r="E42" s="49" t="e">
        <f>'KÉPZÉS-KÖZÖS'!E42</f>
        <v>#N/A</v>
      </c>
      <c r="F42" s="49">
        <f>'KÉPZÉS-KÖZÖS'!F42</f>
        <v>0</v>
      </c>
      <c r="G42" s="49">
        <f>'KÉPZÉS-KÖZÖS'!G42</f>
        <v>0</v>
      </c>
      <c r="H42" s="49">
        <f>'KÉPZÉS-KÖZÖS'!H42</f>
        <v>0</v>
      </c>
      <c r="I42" s="49">
        <f>'KÉPZÉS-KÖZÖS'!I42</f>
        <v>0</v>
      </c>
      <c r="J42" s="49">
        <f>'KÉPZÉS-KÖZÖS'!J42</f>
        <v>0</v>
      </c>
      <c r="K42" s="49">
        <f>'KÉPZÉS-KÖZÖS'!K42</f>
        <v>0</v>
      </c>
      <c r="L42" s="49">
        <f>'KÉPZÉS-KÖZÖS'!L42</f>
        <v>0</v>
      </c>
      <c r="M42" s="49">
        <f>'KÉPZÉS-KÖZÖS'!M42</f>
        <v>0</v>
      </c>
      <c r="N42" s="49">
        <f>'KÉPZÉS-KÖZÖS'!N42</f>
        <v>0</v>
      </c>
      <c r="O42" s="49">
        <f>'KÉPZÉS-KÖZÖS'!O42</f>
        <v>0</v>
      </c>
      <c r="P42" s="49">
        <f>'KÉPZÉS-KÖZÖS'!P42</f>
        <v>0</v>
      </c>
      <c r="Q42" s="49">
        <f>'KÉPZÉS-KÖZÖS'!Q42</f>
        <v>0</v>
      </c>
      <c r="R42" s="49">
        <f>'KÉPZÉS-KÖZÖS'!R42</f>
        <v>0</v>
      </c>
      <c r="S42" s="49">
        <f>'KÉPZÉS-KÖZÖS'!S42</f>
        <v>0</v>
      </c>
      <c r="T42" s="49">
        <f>'KÉPZÉS-KÖZÖS'!T42</f>
        <v>0</v>
      </c>
      <c r="U42" s="49">
        <f>'KÉPZÉS-KÖZÖS'!U42</f>
        <v>0</v>
      </c>
      <c r="V42" s="49">
        <f>'KÉPZÉS-KÖZÖS'!V42</f>
        <v>0</v>
      </c>
      <c r="W42" s="49">
        <f>'KÉPZÉS-KÖZÖS'!W42</f>
        <v>0</v>
      </c>
      <c r="X42" s="29" t="str">
        <f t="shared" si="0"/>
        <v>!!</v>
      </c>
    </row>
    <row r="43" spans="1:24" x14ac:dyDescent="0.35">
      <c r="A43" s="24"/>
      <c r="B43" s="24"/>
      <c r="C43" s="24"/>
      <c r="D43" s="24"/>
      <c r="E43" s="24"/>
      <c r="F43" s="24"/>
      <c r="G43" s="24"/>
      <c r="H43" s="24"/>
      <c r="I43" s="24"/>
      <c r="J43" s="24"/>
      <c r="K43" s="24"/>
      <c r="L43" s="24"/>
      <c r="M43" s="24"/>
      <c r="N43" s="24"/>
      <c r="O43" s="24"/>
      <c r="P43" s="24"/>
      <c r="Q43" s="24"/>
      <c r="R43" s="24"/>
      <c r="S43" s="24"/>
      <c r="T43" s="24"/>
      <c r="U43" s="24"/>
      <c r="V43" s="24"/>
      <c r="W43" s="24"/>
      <c r="X43" s="29" t="str">
        <f t="shared" si="0"/>
        <v/>
      </c>
    </row>
    <row r="44" spans="1:24" x14ac:dyDescent="0.35">
      <c r="A44" s="24"/>
      <c r="B44" s="24"/>
      <c r="C44" s="24"/>
      <c r="D44" s="24"/>
      <c r="E44" s="24"/>
      <c r="F44" s="24"/>
      <c r="G44" s="24"/>
      <c r="H44" s="24"/>
      <c r="I44" s="24"/>
      <c r="J44" s="24"/>
      <c r="K44" s="24"/>
      <c r="L44" s="24"/>
      <c r="M44" s="24"/>
      <c r="N44" s="24"/>
      <c r="O44" s="24"/>
      <c r="P44" s="24"/>
      <c r="Q44" s="24"/>
      <c r="R44" s="24"/>
      <c r="S44" s="24"/>
      <c r="T44" s="24"/>
      <c r="U44" s="24"/>
      <c r="V44" s="24"/>
      <c r="W44" s="24"/>
      <c r="X44" s="29" t="str">
        <f t="shared" si="0"/>
        <v/>
      </c>
    </row>
    <row r="45" spans="1:24" x14ac:dyDescent="0.35">
      <c r="A45" s="24"/>
      <c r="B45" s="24"/>
      <c r="C45" s="24"/>
      <c r="D45" s="24"/>
      <c r="E45" s="24"/>
      <c r="F45" s="24"/>
      <c r="G45" s="24"/>
      <c r="H45" s="24"/>
      <c r="I45" s="24"/>
      <c r="J45" s="24"/>
      <c r="K45" s="24"/>
      <c r="L45" s="24"/>
      <c r="M45" s="24"/>
      <c r="N45" s="24"/>
      <c r="O45" s="24"/>
      <c r="P45" s="24"/>
      <c r="Q45" s="24"/>
      <c r="R45" s="24"/>
      <c r="S45" s="24"/>
      <c r="T45" s="24"/>
      <c r="U45" s="24"/>
      <c r="V45" s="24"/>
      <c r="W45" s="24"/>
      <c r="X45" s="29" t="str">
        <f t="shared" si="0"/>
        <v/>
      </c>
    </row>
    <row r="46" spans="1:24" x14ac:dyDescent="0.35">
      <c r="A46" s="24"/>
      <c r="B46" s="24"/>
      <c r="C46" s="24"/>
      <c r="D46" s="24"/>
      <c r="E46" s="24"/>
      <c r="F46" s="24"/>
      <c r="G46" s="24"/>
      <c r="H46" s="24"/>
      <c r="I46" s="24"/>
      <c r="J46" s="24"/>
      <c r="K46" s="24"/>
      <c r="L46" s="24"/>
      <c r="M46" s="24"/>
      <c r="N46" s="24"/>
      <c r="O46" s="24"/>
      <c r="P46" s="24"/>
      <c r="Q46" s="24"/>
      <c r="R46" s="24"/>
      <c r="S46" s="24"/>
      <c r="T46" s="24"/>
      <c r="U46" s="24"/>
      <c r="V46" s="24"/>
      <c r="W46" s="24"/>
      <c r="X46" s="29"/>
    </row>
    <row r="47" spans="1:24" x14ac:dyDescent="0.35">
      <c r="A47" s="24"/>
      <c r="B47" s="24"/>
      <c r="C47" s="24"/>
      <c r="D47" s="24"/>
      <c r="E47" s="24"/>
      <c r="F47" s="24"/>
      <c r="G47" s="24"/>
      <c r="H47" s="24"/>
      <c r="I47" s="24"/>
      <c r="J47" s="24"/>
      <c r="K47" s="24"/>
      <c r="L47" s="24"/>
      <c r="M47" s="24"/>
      <c r="N47" s="24"/>
      <c r="O47" s="24"/>
      <c r="P47" s="24"/>
      <c r="Q47" s="24"/>
      <c r="R47" s="24"/>
      <c r="S47" s="24"/>
      <c r="T47" s="24"/>
      <c r="U47" s="24"/>
      <c r="V47" s="24"/>
      <c r="W47" s="24"/>
      <c r="X47" s="29"/>
    </row>
    <row r="48" spans="1:24" x14ac:dyDescent="0.35">
      <c r="A48" s="24"/>
      <c r="B48" s="24"/>
      <c r="C48" s="24"/>
      <c r="D48" s="24"/>
      <c r="E48" s="24"/>
      <c r="F48" s="24"/>
      <c r="G48" s="24"/>
      <c r="H48" s="24"/>
      <c r="I48" s="24"/>
      <c r="J48" s="24"/>
      <c r="K48" s="24"/>
      <c r="L48" s="24"/>
      <c r="M48" s="24"/>
      <c r="N48" s="24"/>
      <c r="O48" s="24"/>
      <c r="P48" s="24"/>
      <c r="Q48" s="24"/>
      <c r="R48" s="24"/>
      <c r="S48" s="24"/>
      <c r="T48" s="24"/>
      <c r="U48" s="24"/>
      <c r="V48" s="24"/>
      <c r="W48" s="24"/>
      <c r="X48" s="29"/>
    </row>
    <row r="49" spans="1:24" x14ac:dyDescent="0.35">
      <c r="A49" s="24"/>
      <c r="B49" s="24"/>
      <c r="C49" s="24"/>
      <c r="D49" s="24"/>
      <c r="E49" s="24"/>
      <c r="F49" s="24"/>
      <c r="G49" s="24"/>
      <c r="H49" s="24"/>
      <c r="I49" s="24"/>
      <c r="J49" s="24"/>
      <c r="K49" s="24"/>
      <c r="L49" s="24"/>
      <c r="M49" s="24"/>
      <c r="N49" s="24"/>
      <c r="O49" s="24"/>
      <c r="P49" s="24"/>
      <c r="Q49" s="24"/>
      <c r="R49" s="24"/>
      <c r="S49" s="24"/>
      <c r="T49" s="24"/>
      <c r="U49" s="24"/>
      <c r="V49" s="24"/>
      <c r="W49" s="24"/>
      <c r="X49" s="29"/>
    </row>
    <row r="50" spans="1:24" x14ac:dyDescent="0.35">
      <c r="A50" s="24"/>
      <c r="B50" s="24"/>
      <c r="C50" s="24"/>
      <c r="D50" s="24"/>
      <c r="E50" s="24"/>
      <c r="F50" s="24"/>
      <c r="G50" s="24"/>
      <c r="H50" s="24"/>
      <c r="I50" s="24"/>
      <c r="J50" s="24"/>
      <c r="K50" s="24"/>
      <c r="L50" s="24"/>
      <c r="M50" s="24"/>
      <c r="N50" s="24"/>
      <c r="O50" s="24"/>
      <c r="P50" s="24"/>
      <c r="Q50" s="24"/>
      <c r="R50" s="24"/>
      <c r="S50" s="24"/>
      <c r="T50" s="24"/>
      <c r="U50" s="24"/>
      <c r="V50" s="24"/>
      <c r="W50" s="24"/>
      <c r="X50" s="29"/>
    </row>
    <row r="51" spans="1:24" x14ac:dyDescent="0.35">
      <c r="A51" s="24"/>
      <c r="B51" s="24"/>
      <c r="C51" s="24"/>
      <c r="D51" s="24"/>
      <c r="E51" s="24"/>
      <c r="F51" s="24"/>
      <c r="G51" s="24"/>
      <c r="H51" s="24"/>
      <c r="I51" s="24"/>
      <c r="J51" s="24"/>
      <c r="K51" s="24"/>
      <c r="L51" s="24"/>
      <c r="M51" s="24"/>
      <c r="N51" s="24"/>
      <c r="O51" s="24"/>
      <c r="P51" s="24"/>
      <c r="Q51" s="24"/>
      <c r="R51" s="24"/>
      <c r="S51" s="24"/>
      <c r="T51" s="24"/>
      <c r="U51" s="24"/>
      <c r="V51" s="24"/>
      <c r="W51" s="24"/>
      <c r="X51" s="29"/>
    </row>
    <row r="52" spans="1:24" x14ac:dyDescent="0.35">
      <c r="A52" s="24"/>
      <c r="B52" s="24"/>
      <c r="C52" s="24"/>
      <c r="D52" s="24"/>
      <c r="E52" s="24"/>
      <c r="F52" s="24"/>
      <c r="G52" s="24"/>
      <c r="H52" s="24"/>
      <c r="I52" s="24"/>
      <c r="J52" s="24"/>
      <c r="K52" s="24"/>
      <c r="L52" s="24"/>
      <c r="M52" s="24"/>
      <c r="N52" s="24"/>
      <c r="O52" s="24"/>
      <c r="P52" s="24"/>
      <c r="Q52" s="24"/>
      <c r="R52" s="24"/>
      <c r="S52" s="24"/>
      <c r="T52" s="24"/>
      <c r="U52" s="24"/>
      <c r="V52" s="24"/>
      <c r="W52" s="24"/>
      <c r="X52" s="29"/>
    </row>
    <row r="53" spans="1:24" x14ac:dyDescent="0.35">
      <c r="A53" s="24"/>
      <c r="B53" s="24"/>
      <c r="C53" s="24"/>
      <c r="D53" s="24"/>
      <c r="E53" s="24"/>
      <c r="F53" s="24"/>
      <c r="G53" s="24"/>
      <c r="H53" s="24"/>
      <c r="I53" s="24"/>
      <c r="J53" s="24"/>
      <c r="K53" s="24"/>
      <c r="L53" s="24"/>
      <c r="M53" s="24"/>
      <c r="N53" s="24"/>
      <c r="O53" s="24"/>
      <c r="P53" s="24"/>
      <c r="Q53" s="24"/>
      <c r="R53" s="24"/>
      <c r="S53" s="24"/>
      <c r="T53" s="24"/>
      <c r="U53" s="24"/>
      <c r="V53" s="24"/>
      <c r="W53" s="24"/>
      <c r="X53" s="29"/>
    </row>
    <row r="54" spans="1:24" x14ac:dyDescent="0.35">
      <c r="A54" s="24"/>
      <c r="B54" s="24"/>
      <c r="C54" s="24"/>
      <c r="D54" s="24"/>
      <c r="E54" s="24"/>
      <c r="F54" s="24"/>
      <c r="G54" s="24"/>
      <c r="H54" s="24"/>
      <c r="I54" s="24"/>
      <c r="J54" s="24"/>
      <c r="K54" s="24"/>
      <c r="L54" s="24"/>
      <c r="M54" s="24"/>
      <c r="N54" s="24"/>
      <c r="O54" s="24"/>
      <c r="P54" s="24"/>
      <c r="Q54" s="24"/>
      <c r="R54" s="24"/>
      <c r="S54" s="24"/>
      <c r="T54" s="24"/>
      <c r="U54" s="24"/>
      <c r="V54" s="24"/>
      <c r="W54" s="24"/>
      <c r="X54" s="29"/>
    </row>
    <row r="55" spans="1:24" x14ac:dyDescent="0.35">
      <c r="A55" s="24"/>
      <c r="B55" s="24"/>
      <c r="C55" s="24"/>
      <c r="D55" s="24"/>
      <c r="E55" s="24"/>
      <c r="F55" s="24"/>
      <c r="G55" s="24"/>
      <c r="H55" s="24"/>
      <c r="I55" s="24"/>
      <c r="J55" s="24"/>
      <c r="K55" s="24"/>
      <c r="L55" s="24"/>
      <c r="M55" s="24"/>
      <c r="N55" s="24"/>
      <c r="O55" s="24"/>
      <c r="P55" s="24"/>
      <c r="Q55" s="24"/>
      <c r="R55" s="24"/>
      <c r="S55" s="24"/>
      <c r="T55" s="24"/>
      <c r="U55" s="24"/>
      <c r="V55" s="24"/>
      <c r="W55" s="24"/>
      <c r="X55" s="29"/>
    </row>
    <row r="56" spans="1:24" x14ac:dyDescent="0.35">
      <c r="A56" s="24"/>
      <c r="B56" s="24"/>
      <c r="C56" s="24"/>
      <c r="D56" s="24"/>
      <c r="E56" s="24"/>
      <c r="F56" s="24"/>
      <c r="G56" s="24"/>
      <c r="H56" s="24"/>
      <c r="I56" s="24"/>
      <c r="J56" s="24"/>
      <c r="K56" s="24"/>
      <c r="L56" s="24"/>
      <c r="M56" s="24"/>
      <c r="N56" s="24"/>
      <c r="O56" s="24"/>
      <c r="P56" s="24"/>
      <c r="Q56" s="24"/>
      <c r="R56" s="24"/>
      <c r="S56" s="24"/>
      <c r="T56" s="24"/>
      <c r="U56" s="24"/>
      <c r="V56" s="24"/>
      <c r="W56" s="24"/>
      <c r="X56" s="29"/>
    </row>
    <row r="57" spans="1:24" x14ac:dyDescent="0.35">
      <c r="A57" s="24"/>
      <c r="B57" s="24"/>
      <c r="C57" s="24"/>
      <c r="D57" s="24"/>
      <c r="E57" s="24"/>
      <c r="F57" s="24"/>
      <c r="G57" s="24"/>
      <c r="H57" s="24"/>
      <c r="I57" s="24"/>
      <c r="J57" s="24"/>
      <c r="K57" s="24"/>
      <c r="L57" s="24"/>
      <c r="M57" s="24"/>
      <c r="N57" s="24"/>
      <c r="O57" s="24"/>
      <c r="P57" s="24"/>
      <c r="Q57" s="24"/>
      <c r="R57" s="24"/>
      <c r="S57" s="24"/>
      <c r="T57" s="24"/>
      <c r="U57" s="24"/>
      <c r="V57" s="24"/>
      <c r="W57" s="24"/>
      <c r="X57" s="29"/>
    </row>
    <row r="58" spans="1:24" x14ac:dyDescent="0.35">
      <c r="A58" s="24"/>
      <c r="B58" s="24"/>
      <c r="C58" s="24"/>
      <c r="D58" s="24"/>
      <c r="E58" s="24"/>
      <c r="F58" s="24"/>
      <c r="G58" s="24"/>
      <c r="H58" s="24"/>
      <c r="I58" s="24"/>
      <c r="J58" s="24"/>
      <c r="K58" s="24"/>
      <c r="L58" s="24"/>
      <c r="M58" s="24"/>
      <c r="N58" s="24"/>
      <c r="O58" s="24"/>
      <c r="P58" s="24"/>
      <c r="Q58" s="24"/>
      <c r="R58" s="24"/>
      <c r="S58" s="24"/>
      <c r="T58" s="24"/>
      <c r="U58" s="24"/>
      <c r="V58" s="24"/>
      <c r="W58" s="24"/>
      <c r="X58" s="29"/>
    </row>
    <row r="59" spans="1:24" x14ac:dyDescent="0.35">
      <c r="A59" s="24"/>
      <c r="B59" s="24"/>
      <c r="C59" s="24"/>
      <c r="D59" s="24"/>
      <c r="E59" s="24"/>
      <c r="F59" s="24"/>
      <c r="G59" s="24"/>
      <c r="H59" s="24"/>
      <c r="I59" s="24"/>
      <c r="J59" s="24"/>
      <c r="K59" s="24"/>
      <c r="L59" s="24"/>
      <c r="M59" s="24"/>
      <c r="N59" s="24"/>
      <c r="O59" s="24"/>
      <c r="P59" s="24"/>
      <c r="Q59" s="24"/>
      <c r="R59" s="24"/>
      <c r="S59" s="24"/>
      <c r="T59" s="24"/>
      <c r="U59" s="24"/>
      <c r="V59" s="24"/>
      <c r="W59" s="24"/>
      <c r="X59" s="29"/>
    </row>
    <row r="60" spans="1:24" x14ac:dyDescent="0.35">
      <c r="A60" s="24"/>
      <c r="B60" s="24"/>
      <c r="C60" s="24"/>
      <c r="D60" s="24"/>
      <c r="E60" s="24"/>
      <c r="F60" s="24"/>
      <c r="G60" s="24"/>
      <c r="H60" s="24"/>
      <c r="I60" s="24"/>
      <c r="J60" s="24"/>
      <c r="K60" s="24"/>
      <c r="L60" s="24"/>
      <c r="M60" s="24"/>
      <c r="N60" s="24"/>
      <c r="O60" s="24"/>
      <c r="P60" s="24"/>
      <c r="Q60" s="24"/>
      <c r="R60" s="24"/>
      <c r="S60" s="24"/>
      <c r="T60" s="24"/>
      <c r="U60" s="24"/>
      <c r="V60" s="24"/>
      <c r="W60" s="24"/>
      <c r="X60" s="29"/>
    </row>
    <row r="61" spans="1:24" x14ac:dyDescent="0.35">
      <c r="A61" s="24"/>
      <c r="B61" s="24"/>
      <c r="C61" s="24"/>
      <c r="D61" s="24"/>
      <c r="E61" s="24"/>
      <c r="F61" s="24"/>
      <c r="G61" s="24"/>
      <c r="H61" s="24"/>
      <c r="I61" s="24"/>
      <c r="J61" s="24"/>
      <c r="K61" s="24"/>
      <c r="L61" s="24"/>
      <c r="M61" s="24"/>
      <c r="N61" s="24"/>
      <c r="O61" s="24"/>
      <c r="P61" s="24"/>
      <c r="Q61" s="24"/>
      <c r="R61" s="24"/>
      <c r="S61" s="24"/>
      <c r="T61" s="24"/>
      <c r="U61" s="24"/>
      <c r="V61" s="24"/>
      <c r="W61" s="24"/>
      <c r="X61" s="29" t="str">
        <f t="shared" si="0"/>
        <v/>
      </c>
    </row>
    <row r="62" spans="1:24" x14ac:dyDescent="0.35">
      <c r="A62" s="24"/>
      <c r="B62" s="24"/>
      <c r="C62" s="24"/>
      <c r="D62" s="24"/>
      <c r="E62" s="24"/>
      <c r="F62" s="24"/>
      <c r="G62" s="24"/>
      <c r="H62" s="24"/>
      <c r="I62" s="24"/>
      <c r="J62" s="24"/>
      <c r="K62" s="24"/>
      <c r="L62" s="24"/>
      <c r="M62" s="24"/>
      <c r="N62" s="24"/>
      <c r="O62" s="24"/>
      <c r="P62" s="24"/>
      <c r="Q62" s="24"/>
      <c r="R62" s="24"/>
      <c r="S62" s="24"/>
      <c r="T62" s="24"/>
      <c r="U62" s="24"/>
      <c r="V62" s="24"/>
      <c r="W62" s="24"/>
      <c r="X62" s="29" t="str">
        <f t="shared" si="0"/>
        <v/>
      </c>
    </row>
    <row r="63" spans="1:24" x14ac:dyDescent="0.35">
      <c r="A63" s="24"/>
      <c r="B63" s="24"/>
      <c r="C63" s="24"/>
      <c r="D63" s="24"/>
      <c r="E63" s="24"/>
      <c r="F63" s="24"/>
      <c r="G63" s="24"/>
      <c r="H63" s="24"/>
      <c r="I63" s="24"/>
      <c r="J63" s="24"/>
      <c r="K63" s="24"/>
      <c r="L63" s="24"/>
      <c r="M63" s="24"/>
      <c r="N63" s="24"/>
      <c r="O63" s="24"/>
      <c r="P63" s="24"/>
      <c r="Q63" s="24"/>
      <c r="R63" s="24"/>
      <c r="S63" s="24"/>
      <c r="T63" s="24"/>
      <c r="U63" s="24"/>
      <c r="V63" s="24"/>
      <c r="W63" s="24"/>
      <c r="X63" s="29" t="str">
        <f t="shared" si="0"/>
        <v/>
      </c>
    </row>
    <row r="64" spans="1:24" x14ac:dyDescent="0.35">
      <c r="A64" s="24"/>
      <c r="B64" s="24"/>
      <c r="C64" s="24"/>
      <c r="D64" s="24"/>
      <c r="E64" s="24"/>
      <c r="F64" s="24"/>
      <c r="G64" s="24"/>
      <c r="H64" s="24"/>
      <c r="I64" s="24"/>
      <c r="J64" s="24"/>
      <c r="K64" s="24"/>
      <c r="L64" s="24"/>
      <c r="M64" s="24"/>
      <c r="N64" s="24"/>
      <c r="O64" s="24"/>
      <c r="P64" s="24"/>
      <c r="Q64" s="24"/>
      <c r="R64" s="24"/>
      <c r="S64" s="24"/>
      <c r="T64" s="24"/>
      <c r="U64" s="24"/>
      <c r="V64" s="24"/>
      <c r="W64" s="24"/>
      <c r="X64" s="29" t="str">
        <f t="shared" si="0"/>
        <v/>
      </c>
    </row>
    <row r="65" spans="1:24" x14ac:dyDescent="0.35">
      <c r="A65" s="24"/>
      <c r="B65" s="24"/>
      <c r="C65" s="24"/>
      <c r="D65" s="24"/>
      <c r="E65" s="24"/>
      <c r="F65" s="24"/>
      <c r="G65" s="24"/>
      <c r="H65" s="24"/>
      <c r="I65" s="24"/>
      <c r="J65" s="24"/>
      <c r="K65" s="24"/>
      <c r="L65" s="24"/>
      <c r="M65" s="24"/>
      <c r="N65" s="24"/>
      <c r="O65" s="24"/>
      <c r="P65" s="24"/>
      <c r="Q65" s="24"/>
      <c r="R65" s="24"/>
      <c r="S65" s="24"/>
      <c r="T65" s="24"/>
      <c r="U65" s="24"/>
      <c r="V65" s="24"/>
      <c r="W65" s="24"/>
      <c r="X65" s="29" t="str">
        <f t="shared" si="0"/>
        <v/>
      </c>
    </row>
    <row r="66" spans="1:24" x14ac:dyDescent="0.35">
      <c r="A66" s="24"/>
      <c r="B66" s="24"/>
      <c r="C66" s="24"/>
      <c r="D66" s="24"/>
      <c r="E66" s="24"/>
      <c r="F66" s="24"/>
      <c r="G66" s="24"/>
      <c r="H66" s="24"/>
      <c r="I66" s="24"/>
      <c r="J66" s="24"/>
      <c r="K66" s="24"/>
      <c r="L66" s="24"/>
      <c r="M66" s="24"/>
      <c r="N66" s="24"/>
      <c r="O66" s="24"/>
      <c r="P66" s="24"/>
      <c r="Q66" s="24"/>
      <c r="R66" s="24"/>
      <c r="S66" s="24"/>
      <c r="T66" s="24"/>
      <c r="U66" s="24"/>
      <c r="V66" s="24"/>
      <c r="W66" s="24"/>
      <c r="X66" s="29" t="str">
        <f t="shared" si="0"/>
        <v/>
      </c>
    </row>
    <row r="67" spans="1:24" x14ac:dyDescent="0.35">
      <c r="A67" s="24"/>
      <c r="B67" s="24"/>
      <c r="C67" s="24"/>
      <c r="D67" s="24"/>
      <c r="E67" s="24"/>
      <c r="F67" s="24"/>
      <c r="G67" s="24"/>
      <c r="H67" s="24"/>
      <c r="I67" s="24"/>
      <c r="J67" s="24"/>
      <c r="K67" s="24"/>
      <c r="L67" s="24"/>
      <c r="M67" s="24"/>
      <c r="N67" s="24"/>
      <c r="O67" s="24"/>
      <c r="P67" s="24"/>
      <c r="Q67" s="24"/>
      <c r="R67" s="24"/>
      <c r="S67" s="24"/>
      <c r="T67" s="24"/>
      <c r="U67" s="24"/>
      <c r="V67" s="24"/>
      <c r="W67" s="24"/>
      <c r="X67" s="29" t="str">
        <f t="shared" si="0"/>
        <v/>
      </c>
    </row>
    <row r="68" spans="1:24" x14ac:dyDescent="0.35">
      <c r="A68" s="24"/>
      <c r="B68" s="24"/>
      <c r="C68" s="24"/>
      <c r="D68" s="24"/>
      <c r="E68" s="24"/>
      <c r="F68" s="24"/>
      <c r="G68" s="24"/>
      <c r="H68" s="24"/>
      <c r="I68" s="24"/>
      <c r="J68" s="24"/>
      <c r="K68" s="24"/>
      <c r="L68" s="24"/>
      <c r="M68" s="24"/>
      <c r="N68" s="24"/>
      <c r="O68" s="24"/>
      <c r="P68" s="24"/>
      <c r="Q68" s="24"/>
      <c r="R68" s="24"/>
      <c r="S68" s="24"/>
      <c r="T68" s="24"/>
      <c r="U68" s="24"/>
      <c r="V68" s="24"/>
      <c r="W68" s="24"/>
      <c r="X68" s="29" t="str">
        <f t="shared" si="0"/>
        <v/>
      </c>
    </row>
    <row r="69" spans="1:24" x14ac:dyDescent="0.35">
      <c r="A69" s="24"/>
      <c r="B69" s="24"/>
      <c r="C69" s="24"/>
      <c r="D69" s="24"/>
      <c r="E69" s="24"/>
      <c r="F69" s="24"/>
      <c r="G69" s="24"/>
      <c r="H69" s="24"/>
      <c r="I69" s="24"/>
      <c r="J69" s="24"/>
      <c r="K69" s="24"/>
      <c r="L69" s="24"/>
      <c r="M69" s="24"/>
      <c r="N69" s="24"/>
      <c r="O69" s="24"/>
      <c r="P69" s="24"/>
      <c r="Q69" s="24"/>
      <c r="R69" s="24"/>
      <c r="S69" s="24"/>
      <c r="T69" s="24"/>
      <c r="U69" s="24"/>
      <c r="V69" s="24"/>
      <c r="W69" s="24"/>
      <c r="X69" s="29" t="str">
        <f t="shared" si="0"/>
        <v/>
      </c>
    </row>
    <row r="70" spans="1:24" x14ac:dyDescent="0.35">
      <c r="A70" s="24"/>
      <c r="B70" s="24"/>
      <c r="C70" s="24"/>
      <c r="D70" s="24"/>
      <c r="E70" s="24"/>
      <c r="F70" s="24"/>
      <c r="G70" s="24"/>
      <c r="H70" s="24"/>
      <c r="I70" s="24"/>
      <c r="J70" s="24"/>
      <c r="K70" s="24"/>
      <c r="L70" s="24"/>
      <c r="M70" s="24"/>
      <c r="N70" s="24"/>
      <c r="O70" s="24"/>
      <c r="P70" s="24"/>
      <c r="Q70" s="24"/>
      <c r="R70" s="24"/>
      <c r="S70" s="24"/>
      <c r="T70" s="24"/>
      <c r="U70" s="24"/>
      <c r="V70" s="24"/>
      <c r="W70" s="24"/>
      <c r="X70" s="29" t="str">
        <f t="shared" si="0"/>
        <v/>
      </c>
    </row>
    <row r="71" spans="1:24" x14ac:dyDescent="0.35">
      <c r="A71" s="24"/>
      <c r="B71" s="24"/>
      <c r="C71" s="24"/>
      <c r="D71" s="24"/>
      <c r="E71" s="24"/>
      <c r="F71" s="24"/>
      <c r="G71" s="24"/>
      <c r="H71" s="24"/>
      <c r="I71" s="24"/>
      <c r="J71" s="24"/>
      <c r="K71" s="24"/>
      <c r="L71" s="24"/>
      <c r="M71" s="24"/>
      <c r="N71" s="24"/>
      <c r="O71" s="24"/>
      <c r="P71" s="24"/>
      <c r="Q71" s="24"/>
      <c r="R71" s="24"/>
      <c r="S71" s="24"/>
      <c r="T71" s="24"/>
      <c r="U71" s="24"/>
      <c r="V71" s="24"/>
      <c r="W71" s="24"/>
      <c r="X71" s="29" t="str">
        <f t="shared" si="0"/>
        <v/>
      </c>
    </row>
    <row r="72" spans="1:24" ht="18.5" x14ac:dyDescent="0.35">
      <c r="A72" s="24"/>
      <c r="B72" s="24"/>
      <c r="C72" s="24"/>
      <c r="D72" s="24"/>
      <c r="E72" s="27" t="str">
        <f>IF(ISBLANK(D72),"",VLOOKUP(D72,TKÓD_KMPMTRX!$D$3:$P$237,12,FALSE))</f>
        <v/>
      </c>
      <c r="F72" s="26"/>
      <c r="G72" s="26"/>
      <c r="H72" s="30"/>
      <c r="I72" s="30"/>
      <c r="J72" s="30"/>
      <c r="K72" s="30"/>
      <c r="L72" s="31"/>
      <c r="M72" s="32"/>
      <c r="N72" s="28"/>
      <c r="O72" s="24"/>
      <c r="P72" s="27"/>
      <c r="Q72" s="28"/>
      <c r="R72" s="24"/>
      <c r="S72" s="27"/>
      <c r="T72" s="28"/>
      <c r="U72" s="27"/>
      <c r="V72" s="28"/>
      <c r="W72" s="27"/>
      <c r="X72" s="29" t="str">
        <f t="shared" si="0"/>
        <v/>
      </c>
    </row>
    <row r="73" spans="1:24" ht="18.5" x14ac:dyDescent="0.35">
      <c r="A73" s="24"/>
      <c r="B73" s="24"/>
      <c r="C73" s="24"/>
      <c r="D73" s="24"/>
      <c r="E73" s="27" t="str">
        <f>IF(ISBLANK(D73),"",VLOOKUP(D73,TKÓD_KMPMTRX!$D$3:$P$237,12,FALSE))</f>
        <v/>
      </c>
      <c r="F73" s="26"/>
      <c r="G73" s="26"/>
      <c r="H73" s="30"/>
      <c r="I73" s="30"/>
      <c r="J73" s="30"/>
      <c r="K73" s="30"/>
      <c r="L73" s="31"/>
      <c r="M73" s="32"/>
      <c r="N73" s="28"/>
      <c r="O73" s="24"/>
      <c r="P73" s="27"/>
      <c r="Q73" s="28"/>
      <c r="R73" s="24"/>
      <c r="S73" s="27"/>
      <c r="T73" s="28"/>
      <c r="U73" s="27"/>
      <c r="V73" s="28"/>
      <c r="W73" s="27"/>
      <c r="X73" s="29" t="str">
        <f t="shared" si="0"/>
        <v/>
      </c>
    </row>
    <row r="74" spans="1:24" ht="18.5" x14ac:dyDescent="0.35">
      <c r="A74" s="24"/>
      <c r="B74" s="24"/>
      <c r="C74" s="24"/>
      <c r="D74" s="24"/>
      <c r="E74" s="27" t="str">
        <f>IF(ISBLANK(D74),"",VLOOKUP(D74,TKÓD_KMPMTRX!$D$3:$P$237,12,FALSE))</f>
        <v/>
      </c>
      <c r="F74" s="26"/>
      <c r="G74" s="26"/>
      <c r="H74" s="30"/>
      <c r="I74" s="30"/>
      <c r="J74" s="30"/>
      <c r="K74" s="30"/>
      <c r="L74" s="31"/>
      <c r="M74" s="32"/>
      <c r="N74" s="28"/>
      <c r="O74" s="24"/>
      <c r="P74" s="27"/>
      <c r="Q74" s="28"/>
      <c r="R74" s="24"/>
      <c r="S74" s="27"/>
      <c r="T74" s="28"/>
      <c r="U74" s="27"/>
      <c r="V74" s="28"/>
      <c r="W74" s="27"/>
      <c r="X74" s="29" t="str">
        <f t="shared" si="0"/>
        <v/>
      </c>
    </row>
    <row r="75" spans="1:24" ht="18.5" x14ac:dyDescent="0.35">
      <c r="A75" s="24"/>
      <c r="B75" s="24"/>
      <c r="C75" s="24"/>
      <c r="D75" s="24"/>
      <c r="E75" s="27" t="str">
        <f>IF(ISBLANK(D75),"",VLOOKUP(D75,TKÓD_KMPMTRX!$D$3:$P$237,12,FALSE))</f>
        <v/>
      </c>
      <c r="F75" s="26"/>
      <c r="G75" s="26"/>
      <c r="H75" s="30"/>
      <c r="I75" s="30"/>
      <c r="J75" s="30"/>
      <c r="K75" s="30"/>
      <c r="L75" s="31"/>
      <c r="M75" s="32"/>
      <c r="N75" s="28"/>
      <c r="O75" s="24"/>
      <c r="P75" s="27"/>
      <c r="Q75" s="28"/>
      <c r="R75" s="24"/>
      <c r="S75" s="27"/>
      <c r="T75" s="28"/>
      <c r="U75" s="27"/>
      <c r="V75" s="28"/>
      <c r="W75" s="27"/>
      <c r="X75" s="29" t="str">
        <f t="shared" si="0"/>
        <v/>
      </c>
    </row>
    <row r="76" spans="1:24" ht="18.5" x14ac:dyDescent="0.35">
      <c r="A76" s="24"/>
      <c r="B76" s="24"/>
      <c r="C76" s="24"/>
      <c r="D76" s="24"/>
      <c r="E76" s="27" t="str">
        <f>IF(ISBLANK(D76),"",VLOOKUP(D76,TKÓD_KMPMTRX!$D$3:$P$237,12,FALSE))</f>
        <v/>
      </c>
      <c r="F76" s="26"/>
      <c r="G76" s="26"/>
      <c r="H76" s="30"/>
      <c r="I76" s="30"/>
      <c r="J76" s="30"/>
      <c r="K76" s="30"/>
      <c r="L76" s="31"/>
      <c r="M76" s="32"/>
      <c r="N76" s="28"/>
      <c r="O76" s="24"/>
      <c r="P76" s="27"/>
      <c r="Q76" s="28"/>
      <c r="R76" s="24"/>
      <c r="S76" s="27"/>
      <c r="T76" s="28"/>
      <c r="U76" s="27"/>
      <c r="V76" s="28"/>
      <c r="W76" s="27"/>
      <c r="X76" s="29" t="str">
        <f t="shared" si="0"/>
        <v/>
      </c>
    </row>
    <row r="77" spans="1:24" ht="18.5" x14ac:dyDescent="0.35">
      <c r="A77" s="24"/>
      <c r="B77" s="24"/>
      <c r="C77" s="24"/>
      <c r="D77" s="24"/>
      <c r="E77" s="27" t="str">
        <f>IF(ISBLANK(D77),"",VLOOKUP(D77,TKÓD_KMPMTRX!$D$3:$P$237,12,FALSE))</f>
        <v/>
      </c>
      <c r="F77" s="26"/>
      <c r="G77" s="26"/>
      <c r="H77" s="30"/>
      <c r="I77" s="30"/>
      <c r="J77" s="30"/>
      <c r="K77" s="30"/>
      <c r="L77" s="31"/>
      <c r="M77" s="32"/>
      <c r="N77" s="28"/>
      <c r="O77" s="24"/>
      <c r="P77" s="27"/>
      <c r="Q77" s="28"/>
      <c r="R77" s="24"/>
      <c r="S77" s="27"/>
      <c r="T77" s="28"/>
      <c r="U77" s="27"/>
      <c r="V77" s="28"/>
      <c r="W77" s="27"/>
      <c r="X77" s="29" t="str">
        <f t="shared" si="0"/>
        <v/>
      </c>
    </row>
    <row r="78" spans="1:24" ht="18.5" x14ac:dyDescent="0.35">
      <c r="A78" s="24"/>
      <c r="B78" s="24"/>
      <c r="C78" s="24"/>
      <c r="D78" s="24"/>
      <c r="E78" s="27" t="str">
        <f>IF(ISBLANK(D78),"",VLOOKUP(D78,TKÓD_KMPMTRX!$D$3:$P$237,12,FALSE))</f>
        <v/>
      </c>
      <c r="F78" s="26"/>
      <c r="G78" s="26"/>
      <c r="H78" s="30"/>
      <c r="I78" s="30"/>
      <c r="J78" s="30"/>
      <c r="K78" s="30"/>
      <c r="L78" s="31"/>
      <c r="M78" s="32"/>
      <c r="N78" s="28"/>
      <c r="O78" s="24"/>
      <c r="P78" s="27"/>
      <c r="Q78" s="28"/>
      <c r="R78" s="24"/>
      <c r="S78" s="27"/>
      <c r="T78" s="28"/>
      <c r="U78" s="27"/>
      <c r="V78" s="28"/>
      <c r="W78" s="27"/>
      <c r="X78" s="29" t="str">
        <f t="shared" si="0"/>
        <v/>
      </c>
    </row>
    <row r="79" spans="1:24" ht="18.5" x14ac:dyDescent="0.35">
      <c r="A79" s="24"/>
      <c r="B79" s="24"/>
      <c r="C79" s="24"/>
      <c r="D79" s="24"/>
      <c r="E79" s="27" t="str">
        <f>IF(ISBLANK(D79),"",VLOOKUP(D79,TKÓD_KMPMTRX!$D$3:$P$237,12,FALSE))</f>
        <v/>
      </c>
      <c r="F79" s="26"/>
      <c r="G79" s="26"/>
      <c r="H79" s="30"/>
      <c r="I79" s="30"/>
      <c r="J79" s="30"/>
      <c r="K79" s="30"/>
      <c r="L79" s="31"/>
      <c r="M79" s="32"/>
      <c r="N79" s="28"/>
      <c r="O79" s="24"/>
      <c r="P79" s="27"/>
      <c r="Q79" s="28"/>
      <c r="R79" s="24"/>
      <c r="S79" s="27"/>
      <c r="T79" s="28"/>
      <c r="U79" s="27"/>
      <c r="V79" s="28"/>
      <c r="W79" s="27"/>
      <c r="X79" s="29" t="str">
        <f t="shared" si="0"/>
        <v/>
      </c>
    </row>
    <row r="80" spans="1:24" ht="18.5" x14ac:dyDescent="0.35">
      <c r="A80" s="24"/>
      <c r="B80" s="24"/>
      <c r="C80" s="24"/>
      <c r="D80" s="24"/>
      <c r="E80" s="27" t="str">
        <f>IF(ISBLANK(D80),"",VLOOKUP(D80,TKÓD_KMPMTRX!$D$3:$P$237,12,FALSE))</f>
        <v/>
      </c>
      <c r="F80" s="26"/>
      <c r="G80" s="26"/>
      <c r="H80" s="30"/>
      <c r="I80" s="30"/>
      <c r="J80" s="30"/>
      <c r="K80" s="30"/>
      <c r="L80" s="31"/>
      <c r="M80" s="32"/>
      <c r="N80" s="28"/>
      <c r="O80" s="24"/>
      <c r="P80" s="27"/>
      <c r="Q80" s="28"/>
      <c r="R80" s="24"/>
      <c r="S80" s="27"/>
      <c r="T80" s="28"/>
      <c r="U80" s="27"/>
      <c r="V80" s="28"/>
      <c r="W80" s="27"/>
      <c r="X80" s="29" t="str">
        <f t="shared" si="0"/>
        <v/>
      </c>
    </row>
    <row r="81" spans="1:24" ht="18.5" x14ac:dyDescent="0.35">
      <c r="A81" s="24"/>
      <c r="B81" s="24"/>
      <c r="C81" s="24"/>
      <c r="D81" s="24"/>
      <c r="E81" s="27" t="str">
        <f>IF(ISBLANK(D81),"",VLOOKUP(D81,TKÓD_KMPMTRX!$D$3:$P$237,12,FALSE))</f>
        <v/>
      </c>
      <c r="F81" s="26"/>
      <c r="G81" s="26"/>
      <c r="H81" s="30"/>
      <c r="I81" s="30"/>
      <c r="J81" s="30"/>
      <c r="K81" s="30"/>
      <c r="L81" s="31"/>
      <c r="M81" s="32"/>
      <c r="N81" s="28"/>
      <c r="O81" s="24"/>
      <c r="P81" s="27"/>
      <c r="Q81" s="28"/>
      <c r="R81" s="24"/>
      <c r="S81" s="27"/>
      <c r="T81" s="28"/>
      <c r="U81" s="27"/>
      <c r="V81" s="28"/>
      <c r="W81" s="27"/>
      <c r="X81" s="29" t="str">
        <f t="shared" si="0"/>
        <v/>
      </c>
    </row>
    <row r="82" spans="1:24" ht="18.5" x14ac:dyDescent="0.35">
      <c r="A82" s="24"/>
      <c r="B82" s="24"/>
      <c r="C82" s="24"/>
      <c r="D82" s="24"/>
      <c r="E82" s="27" t="str">
        <f>IF(ISBLANK(D82),"",VLOOKUP(D82,TKÓD_KMPMTRX!$D$3:$P$237,12,FALSE))</f>
        <v/>
      </c>
      <c r="F82" s="26"/>
      <c r="G82" s="26"/>
      <c r="H82" s="30"/>
      <c r="I82" s="30"/>
      <c r="J82" s="30"/>
      <c r="K82" s="30"/>
      <c r="L82" s="31"/>
      <c r="M82" s="32"/>
      <c r="N82" s="28"/>
      <c r="O82" s="24"/>
      <c r="P82" s="27"/>
      <c r="Q82" s="28"/>
      <c r="R82" s="24"/>
      <c r="S82" s="27"/>
      <c r="T82" s="28"/>
      <c r="U82" s="27"/>
      <c r="V82" s="28"/>
      <c r="W82" s="27"/>
      <c r="X82" s="29" t="str">
        <f t="shared" si="0"/>
        <v/>
      </c>
    </row>
    <row r="83" spans="1:24" ht="18.5" x14ac:dyDescent="0.35">
      <c r="A83" s="24"/>
      <c r="B83" s="24"/>
      <c r="C83" s="24"/>
      <c r="D83" s="24"/>
      <c r="E83" s="27" t="str">
        <f>IF(ISBLANK(D83),"",VLOOKUP(D83,TKÓD_KMPMTRX!$D$3:$P$237,12,FALSE))</f>
        <v/>
      </c>
      <c r="F83" s="26"/>
      <c r="G83" s="26"/>
      <c r="H83" s="30"/>
      <c r="I83" s="30"/>
      <c r="J83" s="30"/>
      <c r="K83" s="30"/>
      <c r="L83" s="31"/>
      <c r="M83" s="32"/>
      <c r="N83" s="28"/>
      <c r="O83" s="24"/>
      <c r="P83" s="27"/>
      <c r="Q83" s="28"/>
      <c r="R83" s="24"/>
      <c r="S83" s="27"/>
      <c r="T83" s="28"/>
      <c r="U83" s="27"/>
      <c r="V83" s="28"/>
      <c r="W83" s="27"/>
      <c r="X83" s="29" t="str">
        <f t="shared" si="0"/>
        <v/>
      </c>
    </row>
    <row r="84" spans="1:24" ht="18.5" x14ac:dyDescent="0.35">
      <c r="A84" s="24"/>
      <c r="B84" s="24"/>
      <c r="C84" s="24"/>
      <c r="D84" s="24"/>
      <c r="E84" s="27" t="str">
        <f>IF(ISBLANK(D84),"",VLOOKUP(D84,TKÓD_KMPMTRX!$D$3:$P$237,12,FALSE))</f>
        <v/>
      </c>
      <c r="F84" s="26"/>
      <c r="G84" s="26"/>
      <c r="H84" s="30"/>
      <c r="I84" s="30"/>
      <c r="J84" s="30"/>
      <c r="K84" s="30"/>
      <c r="L84" s="31"/>
      <c r="M84" s="32"/>
      <c r="N84" s="28"/>
      <c r="O84" s="24"/>
      <c r="P84" s="27"/>
      <c r="Q84" s="28"/>
      <c r="R84" s="24"/>
      <c r="S84" s="27"/>
      <c r="T84" s="28"/>
      <c r="U84" s="27"/>
      <c r="V84" s="28"/>
      <c r="W84" s="27"/>
      <c r="X84" s="29" t="str">
        <f t="shared" si="0"/>
        <v/>
      </c>
    </row>
    <row r="85" spans="1:24" ht="18.5" x14ac:dyDescent="0.35">
      <c r="A85" s="24"/>
      <c r="B85" s="24"/>
      <c r="C85" s="24"/>
      <c r="D85" s="24"/>
      <c r="E85" s="27" t="str">
        <f>IF(ISBLANK(D85),"",VLOOKUP(D85,TKÓD_KMPMTRX!$D$3:$P$237,12,FALSE))</f>
        <v/>
      </c>
      <c r="F85" s="26"/>
      <c r="G85" s="26"/>
      <c r="H85" s="30"/>
      <c r="I85" s="30"/>
      <c r="J85" s="30"/>
      <c r="K85" s="30"/>
      <c r="L85" s="31"/>
      <c r="M85" s="32"/>
      <c r="N85" s="28"/>
      <c r="O85" s="24"/>
      <c r="P85" s="27"/>
      <c r="Q85" s="28"/>
      <c r="R85" s="24"/>
      <c r="S85" s="27"/>
      <c r="T85" s="28"/>
      <c r="U85" s="27"/>
      <c r="V85" s="28"/>
      <c r="W85" s="27"/>
      <c r="X85" s="29" t="str">
        <f t="shared" si="0"/>
        <v/>
      </c>
    </row>
    <row r="87" spans="1:24" x14ac:dyDescent="0.35">
      <c r="F87" s="34" t="s">
        <v>261</v>
      </c>
      <c r="G87" s="34"/>
      <c r="H87" s="34"/>
      <c r="I87" s="34"/>
      <c r="J87" s="34"/>
      <c r="K87" s="34"/>
      <c r="L87" s="34"/>
      <c r="M87" s="34"/>
    </row>
    <row r="88" spans="1:24" ht="58" x14ac:dyDescent="0.35">
      <c r="F88" t="s">
        <v>10</v>
      </c>
      <c r="I88" s="33" t="s">
        <v>10710</v>
      </c>
      <c r="J88" s="33" t="s">
        <v>263</v>
      </c>
      <c r="K88" s="33" t="s">
        <v>265</v>
      </c>
      <c r="L88" s="33" t="s">
        <v>10707</v>
      </c>
      <c r="M88" t="s">
        <v>9</v>
      </c>
      <c r="N88" s="33" t="s">
        <v>264</v>
      </c>
    </row>
    <row r="89" spans="1:24" ht="18.5" x14ac:dyDescent="0.35">
      <c r="F89" s="35">
        <v>1</v>
      </c>
      <c r="G89" s="35"/>
      <c r="H89" s="35"/>
      <c r="I89" s="36">
        <f>SUMIF($F$6:$F$85,F89,$H$6:$H$85)+SUMIF($F$6:$F$85,F89,$I$6:$I$85)+SUMIF($F$6:$F$85,F89,$J$6:$J$85)</f>
        <v>4</v>
      </c>
      <c r="J89" s="36" t="str">
        <f>IF(OR(I89&lt;16,I89&gt;24),"Hibás","Rendben")</f>
        <v>Hibás</v>
      </c>
      <c r="K89" s="37">
        <f>COUNTIF($F$6:$F$85,F89)</f>
        <v>1</v>
      </c>
      <c r="L89" s="37">
        <f>COUNTIFS($K$6:$K$85,"v",$F$6:$F$85,F89)</f>
        <v>1</v>
      </c>
      <c r="M89" s="38">
        <f>SUMIF($F$6:$F$85,F89,$L$6:$L$85)</f>
        <v>5</v>
      </c>
      <c r="N89" s="39" t="str">
        <f>IF(AND(M89&lt;34,M89&gt;26),"Rendben","Hibás")</f>
        <v>Hibás</v>
      </c>
    </row>
    <row r="90" spans="1:24" ht="18.5" x14ac:dyDescent="0.35">
      <c r="F90" s="35">
        <v>2</v>
      </c>
      <c r="G90" s="35"/>
      <c r="H90" s="35"/>
      <c r="I90" s="36">
        <f t="shared" ref="I90:I98" si="1">SUMIF($F$6:$F$85,F90,$H$6:$H$85)+SUMIF($F$6:$F$85,F90,$I$6:$I$85)+SUMIF($F$6:$F$85,F90,$J$6:$J$85)</f>
        <v>5</v>
      </c>
      <c r="J90" s="36" t="str">
        <f t="shared" ref="J90:J99" si="2">IF(OR(I90&lt;16,I90&gt;24),"Hibás","Rendben")</f>
        <v>Hibás</v>
      </c>
      <c r="K90" s="37">
        <f t="shared" ref="K90:K98" si="3">COUNTIF($F$6:$F$85,F90)</f>
        <v>2</v>
      </c>
      <c r="L90" s="37">
        <f t="shared" ref="L90:L98" si="4">COUNTIFS($K$6:$K$85,"v",$F$6:$F$85,F90)</f>
        <v>1</v>
      </c>
      <c r="M90" s="38">
        <f t="shared" ref="M90:M98" si="5">SUMIF($F$6:$F$85,F90,$L$6:$L$85)</f>
        <v>8</v>
      </c>
      <c r="N90" s="39" t="str">
        <f t="shared" ref="N90:N98" si="6">IF(AND(M90&lt;34,M90&gt;26),"Rendben","Hibás")</f>
        <v>Hibás</v>
      </c>
    </row>
    <row r="91" spans="1:24" ht="18.5" x14ac:dyDescent="0.35">
      <c r="F91" s="35">
        <v>3</v>
      </c>
      <c r="G91" s="35"/>
      <c r="H91" s="35"/>
      <c r="I91" s="36">
        <f t="shared" si="1"/>
        <v>7</v>
      </c>
      <c r="J91" s="36" t="str">
        <f t="shared" si="2"/>
        <v>Hibás</v>
      </c>
      <c r="K91" s="37">
        <f t="shared" si="3"/>
        <v>2</v>
      </c>
      <c r="L91" s="37">
        <f t="shared" si="4"/>
        <v>0</v>
      </c>
      <c r="M91" s="38">
        <f t="shared" si="5"/>
        <v>9</v>
      </c>
      <c r="N91" s="39" t="str">
        <f t="shared" si="6"/>
        <v>Hibás</v>
      </c>
    </row>
    <row r="92" spans="1:24" ht="18.5" x14ac:dyDescent="0.35">
      <c r="F92" s="35">
        <v>4</v>
      </c>
      <c r="G92" s="35"/>
      <c r="H92" s="35"/>
      <c r="I92" s="36">
        <f t="shared" si="1"/>
        <v>0</v>
      </c>
      <c r="J92" s="36" t="str">
        <f t="shared" si="2"/>
        <v>Hibás</v>
      </c>
      <c r="K92" s="37">
        <f t="shared" si="3"/>
        <v>0</v>
      </c>
      <c r="L92" s="37">
        <f t="shared" si="4"/>
        <v>0</v>
      </c>
      <c r="M92" s="38">
        <f t="shared" si="5"/>
        <v>0</v>
      </c>
      <c r="N92" s="39" t="str">
        <f t="shared" si="6"/>
        <v>Hibás</v>
      </c>
    </row>
    <row r="93" spans="1:24" ht="18.5" x14ac:dyDescent="0.35">
      <c r="F93" s="35">
        <v>5</v>
      </c>
      <c r="G93" s="35"/>
      <c r="H93" s="35"/>
      <c r="I93" s="36">
        <f t="shared" si="1"/>
        <v>0</v>
      </c>
      <c r="J93" s="36" t="str">
        <f t="shared" si="2"/>
        <v>Hibás</v>
      </c>
      <c r="K93" s="37">
        <f t="shared" si="3"/>
        <v>0</v>
      </c>
      <c r="L93" s="37">
        <f t="shared" si="4"/>
        <v>0</v>
      </c>
      <c r="M93" s="38">
        <f t="shared" si="5"/>
        <v>0</v>
      </c>
      <c r="N93" s="39" t="str">
        <f t="shared" si="6"/>
        <v>Hibás</v>
      </c>
    </row>
    <row r="94" spans="1:24" ht="18.5" x14ac:dyDescent="0.35">
      <c r="F94" s="35">
        <v>6</v>
      </c>
      <c r="G94" s="35"/>
      <c r="H94" s="35"/>
      <c r="I94" s="36">
        <f t="shared" si="1"/>
        <v>0</v>
      </c>
      <c r="J94" s="36" t="str">
        <f t="shared" si="2"/>
        <v>Hibás</v>
      </c>
      <c r="K94" s="37">
        <f t="shared" si="3"/>
        <v>0</v>
      </c>
      <c r="L94" s="37">
        <f t="shared" si="4"/>
        <v>0</v>
      </c>
      <c r="M94" s="38">
        <f t="shared" si="5"/>
        <v>0</v>
      </c>
      <c r="N94" s="39" t="str">
        <f t="shared" si="6"/>
        <v>Hibás</v>
      </c>
    </row>
    <row r="95" spans="1:24" ht="18.5" x14ac:dyDescent="0.35">
      <c r="F95" s="35">
        <v>7</v>
      </c>
      <c r="G95" s="35"/>
      <c r="H95" s="35"/>
      <c r="I95" s="36">
        <f t="shared" si="1"/>
        <v>0</v>
      </c>
      <c r="J95" s="36" t="str">
        <f t="shared" si="2"/>
        <v>Hibás</v>
      </c>
      <c r="K95" s="37">
        <f t="shared" si="3"/>
        <v>0</v>
      </c>
      <c r="L95" s="37">
        <f t="shared" si="4"/>
        <v>0</v>
      </c>
      <c r="M95" s="38">
        <f t="shared" si="5"/>
        <v>0</v>
      </c>
      <c r="N95" s="39" t="str">
        <f t="shared" si="6"/>
        <v>Hibás</v>
      </c>
    </row>
    <row r="96" spans="1:24" ht="18.5" x14ac:dyDescent="0.35">
      <c r="F96" s="35">
        <v>8</v>
      </c>
      <c r="G96" s="35"/>
      <c r="H96" s="35"/>
      <c r="I96" s="36">
        <f t="shared" si="1"/>
        <v>0</v>
      </c>
      <c r="J96" s="36" t="str">
        <f t="shared" si="2"/>
        <v>Hibás</v>
      </c>
      <c r="K96" s="37">
        <f t="shared" si="3"/>
        <v>0</v>
      </c>
      <c r="L96" s="37">
        <f t="shared" si="4"/>
        <v>0</v>
      </c>
      <c r="M96" s="38">
        <f t="shared" si="5"/>
        <v>0</v>
      </c>
      <c r="N96" s="39" t="str">
        <f t="shared" si="6"/>
        <v>Hibás</v>
      </c>
    </row>
    <row r="97" spans="6:14" ht="18.5" x14ac:dyDescent="0.35">
      <c r="F97" s="35">
        <v>9</v>
      </c>
      <c r="G97" s="35"/>
      <c r="H97" s="35"/>
      <c r="I97" s="36">
        <f t="shared" si="1"/>
        <v>0</v>
      </c>
      <c r="J97" s="36" t="str">
        <f t="shared" si="2"/>
        <v>Hibás</v>
      </c>
      <c r="K97" s="37">
        <f t="shared" si="3"/>
        <v>0</v>
      </c>
      <c r="L97" s="37">
        <f t="shared" si="4"/>
        <v>0</v>
      </c>
      <c r="M97" s="38">
        <f t="shared" si="5"/>
        <v>0</v>
      </c>
      <c r="N97" s="39" t="str">
        <f t="shared" si="6"/>
        <v>Hibás</v>
      </c>
    </row>
    <row r="98" spans="6:14" ht="18.5" x14ac:dyDescent="0.35">
      <c r="F98" s="35">
        <v>10</v>
      </c>
      <c r="G98" s="35"/>
      <c r="H98" s="35"/>
      <c r="I98" s="36">
        <f t="shared" si="1"/>
        <v>0</v>
      </c>
      <c r="J98" s="36" t="str">
        <f t="shared" si="2"/>
        <v>Hibás</v>
      </c>
      <c r="K98" s="37">
        <f t="shared" si="3"/>
        <v>0</v>
      </c>
      <c r="L98" s="37">
        <f t="shared" si="4"/>
        <v>0</v>
      </c>
      <c r="M98" s="38">
        <f t="shared" si="5"/>
        <v>0</v>
      </c>
      <c r="N98" s="39" t="str">
        <f t="shared" si="6"/>
        <v>Hibás</v>
      </c>
    </row>
    <row r="99" spans="6:14" ht="18.5" x14ac:dyDescent="0.35">
      <c r="F99" s="35" t="s">
        <v>308</v>
      </c>
      <c r="G99" s="35"/>
      <c r="H99" s="35"/>
      <c r="I99" s="68">
        <f>AVERAGE(I89:I98)</f>
        <v>1.6</v>
      </c>
      <c r="J99" s="36" t="str">
        <f t="shared" si="2"/>
        <v>Hibás</v>
      </c>
      <c r="K99" s="69">
        <f>AVERAGE(K89:K98)</f>
        <v>0.5</v>
      </c>
      <c r="L99" s="69">
        <f>AVERAGE(L89:L98)</f>
        <v>0.2</v>
      </c>
    </row>
    <row r="100" spans="6:14" x14ac:dyDescent="0.35">
      <c r="M100" s="3" t="s">
        <v>10711</v>
      </c>
      <c r="N100" s="3">
        <f>SUM(L6:L85)</f>
        <v>22</v>
      </c>
    </row>
    <row r="101" spans="6:14" x14ac:dyDescent="0.35">
      <c r="M101" t="s">
        <v>10712</v>
      </c>
      <c r="N101">
        <f>SUM($M$6:$M$85)</f>
        <v>12</v>
      </c>
    </row>
  </sheetData>
  <mergeCells count="11">
    <mergeCell ref="H4:J4"/>
    <mergeCell ref="N4:P4"/>
    <mergeCell ref="Q4:S4"/>
    <mergeCell ref="T4:U4"/>
    <mergeCell ref="V4:W4"/>
    <mergeCell ref="F3:M3"/>
    <mergeCell ref="A1:W1"/>
    <mergeCell ref="N2:P2"/>
    <mergeCell ref="Q2:S2"/>
    <mergeCell ref="T2:U2"/>
    <mergeCell ref="V2:W2"/>
  </mergeCells>
  <dataValidations count="1">
    <dataValidation type="whole" allowBlank="1" showInputMessage="1" showErrorMessage="1" sqref="F72:G85" xr:uid="{F14EF9E8-425B-4142-8C8A-E04B6B41D792}">
      <formula1>0</formula1>
      <formula2>10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5AF6280D-4A10-401A-9D99-500E7A563DEF}">
          <x14:formula1>
            <xm:f>segédadat!$B$84:$B$89</xm:f>
          </x14:formula1>
          <xm:sqref>C72:C85</xm:sqref>
        </x14:dataValidation>
        <x14:dataValidation type="list" allowBlank="1" showInputMessage="1" showErrorMessage="1" xr:uid="{F4EE9A23-F7C2-434B-9E32-FFCB424E1D0D}">
          <x14:formula1>
            <xm:f>segédadat!$B$3:$B$14</xm:f>
          </x14:formula1>
          <xm:sqref>A72:A85</xm:sqref>
        </x14:dataValidation>
        <x14:dataValidation type="list" allowBlank="1" showInputMessage="1" showErrorMessage="1" xr:uid="{81B5DDCA-AD97-4CC9-A5E8-4BAB37E95679}">
          <x14:formula1>
            <xm:f>MODULOK!$A$3:$A$52</xm:f>
          </x14:formula1>
          <xm:sqref>B72:B85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14C15-762C-45EF-8E55-BC031A79EA42}">
  <sheetPr>
    <tabColor rgb="FFFFFF00"/>
  </sheetPr>
  <dimension ref="A1:X101"/>
  <sheetViews>
    <sheetView workbookViewId="0">
      <pane ySplit="5" topLeftCell="A6" activePane="bottomLeft" state="frozen"/>
      <selection pane="bottomLeft" activeCell="D13" sqref="D13"/>
    </sheetView>
  </sheetViews>
  <sheetFormatPr defaultRowHeight="14.5" x14ac:dyDescent="0.35"/>
  <cols>
    <col min="4" max="4" width="37.54296875" bestFit="1" customWidth="1"/>
    <col min="5" max="5" width="20.453125" bestFit="1" customWidth="1"/>
    <col min="6" max="7" width="11.1796875" customWidth="1"/>
    <col min="8" max="12" width="7.54296875" customWidth="1"/>
    <col min="13" max="13" width="9.453125" bestFit="1" customWidth="1"/>
    <col min="14" max="16" width="14.81640625" customWidth="1"/>
    <col min="17" max="19" width="16.54296875" customWidth="1"/>
    <col min="20" max="21" width="15" customWidth="1"/>
    <col min="22" max="23" width="16.26953125" customWidth="1"/>
  </cols>
  <sheetData>
    <row r="1" spans="1:24" ht="21" x14ac:dyDescent="0.5">
      <c r="A1" s="71" t="s">
        <v>10713</v>
      </c>
      <c r="B1" s="71"/>
      <c r="C1" s="71"/>
      <c r="D1" s="71"/>
      <c r="E1" s="71"/>
      <c r="F1" s="71"/>
      <c r="G1" s="71"/>
      <c r="H1" s="71"/>
      <c r="I1" s="71"/>
      <c r="J1" s="71"/>
      <c r="K1" s="71"/>
      <c r="L1" s="71"/>
      <c r="M1" s="71"/>
      <c r="N1" s="71"/>
      <c r="O1" s="71"/>
      <c r="P1" s="71"/>
      <c r="Q1" s="71"/>
      <c r="R1" s="71"/>
      <c r="S1" s="71"/>
      <c r="T1" s="71"/>
      <c r="U1" s="71"/>
      <c r="V1" s="71"/>
      <c r="W1" s="71"/>
    </row>
    <row r="2" spans="1:24" x14ac:dyDescent="0.35">
      <c r="N2" s="73" t="s">
        <v>240</v>
      </c>
      <c r="O2" s="73"/>
      <c r="P2" s="73"/>
      <c r="Q2" s="74" t="s">
        <v>241</v>
      </c>
      <c r="R2" s="74"/>
      <c r="S2" s="74"/>
      <c r="T2" s="75" t="s">
        <v>242</v>
      </c>
      <c r="U2" s="75"/>
      <c r="V2" s="76" t="s">
        <v>243</v>
      </c>
      <c r="W2" s="76"/>
    </row>
    <row r="3" spans="1:24" x14ac:dyDescent="0.35">
      <c r="A3" s="47"/>
      <c r="B3" s="47"/>
      <c r="C3" s="47"/>
      <c r="D3" s="48" t="s">
        <v>244</v>
      </c>
      <c r="E3" s="48" t="s">
        <v>246</v>
      </c>
      <c r="F3" s="78" t="s">
        <v>259</v>
      </c>
      <c r="G3" s="78"/>
      <c r="H3" s="78"/>
      <c r="I3" s="78"/>
      <c r="J3" s="78"/>
      <c r="K3" s="78"/>
      <c r="L3" s="78"/>
      <c r="M3" s="78"/>
      <c r="X3" t="s">
        <v>312</v>
      </c>
    </row>
    <row r="4" spans="1:24" x14ac:dyDescent="0.35">
      <c r="A4" s="47" t="s">
        <v>248</v>
      </c>
      <c r="B4" s="47"/>
      <c r="C4" s="47"/>
      <c r="D4" s="48" t="s">
        <v>245</v>
      </c>
      <c r="E4" s="48" t="s">
        <v>247</v>
      </c>
      <c r="H4" s="77" t="s">
        <v>258</v>
      </c>
      <c r="I4" s="77"/>
      <c r="J4" s="77"/>
      <c r="N4" s="72" t="s">
        <v>311</v>
      </c>
      <c r="O4" s="72"/>
      <c r="P4" s="72"/>
      <c r="Q4" s="72" t="s">
        <v>311</v>
      </c>
      <c r="R4" s="72"/>
      <c r="S4" s="72"/>
      <c r="T4" s="72" t="s">
        <v>311</v>
      </c>
      <c r="U4" s="72"/>
      <c r="V4" s="72" t="s">
        <v>311</v>
      </c>
      <c r="W4" s="72"/>
      <c r="X4" s="1" t="s">
        <v>3</v>
      </c>
    </row>
    <row r="5" spans="1:24" x14ac:dyDescent="0.35">
      <c r="A5" s="21" t="s">
        <v>4</v>
      </c>
      <c r="B5" s="21" t="s">
        <v>0</v>
      </c>
      <c r="C5" s="21" t="s">
        <v>298</v>
      </c>
      <c r="D5" s="21" t="s">
        <v>1</v>
      </c>
      <c r="E5" s="40" t="s">
        <v>2</v>
      </c>
      <c r="F5" s="25" t="s">
        <v>10</v>
      </c>
      <c r="G5" s="25" t="s">
        <v>10699</v>
      </c>
      <c r="H5" s="23" t="s">
        <v>5</v>
      </c>
      <c r="I5" s="23" t="s">
        <v>6</v>
      </c>
      <c r="J5" s="23" t="s">
        <v>7</v>
      </c>
      <c r="K5" s="23" t="s">
        <v>8</v>
      </c>
      <c r="L5" s="41" t="s">
        <v>9</v>
      </c>
      <c r="M5" s="42" t="s">
        <v>257</v>
      </c>
      <c r="N5" s="43" t="s">
        <v>237</v>
      </c>
      <c r="O5" s="22" t="s">
        <v>238</v>
      </c>
      <c r="P5" s="44" t="s">
        <v>239</v>
      </c>
      <c r="Q5" s="43" t="s">
        <v>237</v>
      </c>
      <c r="R5" s="22" t="s">
        <v>238</v>
      </c>
      <c r="S5" s="44" t="s">
        <v>239</v>
      </c>
      <c r="T5" s="43" t="s">
        <v>237</v>
      </c>
      <c r="U5" s="44" t="s">
        <v>238</v>
      </c>
      <c r="V5" s="43" t="s">
        <v>237</v>
      </c>
      <c r="W5" s="44" t="s">
        <v>238</v>
      </c>
      <c r="X5" s="1" t="s">
        <v>260</v>
      </c>
    </row>
    <row r="6" spans="1:24" x14ac:dyDescent="0.35">
      <c r="A6" s="49" t="str">
        <f>'KÉPZÉS-KÖZÖS'!A6</f>
        <v>DIGIT</v>
      </c>
      <c r="B6" s="49" t="str">
        <f>'KÉPZÉS-KÖZÖS'!B6</f>
        <v>DIGIT</v>
      </c>
      <c r="C6" s="49" t="str">
        <f>'KÉPZÉS-KÖZÖS'!C6</f>
        <v>KÖT</v>
      </c>
      <c r="D6" s="49" t="str">
        <f>'KÉPZÉS-KÖZÖS'!D6</f>
        <v>Minta tantárgy</v>
      </c>
      <c r="E6" s="49" t="str">
        <f>'KÉPZÉS-KÖZÖS'!E6</f>
        <v>BMEGEATBSGMINT-01</v>
      </c>
      <c r="F6" s="49">
        <f>'KÉPZÉS-KÖZÖS'!F6</f>
        <v>2</v>
      </c>
      <c r="G6" s="49" t="str">
        <f>'KÉPZÉS-KÖZÖS'!G6</f>
        <v>tavaszi</v>
      </c>
      <c r="H6" s="49">
        <f>'KÉPZÉS-KÖZÖS'!H6</f>
        <v>1</v>
      </c>
      <c r="I6" s="49">
        <f>'KÉPZÉS-KÖZÖS'!I6</f>
        <v>0</v>
      </c>
      <c r="J6" s="49">
        <f>'KÉPZÉS-KÖZÖS'!J6</f>
        <v>2</v>
      </c>
      <c r="K6" s="49" t="str">
        <f>'KÉPZÉS-KÖZÖS'!K6</f>
        <v>v</v>
      </c>
      <c r="L6" s="49">
        <f>'KÉPZÉS-KÖZÖS'!L6</f>
        <v>4</v>
      </c>
      <c r="M6" s="49">
        <f>'KÉPZÉS-KÖZÖS'!M6</f>
        <v>2</v>
      </c>
      <c r="N6" s="49">
        <f>'KÉPZÉS-KÖZÖS'!N6</f>
        <v>0</v>
      </c>
      <c r="O6" s="49">
        <f>'KÉPZÉS-KÖZÖS'!O6</f>
        <v>0</v>
      </c>
      <c r="P6" s="49">
        <f>'KÉPZÉS-KÖZÖS'!P6</f>
        <v>0</v>
      </c>
      <c r="Q6" s="49">
        <f>'KÉPZÉS-KÖZÖS'!Q6</f>
        <v>0</v>
      </c>
      <c r="R6" s="49">
        <f>'KÉPZÉS-KÖZÖS'!R6</f>
        <v>0</v>
      </c>
      <c r="S6" s="49">
        <f>'KÉPZÉS-KÖZÖS'!S6</f>
        <v>0</v>
      </c>
      <c r="T6" s="49">
        <f>'KÉPZÉS-KÖZÖS'!T6</f>
        <v>0</v>
      </c>
      <c r="U6" s="49">
        <f>'KÉPZÉS-KÖZÖS'!U6</f>
        <v>0</v>
      </c>
      <c r="V6" s="49">
        <f>'KÉPZÉS-KÖZÖS'!V6</f>
        <v>0</v>
      </c>
      <c r="W6" s="49">
        <f>'KÉPZÉS-KÖZÖS'!W6</f>
        <v>0</v>
      </c>
      <c r="X6" s="29" t="str">
        <f>IF(ISBLANK(L6),"",IF(L6&lt;4,"!!","OK"))</f>
        <v>OK</v>
      </c>
    </row>
    <row r="7" spans="1:24" x14ac:dyDescent="0.35">
      <c r="A7" s="49" t="str">
        <f>'KÉPZÉS-KÖZÖS'!A7</f>
        <v>DIGIT</v>
      </c>
      <c r="B7" s="49" t="str">
        <f>'KÉPZÉS-KÖZÖS'!B7</f>
        <v>DIGIT</v>
      </c>
      <c r="C7" s="49" t="str">
        <f>'KÉPZÉS-KÖZÖS'!C7</f>
        <v>KÖT</v>
      </c>
      <c r="D7" s="49">
        <f>'KÉPZÉS-KÖZÖS'!D7</f>
        <v>0</v>
      </c>
      <c r="E7" s="49" t="e">
        <f>'KÉPZÉS-KÖZÖS'!E7</f>
        <v>#N/A</v>
      </c>
      <c r="F7" s="49">
        <f>'KÉPZÉS-KÖZÖS'!F7</f>
        <v>3</v>
      </c>
      <c r="G7" s="49" t="str">
        <f>'KÉPZÉS-KÖZÖS'!G7</f>
        <v>őszi</v>
      </c>
      <c r="H7" s="49">
        <f>'KÉPZÉS-KÖZÖS'!H7</f>
        <v>0</v>
      </c>
      <c r="I7" s="49">
        <f>'KÉPZÉS-KÖZÖS'!I7</f>
        <v>0</v>
      </c>
      <c r="J7" s="49">
        <v>4</v>
      </c>
      <c r="K7" s="49" t="str">
        <f>'KÉPZÉS-KÖZÖS'!K7</f>
        <v>f</v>
      </c>
      <c r="L7" s="49">
        <f>'KÉPZÉS-KÖZÖS'!L7</f>
        <v>3</v>
      </c>
      <c r="M7" s="49">
        <f>'KÉPZÉS-KÖZÖS'!M7</f>
        <v>1</v>
      </c>
      <c r="N7" s="49">
        <f>'KÉPZÉS-KÖZÖS'!N7</f>
        <v>0</v>
      </c>
      <c r="O7" s="49">
        <f>'KÉPZÉS-KÖZÖS'!O7</f>
        <v>0</v>
      </c>
      <c r="P7" s="49">
        <f>'KÉPZÉS-KÖZÖS'!P7</f>
        <v>0</v>
      </c>
      <c r="Q7" s="49">
        <f>'KÉPZÉS-KÖZÖS'!Q7</f>
        <v>0</v>
      </c>
      <c r="R7" s="49">
        <f>'KÉPZÉS-KÖZÖS'!R7</f>
        <v>0</v>
      </c>
      <c r="S7" s="49">
        <f>'KÉPZÉS-KÖZÖS'!S7</f>
        <v>0</v>
      </c>
      <c r="T7" s="49">
        <f>'KÉPZÉS-KÖZÖS'!T7</f>
        <v>0</v>
      </c>
      <c r="U7" s="49">
        <f>'KÉPZÉS-KÖZÖS'!U7</f>
        <v>0</v>
      </c>
      <c r="V7" s="49">
        <f>'KÉPZÉS-KÖZÖS'!V7</f>
        <v>0</v>
      </c>
      <c r="W7" s="49">
        <f>'KÉPZÉS-KÖZÖS'!W7</f>
        <v>0</v>
      </c>
      <c r="X7" s="29" t="str">
        <f t="shared" ref="X7:X85" si="0">IF(ISBLANK(L7),"",IF(L7&lt;4,"!!","OK"))</f>
        <v>!!</v>
      </c>
    </row>
    <row r="8" spans="1:24" x14ac:dyDescent="0.35">
      <c r="A8" s="49" t="str">
        <f>'KÉPZÉS-KÖZÖS'!A8</f>
        <v>SZK</v>
      </c>
      <c r="B8" s="49" t="str">
        <f>'KÉPZÉS-KÖZÖS'!B8</f>
        <v>MATEMAT</v>
      </c>
      <c r="C8" s="49" t="str">
        <f>'KÉPZÉS-KÖZÖS'!C8</f>
        <v>KÖT</v>
      </c>
      <c r="D8" s="49">
        <f>'KÉPZÉS-KÖZÖS'!D8</f>
        <v>0</v>
      </c>
      <c r="E8" s="49" t="e">
        <f>'KÉPZÉS-KÖZÖS'!E8</f>
        <v>#N/A</v>
      </c>
      <c r="F8" s="49">
        <f>'KÉPZÉS-KÖZÖS'!F8</f>
        <v>1</v>
      </c>
      <c r="G8" s="49" t="str">
        <f>'KÉPZÉS-KÖZÖS'!G8</f>
        <v>őszi</v>
      </c>
      <c r="H8" s="49">
        <f>'KÉPZÉS-KÖZÖS'!H8</f>
        <v>2</v>
      </c>
      <c r="I8" s="49">
        <f>'KÉPZÉS-KÖZÖS'!I8</f>
        <v>2</v>
      </c>
      <c r="J8" s="49">
        <f>'KÉPZÉS-KÖZÖS'!J8</f>
        <v>0</v>
      </c>
      <c r="K8" s="49" t="str">
        <f>'KÉPZÉS-KÖZÖS'!K8</f>
        <v>v</v>
      </c>
      <c r="L8" s="49">
        <f>'KÉPZÉS-KÖZÖS'!L8</f>
        <v>5</v>
      </c>
      <c r="M8" s="49">
        <f>'KÉPZÉS-KÖZÖS'!M8</f>
        <v>3</v>
      </c>
      <c r="N8" s="49">
        <f>'KÉPZÉS-KÖZÖS'!N8</f>
        <v>0</v>
      </c>
      <c r="O8" s="49">
        <f>'KÉPZÉS-KÖZÖS'!O8</f>
        <v>0</v>
      </c>
      <c r="P8" s="49">
        <f>'KÉPZÉS-KÖZÖS'!P8</f>
        <v>0</v>
      </c>
      <c r="Q8" s="49">
        <f>'KÉPZÉS-KÖZÖS'!Q8</f>
        <v>0</v>
      </c>
      <c r="R8" s="49">
        <f>'KÉPZÉS-KÖZÖS'!R8</f>
        <v>0</v>
      </c>
      <c r="S8" s="49">
        <f>'KÉPZÉS-KÖZÖS'!S8</f>
        <v>0</v>
      </c>
      <c r="T8" s="49">
        <f>'KÉPZÉS-KÖZÖS'!T8</f>
        <v>0</v>
      </c>
      <c r="U8" s="49">
        <f>'KÉPZÉS-KÖZÖS'!U8</f>
        <v>0</v>
      </c>
      <c r="V8" s="49">
        <f>'KÉPZÉS-KÖZÖS'!V8</f>
        <v>0</v>
      </c>
      <c r="W8" s="49">
        <f>'KÉPZÉS-KÖZÖS'!W8</f>
        <v>0</v>
      </c>
      <c r="X8" s="29" t="str">
        <f t="shared" si="0"/>
        <v>OK</v>
      </c>
    </row>
    <row r="9" spans="1:24" x14ac:dyDescent="0.35">
      <c r="A9" s="49" t="str">
        <f>'KÉPZÉS-KÖZÖS'!A9</f>
        <v>SZK</v>
      </c>
      <c r="B9" s="49" t="str">
        <f>'KÉPZÉS-KÖZÖS'!B9</f>
        <v>MATEMAT</v>
      </c>
      <c r="C9" s="49" t="str">
        <f>'KÉPZÉS-KÖZÖS'!C9</f>
        <v>KÖT</v>
      </c>
      <c r="D9" s="49">
        <f>'KÉPZÉS-KÖZÖS'!D9</f>
        <v>0</v>
      </c>
      <c r="E9" s="49" t="e">
        <f>'KÉPZÉS-KÖZÖS'!E9</f>
        <v>#N/A</v>
      </c>
      <c r="F9" s="49">
        <f>'KÉPZÉS-KÖZÖS'!F9</f>
        <v>2</v>
      </c>
      <c r="G9" s="49" t="str">
        <f>'KÉPZÉS-KÖZÖS'!G9</f>
        <v>tavaszi</v>
      </c>
      <c r="H9" s="49">
        <f>'KÉPZÉS-KÖZÖS'!H9</f>
        <v>0</v>
      </c>
      <c r="I9" s="49">
        <f>'KÉPZÉS-KÖZÖS'!I9</f>
        <v>2</v>
      </c>
      <c r="J9" s="49">
        <f>'KÉPZÉS-KÖZÖS'!J9</f>
        <v>0</v>
      </c>
      <c r="K9" s="49" t="str">
        <f>'KÉPZÉS-KÖZÖS'!K9</f>
        <v>f</v>
      </c>
      <c r="L9" s="49">
        <f>'KÉPZÉS-KÖZÖS'!L9</f>
        <v>4</v>
      </c>
      <c r="M9" s="49">
        <f>'KÉPZÉS-KÖZÖS'!M9</f>
        <v>2</v>
      </c>
      <c r="N9" s="49">
        <f>'KÉPZÉS-KÖZÖS'!N9</f>
        <v>0</v>
      </c>
      <c r="O9" s="49">
        <f>'KÉPZÉS-KÖZÖS'!O9</f>
        <v>0</v>
      </c>
      <c r="P9" s="49">
        <f>'KÉPZÉS-KÖZÖS'!P9</f>
        <v>0</v>
      </c>
      <c r="Q9" s="49">
        <f>'KÉPZÉS-KÖZÖS'!Q9</f>
        <v>0</v>
      </c>
      <c r="R9" s="49">
        <f>'KÉPZÉS-KÖZÖS'!R9</f>
        <v>0</v>
      </c>
      <c r="S9" s="49">
        <f>'KÉPZÉS-KÖZÖS'!S9</f>
        <v>0</v>
      </c>
      <c r="T9" s="49">
        <f>'KÉPZÉS-KÖZÖS'!T9</f>
        <v>0</v>
      </c>
      <c r="U9" s="49">
        <f>'KÉPZÉS-KÖZÖS'!U9</f>
        <v>0</v>
      </c>
      <c r="V9" s="49">
        <f>'KÉPZÉS-KÖZÖS'!V9</f>
        <v>0</v>
      </c>
      <c r="W9" s="49">
        <f>'KÉPZÉS-KÖZÖS'!W9</f>
        <v>0</v>
      </c>
      <c r="X9" s="29" t="str">
        <f t="shared" si="0"/>
        <v>OK</v>
      </c>
    </row>
    <row r="10" spans="1:24" x14ac:dyDescent="0.35">
      <c r="A10" s="49" t="str">
        <f>'KÉPZÉS-KÖZÖS'!A10</f>
        <v>SZK</v>
      </c>
      <c r="B10" s="49" t="str">
        <f>'KÉPZÉS-KÖZÖS'!B10</f>
        <v>MATEMAT</v>
      </c>
      <c r="C10" s="49" t="str">
        <f>'KÉPZÉS-KÖZÖS'!C10</f>
        <v>KÖT</v>
      </c>
      <c r="D10" s="49">
        <f>'KÉPZÉS-KÖZÖS'!D10</f>
        <v>0</v>
      </c>
      <c r="E10" s="49" t="e">
        <f>'KÉPZÉS-KÖZÖS'!E10</f>
        <v>#N/A</v>
      </c>
      <c r="F10" s="49">
        <f>'KÉPZÉS-KÖZÖS'!F10</f>
        <v>3</v>
      </c>
      <c r="G10" s="49" t="str">
        <f>'KÉPZÉS-KÖZÖS'!G10</f>
        <v>őszi</v>
      </c>
      <c r="H10" s="49">
        <f>'KÉPZÉS-KÖZÖS'!H10</f>
        <v>2</v>
      </c>
      <c r="I10" s="49">
        <f>'KÉPZÉS-KÖZÖS'!I10</f>
        <v>0</v>
      </c>
      <c r="J10" s="49">
        <f>'KÉPZÉS-KÖZÖS'!J10</f>
        <v>1</v>
      </c>
      <c r="K10" s="49" t="str">
        <f>'KÉPZÉS-KÖZÖS'!K10</f>
        <v>f</v>
      </c>
      <c r="L10" s="49">
        <f>'KÉPZÉS-KÖZÖS'!L10</f>
        <v>6</v>
      </c>
      <c r="M10" s="49">
        <f>'KÉPZÉS-KÖZÖS'!M10</f>
        <v>4</v>
      </c>
      <c r="N10" s="49">
        <f>'KÉPZÉS-KÖZÖS'!N10</f>
        <v>0</v>
      </c>
      <c r="O10" s="49">
        <f>'KÉPZÉS-KÖZÖS'!O10</f>
        <v>0</v>
      </c>
      <c r="P10" s="49">
        <f>'KÉPZÉS-KÖZÖS'!P10</f>
        <v>0</v>
      </c>
      <c r="Q10" s="49">
        <f>'KÉPZÉS-KÖZÖS'!Q10</f>
        <v>0</v>
      </c>
      <c r="R10" s="49">
        <f>'KÉPZÉS-KÖZÖS'!R10</f>
        <v>0</v>
      </c>
      <c r="S10" s="49">
        <f>'KÉPZÉS-KÖZÖS'!S10</f>
        <v>0</v>
      </c>
      <c r="T10" s="49">
        <f>'KÉPZÉS-KÖZÖS'!T10</f>
        <v>0</v>
      </c>
      <c r="U10" s="49">
        <f>'KÉPZÉS-KÖZÖS'!U10</f>
        <v>0</v>
      </c>
      <c r="V10" s="49">
        <f>'KÉPZÉS-KÖZÖS'!V10</f>
        <v>0</v>
      </c>
      <c r="W10" s="49">
        <f>'KÉPZÉS-KÖZÖS'!W10</f>
        <v>0</v>
      </c>
      <c r="X10" s="29" t="str">
        <f t="shared" si="0"/>
        <v>OK</v>
      </c>
    </row>
    <row r="11" spans="1:24" x14ac:dyDescent="0.35">
      <c r="A11" s="49">
        <f>'KÉPZÉS-KÖZÖS'!A11</f>
        <v>0</v>
      </c>
      <c r="B11" s="49">
        <f>'KÉPZÉS-KÖZÖS'!B11</f>
        <v>0</v>
      </c>
      <c r="C11" s="49">
        <f>'KÉPZÉS-KÖZÖS'!C11</f>
        <v>0</v>
      </c>
      <c r="D11" s="49">
        <f>'KÉPZÉS-KÖZÖS'!D11</f>
        <v>0</v>
      </c>
      <c r="E11" s="49" t="e">
        <f>'KÉPZÉS-KÖZÖS'!E11</f>
        <v>#N/A</v>
      </c>
      <c r="F11" s="49">
        <f>'KÉPZÉS-KÖZÖS'!F11</f>
        <v>0</v>
      </c>
      <c r="G11" s="49">
        <f>'KÉPZÉS-KÖZÖS'!G11</f>
        <v>0</v>
      </c>
      <c r="H11" s="49">
        <f>'KÉPZÉS-KÖZÖS'!H11</f>
        <v>0</v>
      </c>
      <c r="I11" s="49">
        <f>'KÉPZÉS-KÖZÖS'!I11</f>
        <v>0</v>
      </c>
      <c r="J11" s="49">
        <f>'KÉPZÉS-KÖZÖS'!J11</f>
        <v>0</v>
      </c>
      <c r="K11" s="49">
        <f>'KÉPZÉS-KÖZÖS'!K11</f>
        <v>0</v>
      </c>
      <c r="L11" s="49">
        <f>'KÉPZÉS-KÖZÖS'!L11</f>
        <v>0</v>
      </c>
      <c r="M11" s="49">
        <f>'KÉPZÉS-KÖZÖS'!M11</f>
        <v>0</v>
      </c>
      <c r="N11" s="49">
        <f>'KÉPZÉS-KÖZÖS'!N11</f>
        <v>0</v>
      </c>
      <c r="O11" s="49">
        <f>'KÉPZÉS-KÖZÖS'!O11</f>
        <v>0</v>
      </c>
      <c r="P11" s="49">
        <f>'KÉPZÉS-KÖZÖS'!P11</f>
        <v>0</v>
      </c>
      <c r="Q11" s="49">
        <f>'KÉPZÉS-KÖZÖS'!Q11</f>
        <v>0</v>
      </c>
      <c r="R11" s="49">
        <f>'KÉPZÉS-KÖZÖS'!R11</f>
        <v>0</v>
      </c>
      <c r="S11" s="49">
        <f>'KÉPZÉS-KÖZÖS'!S11</f>
        <v>0</v>
      </c>
      <c r="T11" s="49">
        <f>'KÉPZÉS-KÖZÖS'!T11</f>
        <v>0</v>
      </c>
      <c r="U11" s="49">
        <f>'KÉPZÉS-KÖZÖS'!U11</f>
        <v>0</v>
      </c>
      <c r="V11" s="49">
        <f>'KÉPZÉS-KÖZÖS'!V11</f>
        <v>0</v>
      </c>
      <c r="W11" s="49">
        <f>'KÉPZÉS-KÖZÖS'!W11</f>
        <v>0</v>
      </c>
      <c r="X11" s="29" t="str">
        <f t="shared" si="0"/>
        <v>!!</v>
      </c>
    </row>
    <row r="12" spans="1:24" x14ac:dyDescent="0.35">
      <c r="A12" s="49">
        <f>'KÉPZÉS-KÖZÖS'!A12</f>
        <v>0</v>
      </c>
      <c r="B12" s="49">
        <f>'KÉPZÉS-KÖZÖS'!B12</f>
        <v>0</v>
      </c>
      <c r="C12" s="49">
        <f>'KÉPZÉS-KÖZÖS'!C12</f>
        <v>0</v>
      </c>
      <c r="D12" s="49">
        <f>'KÉPZÉS-KÖZÖS'!D12</f>
        <v>0</v>
      </c>
      <c r="E12" s="49" t="e">
        <f>'KÉPZÉS-KÖZÖS'!E12</f>
        <v>#N/A</v>
      </c>
      <c r="F12" s="49">
        <f>'KÉPZÉS-KÖZÖS'!F12</f>
        <v>0</v>
      </c>
      <c r="G12" s="49">
        <f>'KÉPZÉS-KÖZÖS'!G12</f>
        <v>0</v>
      </c>
      <c r="H12" s="49">
        <f>'KÉPZÉS-KÖZÖS'!H12</f>
        <v>0</v>
      </c>
      <c r="I12" s="49">
        <f>'KÉPZÉS-KÖZÖS'!I12</f>
        <v>0</v>
      </c>
      <c r="J12" s="49">
        <f>'KÉPZÉS-KÖZÖS'!J12</f>
        <v>0</v>
      </c>
      <c r="K12" s="49">
        <f>'KÉPZÉS-KÖZÖS'!K12</f>
        <v>0</v>
      </c>
      <c r="L12" s="49">
        <f>'KÉPZÉS-KÖZÖS'!L12</f>
        <v>0</v>
      </c>
      <c r="M12" s="49">
        <f>'KÉPZÉS-KÖZÖS'!M12</f>
        <v>0</v>
      </c>
      <c r="N12" s="49">
        <f>'KÉPZÉS-KÖZÖS'!N12</f>
        <v>0</v>
      </c>
      <c r="O12" s="49">
        <f>'KÉPZÉS-KÖZÖS'!O12</f>
        <v>0</v>
      </c>
      <c r="P12" s="49">
        <f>'KÉPZÉS-KÖZÖS'!P12</f>
        <v>0</v>
      </c>
      <c r="Q12" s="49">
        <f>'KÉPZÉS-KÖZÖS'!Q12</f>
        <v>0</v>
      </c>
      <c r="R12" s="49">
        <f>'KÉPZÉS-KÖZÖS'!R12</f>
        <v>0</v>
      </c>
      <c r="S12" s="49">
        <f>'KÉPZÉS-KÖZÖS'!S12</f>
        <v>0</v>
      </c>
      <c r="T12" s="49">
        <f>'KÉPZÉS-KÖZÖS'!T12</f>
        <v>0</v>
      </c>
      <c r="U12" s="49">
        <f>'KÉPZÉS-KÖZÖS'!U12</f>
        <v>0</v>
      </c>
      <c r="V12" s="49">
        <f>'KÉPZÉS-KÖZÖS'!V12</f>
        <v>0</v>
      </c>
      <c r="W12" s="49">
        <f>'KÉPZÉS-KÖZÖS'!W12</f>
        <v>0</v>
      </c>
      <c r="X12" s="29" t="str">
        <f t="shared" si="0"/>
        <v>!!</v>
      </c>
    </row>
    <row r="13" spans="1:24" x14ac:dyDescent="0.35">
      <c r="A13" s="49">
        <f>'KÉPZÉS-KÖZÖS'!A13</f>
        <v>0</v>
      </c>
      <c r="B13" s="49">
        <f>'KÉPZÉS-KÖZÖS'!B13</f>
        <v>0</v>
      </c>
      <c r="C13" s="49">
        <f>'KÉPZÉS-KÖZÖS'!C13</f>
        <v>0</v>
      </c>
      <c r="D13" s="49">
        <f>'KÉPZÉS-KÖZÖS'!D13</f>
        <v>0</v>
      </c>
      <c r="E13" s="49" t="e">
        <f>'KÉPZÉS-KÖZÖS'!E13</f>
        <v>#N/A</v>
      </c>
      <c r="F13" s="49">
        <f>'KÉPZÉS-KÖZÖS'!F13</f>
        <v>0</v>
      </c>
      <c r="G13" s="49">
        <f>'KÉPZÉS-KÖZÖS'!G13</f>
        <v>0</v>
      </c>
      <c r="H13" s="49">
        <f>'KÉPZÉS-KÖZÖS'!H13</f>
        <v>0</v>
      </c>
      <c r="I13" s="49">
        <f>'KÉPZÉS-KÖZÖS'!I13</f>
        <v>0</v>
      </c>
      <c r="J13" s="49">
        <f>'KÉPZÉS-KÖZÖS'!J13</f>
        <v>0</v>
      </c>
      <c r="K13" s="49">
        <f>'KÉPZÉS-KÖZÖS'!K13</f>
        <v>0</v>
      </c>
      <c r="L13" s="49">
        <f>'KÉPZÉS-KÖZÖS'!L13</f>
        <v>0</v>
      </c>
      <c r="M13" s="49">
        <f>'KÉPZÉS-KÖZÖS'!M13</f>
        <v>0</v>
      </c>
      <c r="N13" s="49">
        <f>'KÉPZÉS-KÖZÖS'!N13</f>
        <v>0</v>
      </c>
      <c r="O13" s="49">
        <f>'KÉPZÉS-KÖZÖS'!O13</f>
        <v>0</v>
      </c>
      <c r="P13" s="49">
        <f>'KÉPZÉS-KÖZÖS'!P13</f>
        <v>0</v>
      </c>
      <c r="Q13" s="49">
        <f>'KÉPZÉS-KÖZÖS'!Q13</f>
        <v>0</v>
      </c>
      <c r="R13" s="49">
        <f>'KÉPZÉS-KÖZÖS'!R13</f>
        <v>0</v>
      </c>
      <c r="S13" s="49">
        <f>'KÉPZÉS-KÖZÖS'!S13</f>
        <v>0</v>
      </c>
      <c r="T13" s="49">
        <f>'KÉPZÉS-KÖZÖS'!T13</f>
        <v>0</v>
      </c>
      <c r="U13" s="49">
        <f>'KÉPZÉS-KÖZÖS'!U13</f>
        <v>0</v>
      </c>
      <c r="V13" s="49">
        <f>'KÉPZÉS-KÖZÖS'!V13</f>
        <v>0</v>
      </c>
      <c r="W13" s="49">
        <f>'KÉPZÉS-KÖZÖS'!W13</f>
        <v>0</v>
      </c>
      <c r="X13" s="29" t="str">
        <f t="shared" si="0"/>
        <v>!!</v>
      </c>
    </row>
    <row r="14" spans="1:24" x14ac:dyDescent="0.35">
      <c r="A14" s="49">
        <f>'KÉPZÉS-KÖZÖS'!A14</f>
        <v>0</v>
      </c>
      <c r="B14" s="49">
        <f>'KÉPZÉS-KÖZÖS'!B14</f>
        <v>0</v>
      </c>
      <c r="C14" s="49">
        <f>'KÉPZÉS-KÖZÖS'!C14</f>
        <v>0</v>
      </c>
      <c r="D14" s="49">
        <f>'KÉPZÉS-KÖZÖS'!D14</f>
        <v>0</v>
      </c>
      <c r="E14" s="49" t="e">
        <f>'KÉPZÉS-KÖZÖS'!E14</f>
        <v>#N/A</v>
      </c>
      <c r="F14" s="49">
        <f>'KÉPZÉS-KÖZÖS'!F14</f>
        <v>0</v>
      </c>
      <c r="G14" s="49">
        <f>'KÉPZÉS-KÖZÖS'!G14</f>
        <v>0</v>
      </c>
      <c r="H14" s="49">
        <f>'KÉPZÉS-KÖZÖS'!H14</f>
        <v>0</v>
      </c>
      <c r="I14" s="49">
        <f>'KÉPZÉS-KÖZÖS'!I14</f>
        <v>0</v>
      </c>
      <c r="J14" s="49">
        <f>'KÉPZÉS-KÖZÖS'!J14</f>
        <v>0</v>
      </c>
      <c r="K14" s="49">
        <f>'KÉPZÉS-KÖZÖS'!K14</f>
        <v>0</v>
      </c>
      <c r="L14" s="49">
        <f>'KÉPZÉS-KÖZÖS'!L14</f>
        <v>0</v>
      </c>
      <c r="M14" s="49">
        <f>'KÉPZÉS-KÖZÖS'!M14</f>
        <v>0</v>
      </c>
      <c r="N14" s="49">
        <f>'KÉPZÉS-KÖZÖS'!N14</f>
        <v>0</v>
      </c>
      <c r="O14" s="49">
        <f>'KÉPZÉS-KÖZÖS'!O14</f>
        <v>0</v>
      </c>
      <c r="P14" s="49">
        <f>'KÉPZÉS-KÖZÖS'!P14</f>
        <v>0</v>
      </c>
      <c r="Q14" s="49">
        <f>'KÉPZÉS-KÖZÖS'!Q14</f>
        <v>0</v>
      </c>
      <c r="R14" s="49">
        <f>'KÉPZÉS-KÖZÖS'!R14</f>
        <v>0</v>
      </c>
      <c r="S14" s="49">
        <f>'KÉPZÉS-KÖZÖS'!S14</f>
        <v>0</v>
      </c>
      <c r="T14" s="49">
        <f>'KÉPZÉS-KÖZÖS'!T14</f>
        <v>0</v>
      </c>
      <c r="U14" s="49">
        <f>'KÉPZÉS-KÖZÖS'!U14</f>
        <v>0</v>
      </c>
      <c r="V14" s="49">
        <f>'KÉPZÉS-KÖZÖS'!V14</f>
        <v>0</v>
      </c>
      <c r="W14" s="49">
        <f>'KÉPZÉS-KÖZÖS'!W14</f>
        <v>0</v>
      </c>
      <c r="X14" s="29" t="str">
        <f t="shared" si="0"/>
        <v>!!</v>
      </c>
    </row>
    <row r="15" spans="1:24" x14ac:dyDescent="0.35">
      <c r="A15" s="49">
        <f>'KÉPZÉS-KÖZÖS'!A15</f>
        <v>0</v>
      </c>
      <c r="B15" s="49">
        <f>'KÉPZÉS-KÖZÖS'!B15</f>
        <v>0</v>
      </c>
      <c r="C15" s="49">
        <f>'KÉPZÉS-KÖZÖS'!C15</f>
        <v>0</v>
      </c>
      <c r="D15" s="49">
        <f>'KÉPZÉS-KÖZÖS'!D15</f>
        <v>0</v>
      </c>
      <c r="E15" s="49" t="e">
        <f>'KÉPZÉS-KÖZÖS'!E15</f>
        <v>#N/A</v>
      </c>
      <c r="F15" s="49">
        <f>'KÉPZÉS-KÖZÖS'!F15</f>
        <v>0</v>
      </c>
      <c r="G15" s="49">
        <f>'KÉPZÉS-KÖZÖS'!G15</f>
        <v>0</v>
      </c>
      <c r="H15" s="49">
        <f>'KÉPZÉS-KÖZÖS'!H15</f>
        <v>0</v>
      </c>
      <c r="I15" s="49">
        <f>'KÉPZÉS-KÖZÖS'!I15</f>
        <v>0</v>
      </c>
      <c r="J15" s="49">
        <f>'KÉPZÉS-KÖZÖS'!J15</f>
        <v>0</v>
      </c>
      <c r="K15" s="49">
        <f>'KÉPZÉS-KÖZÖS'!K15</f>
        <v>0</v>
      </c>
      <c r="L15" s="49">
        <f>'KÉPZÉS-KÖZÖS'!L15</f>
        <v>0</v>
      </c>
      <c r="M15" s="49">
        <f>'KÉPZÉS-KÖZÖS'!M15</f>
        <v>0</v>
      </c>
      <c r="N15" s="49">
        <f>'KÉPZÉS-KÖZÖS'!N15</f>
        <v>0</v>
      </c>
      <c r="O15" s="49">
        <f>'KÉPZÉS-KÖZÖS'!O15</f>
        <v>0</v>
      </c>
      <c r="P15" s="49">
        <f>'KÉPZÉS-KÖZÖS'!P15</f>
        <v>0</v>
      </c>
      <c r="Q15" s="49">
        <f>'KÉPZÉS-KÖZÖS'!Q15</f>
        <v>0</v>
      </c>
      <c r="R15" s="49">
        <f>'KÉPZÉS-KÖZÖS'!R15</f>
        <v>0</v>
      </c>
      <c r="S15" s="49">
        <f>'KÉPZÉS-KÖZÖS'!S15</f>
        <v>0</v>
      </c>
      <c r="T15" s="49">
        <f>'KÉPZÉS-KÖZÖS'!T15</f>
        <v>0</v>
      </c>
      <c r="U15" s="49">
        <f>'KÉPZÉS-KÖZÖS'!U15</f>
        <v>0</v>
      </c>
      <c r="V15" s="49">
        <f>'KÉPZÉS-KÖZÖS'!V15</f>
        <v>0</v>
      </c>
      <c r="W15" s="49">
        <f>'KÉPZÉS-KÖZÖS'!W15</f>
        <v>0</v>
      </c>
      <c r="X15" s="29" t="str">
        <f t="shared" si="0"/>
        <v>!!</v>
      </c>
    </row>
    <row r="16" spans="1:24" x14ac:dyDescent="0.35">
      <c r="A16" s="49">
        <f>'KÉPZÉS-KÖZÖS'!A16</f>
        <v>0</v>
      </c>
      <c r="B16" s="49">
        <f>'KÉPZÉS-KÖZÖS'!B16</f>
        <v>0</v>
      </c>
      <c r="C16" s="49">
        <f>'KÉPZÉS-KÖZÖS'!C16</f>
        <v>0</v>
      </c>
      <c r="D16" s="49">
        <f>'KÉPZÉS-KÖZÖS'!D16</f>
        <v>0</v>
      </c>
      <c r="E16" s="49" t="e">
        <f>'KÉPZÉS-KÖZÖS'!E16</f>
        <v>#N/A</v>
      </c>
      <c r="F16" s="49">
        <f>'KÉPZÉS-KÖZÖS'!F16</f>
        <v>0</v>
      </c>
      <c r="G16" s="49">
        <f>'KÉPZÉS-KÖZÖS'!G16</f>
        <v>0</v>
      </c>
      <c r="H16" s="49">
        <f>'KÉPZÉS-KÖZÖS'!H16</f>
        <v>0</v>
      </c>
      <c r="I16" s="49">
        <f>'KÉPZÉS-KÖZÖS'!I16</f>
        <v>0</v>
      </c>
      <c r="J16" s="49">
        <f>'KÉPZÉS-KÖZÖS'!J16</f>
        <v>0</v>
      </c>
      <c r="K16" s="49">
        <f>'KÉPZÉS-KÖZÖS'!K16</f>
        <v>0</v>
      </c>
      <c r="L16" s="49">
        <f>'KÉPZÉS-KÖZÖS'!L16</f>
        <v>0</v>
      </c>
      <c r="M16" s="49">
        <f>'KÉPZÉS-KÖZÖS'!M16</f>
        <v>0</v>
      </c>
      <c r="N16" s="49">
        <f>'KÉPZÉS-KÖZÖS'!N16</f>
        <v>0</v>
      </c>
      <c r="O16" s="49">
        <f>'KÉPZÉS-KÖZÖS'!O16</f>
        <v>0</v>
      </c>
      <c r="P16" s="49">
        <f>'KÉPZÉS-KÖZÖS'!P16</f>
        <v>0</v>
      </c>
      <c r="Q16" s="49">
        <f>'KÉPZÉS-KÖZÖS'!Q16</f>
        <v>0</v>
      </c>
      <c r="R16" s="49">
        <f>'KÉPZÉS-KÖZÖS'!R16</f>
        <v>0</v>
      </c>
      <c r="S16" s="49">
        <f>'KÉPZÉS-KÖZÖS'!S16</f>
        <v>0</v>
      </c>
      <c r="T16" s="49">
        <f>'KÉPZÉS-KÖZÖS'!T16</f>
        <v>0</v>
      </c>
      <c r="U16" s="49">
        <f>'KÉPZÉS-KÖZÖS'!U16</f>
        <v>0</v>
      </c>
      <c r="V16" s="49">
        <f>'KÉPZÉS-KÖZÖS'!V16</f>
        <v>0</v>
      </c>
      <c r="W16" s="49">
        <f>'KÉPZÉS-KÖZÖS'!W16</f>
        <v>0</v>
      </c>
      <c r="X16" s="29" t="str">
        <f t="shared" si="0"/>
        <v>!!</v>
      </c>
    </row>
    <row r="17" spans="1:24" x14ac:dyDescent="0.35">
      <c r="A17" s="49">
        <f>'KÉPZÉS-KÖZÖS'!A17</f>
        <v>0</v>
      </c>
      <c r="B17" s="49">
        <f>'KÉPZÉS-KÖZÖS'!B17</f>
        <v>0</v>
      </c>
      <c r="C17" s="49">
        <f>'KÉPZÉS-KÖZÖS'!C17</f>
        <v>0</v>
      </c>
      <c r="D17" s="49">
        <f>'KÉPZÉS-KÖZÖS'!D17</f>
        <v>0</v>
      </c>
      <c r="E17" s="49" t="e">
        <f>'KÉPZÉS-KÖZÖS'!E17</f>
        <v>#N/A</v>
      </c>
      <c r="F17" s="49">
        <f>'KÉPZÉS-KÖZÖS'!F17</f>
        <v>0</v>
      </c>
      <c r="G17" s="49">
        <f>'KÉPZÉS-KÖZÖS'!G17</f>
        <v>0</v>
      </c>
      <c r="H17" s="49">
        <f>'KÉPZÉS-KÖZÖS'!H17</f>
        <v>0</v>
      </c>
      <c r="I17" s="49">
        <f>'KÉPZÉS-KÖZÖS'!I17</f>
        <v>0</v>
      </c>
      <c r="J17" s="49">
        <f>'KÉPZÉS-KÖZÖS'!J17</f>
        <v>0</v>
      </c>
      <c r="K17" s="49">
        <f>'KÉPZÉS-KÖZÖS'!K17</f>
        <v>0</v>
      </c>
      <c r="L17" s="49">
        <f>'KÉPZÉS-KÖZÖS'!L17</f>
        <v>0</v>
      </c>
      <c r="M17" s="49">
        <f>'KÉPZÉS-KÖZÖS'!M17</f>
        <v>0</v>
      </c>
      <c r="N17" s="49">
        <f>'KÉPZÉS-KÖZÖS'!N17</f>
        <v>0</v>
      </c>
      <c r="O17" s="49">
        <f>'KÉPZÉS-KÖZÖS'!O17</f>
        <v>0</v>
      </c>
      <c r="P17" s="49">
        <f>'KÉPZÉS-KÖZÖS'!P17</f>
        <v>0</v>
      </c>
      <c r="Q17" s="49">
        <f>'KÉPZÉS-KÖZÖS'!Q17</f>
        <v>0</v>
      </c>
      <c r="R17" s="49">
        <f>'KÉPZÉS-KÖZÖS'!R17</f>
        <v>0</v>
      </c>
      <c r="S17" s="49">
        <f>'KÉPZÉS-KÖZÖS'!S17</f>
        <v>0</v>
      </c>
      <c r="T17" s="49">
        <f>'KÉPZÉS-KÖZÖS'!T17</f>
        <v>0</v>
      </c>
      <c r="U17" s="49">
        <f>'KÉPZÉS-KÖZÖS'!U17</f>
        <v>0</v>
      </c>
      <c r="V17" s="49">
        <f>'KÉPZÉS-KÖZÖS'!V17</f>
        <v>0</v>
      </c>
      <c r="W17" s="49">
        <f>'KÉPZÉS-KÖZÖS'!W17</f>
        <v>0</v>
      </c>
      <c r="X17" s="29" t="str">
        <f t="shared" si="0"/>
        <v>!!</v>
      </c>
    </row>
    <row r="18" spans="1:24" x14ac:dyDescent="0.35">
      <c r="A18" s="49">
        <f>'KÉPZÉS-KÖZÖS'!A18</f>
        <v>0</v>
      </c>
      <c r="B18" s="49">
        <f>'KÉPZÉS-KÖZÖS'!B18</f>
        <v>0</v>
      </c>
      <c r="C18" s="49">
        <f>'KÉPZÉS-KÖZÖS'!C18</f>
        <v>0</v>
      </c>
      <c r="D18" s="49">
        <f>'KÉPZÉS-KÖZÖS'!D18</f>
        <v>0</v>
      </c>
      <c r="E18" s="49" t="e">
        <f>'KÉPZÉS-KÖZÖS'!E18</f>
        <v>#N/A</v>
      </c>
      <c r="F18" s="49">
        <f>'KÉPZÉS-KÖZÖS'!F18</f>
        <v>0</v>
      </c>
      <c r="G18" s="49">
        <f>'KÉPZÉS-KÖZÖS'!G18</f>
        <v>0</v>
      </c>
      <c r="H18" s="49">
        <f>'KÉPZÉS-KÖZÖS'!H18</f>
        <v>0</v>
      </c>
      <c r="I18" s="49">
        <f>'KÉPZÉS-KÖZÖS'!I18</f>
        <v>0</v>
      </c>
      <c r="J18" s="49">
        <f>'KÉPZÉS-KÖZÖS'!J18</f>
        <v>0</v>
      </c>
      <c r="K18" s="49">
        <f>'KÉPZÉS-KÖZÖS'!K18</f>
        <v>0</v>
      </c>
      <c r="L18" s="49">
        <f>'KÉPZÉS-KÖZÖS'!L18</f>
        <v>0</v>
      </c>
      <c r="M18" s="49">
        <f>'KÉPZÉS-KÖZÖS'!M18</f>
        <v>0</v>
      </c>
      <c r="N18" s="49">
        <f>'KÉPZÉS-KÖZÖS'!N18</f>
        <v>0</v>
      </c>
      <c r="O18" s="49">
        <f>'KÉPZÉS-KÖZÖS'!O18</f>
        <v>0</v>
      </c>
      <c r="P18" s="49">
        <f>'KÉPZÉS-KÖZÖS'!P18</f>
        <v>0</v>
      </c>
      <c r="Q18" s="49">
        <f>'KÉPZÉS-KÖZÖS'!Q18</f>
        <v>0</v>
      </c>
      <c r="R18" s="49">
        <f>'KÉPZÉS-KÖZÖS'!R18</f>
        <v>0</v>
      </c>
      <c r="S18" s="49">
        <f>'KÉPZÉS-KÖZÖS'!S18</f>
        <v>0</v>
      </c>
      <c r="T18" s="49">
        <f>'KÉPZÉS-KÖZÖS'!T18</f>
        <v>0</v>
      </c>
      <c r="U18" s="49">
        <f>'KÉPZÉS-KÖZÖS'!U18</f>
        <v>0</v>
      </c>
      <c r="V18" s="49">
        <f>'KÉPZÉS-KÖZÖS'!V18</f>
        <v>0</v>
      </c>
      <c r="W18" s="49">
        <f>'KÉPZÉS-KÖZÖS'!W18</f>
        <v>0</v>
      </c>
      <c r="X18" s="29" t="str">
        <f t="shared" si="0"/>
        <v>!!</v>
      </c>
    </row>
    <row r="19" spans="1:24" x14ac:dyDescent="0.35">
      <c r="A19" s="49">
        <f>'KÉPZÉS-KÖZÖS'!A19</f>
        <v>0</v>
      </c>
      <c r="B19" s="49">
        <f>'KÉPZÉS-KÖZÖS'!B19</f>
        <v>0</v>
      </c>
      <c r="C19" s="49">
        <f>'KÉPZÉS-KÖZÖS'!C19</f>
        <v>0</v>
      </c>
      <c r="D19" s="49">
        <f>'KÉPZÉS-KÖZÖS'!D19</f>
        <v>0</v>
      </c>
      <c r="E19" s="49" t="e">
        <f>'KÉPZÉS-KÖZÖS'!E19</f>
        <v>#N/A</v>
      </c>
      <c r="F19" s="49">
        <f>'KÉPZÉS-KÖZÖS'!F19</f>
        <v>0</v>
      </c>
      <c r="G19" s="49">
        <f>'KÉPZÉS-KÖZÖS'!G19</f>
        <v>0</v>
      </c>
      <c r="H19" s="49">
        <f>'KÉPZÉS-KÖZÖS'!H19</f>
        <v>0</v>
      </c>
      <c r="I19" s="49">
        <f>'KÉPZÉS-KÖZÖS'!I19</f>
        <v>0</v>
      </c>
      <c r="J19" s="49">
        <f>'KÉPZÉS-KÖZÖS'!J19</f>
        <v>0</v>
      </c>
      <c r="K19" s="49">
        <f>'KÉPZÉS-KÖZÖS'!K19</f>
        <v>0</v>
      </c>
      <c r="L19" s="49">
        <f>'KÉPZÉS-KÖZÖS'!L19</f>
        <v>0</v>
      </c>
      <c r="M19" s="49">
        <f>'KÉPZÉS-KÖZÖS'!M19</f>
        <v>0</v>
      </c>
      <c r="N19" s="49">
        <f>'KÉPZÉS-KÖZÖS'!N19</f>
        <v>0</v>
      </c>
      <c r="O19" s="49">
        <f>'KÉPZÉS-KÖZÖS'!O19</f>
        <v>0</v>
      </c>
      <c r="P19" s="49">
        <f>'KÉPZÉS-KÖZÖS'!P19</f>
        <v>0</v>
      </c>
      <c r="Q19" s="49">
        <f>'KÉPZÉS-KÖZÖS'!Q19</f>
        <v>0</v>
      </c>
      <c r="R19" s="49">
        <f>'KÉPZÉS-KÖZÖS'!R19</f>
        <v>0</v>
      </c>
      <c r="S19" s="49">
        <f>'KÉPZÉS-KÖZÖS'!S19</f>
        <v>0</v>
      </c>
      <c r="T19" s="49">
        <f>'KÉPZÉS-KÖZÖS'!T19</f>
        <v>0</v>
      </c>
      <c r="U19" s="49">
        <f>'KÉPZÉS-KÖZÖS'!U19</f>
        <v>0</v>
      </c>
      <c r="V19" s="49">
        <f>'KÉPZÉS-KÖZÖS'!V19</f>
        <v>0</v>
      </c>
      <c r="W19" s="49">
        <f>'KÉPZÉS-KÖZÖS'!W19</f>
        <v>0</v>
      </c>
      <c r="X19" s="29" t="str">
        <f t="shared" si="0"/>
        <v>!!</v>
      </c>
    </row>
    <row r="20" spans="1:24" x14ac:dyDescent="0.35">
      <c r="A20" s="49">
        <f>'KÉPZÉS-KÖZÖS'!A20</f>
        <v>0</v>
      </c>
      <c r="B20" s="49">
        <f>'KÉPZÉS-KÖZÖS'!B20</f>
        <v>0</v>
      </c>
      <c r="C20" s="49">
        <f>'KÉPZÉS-KÖZÖS'!C20</f>
        <v>0</v>
      </c>
      <c r="D20" s="49">
        <f>'KÉPZÉS-KÖZÖS'!D20</f>
        <v>0</v>
      </c>
      <c r="E20" s="49" t="e">
        <f>'KÉPZÉS-KÖZÖS'!E20</f>
        <v>#N/A</v>
      </c>
      <c r="F20" s="49">
        <f>'KÉPZÉS-KÖZÖS'!F20</f>
        <v>0</v>
      </c>
      <c r="G20" s="49">
        <f>'KÉPZÉS-KÖZÖS'!G20</f>
        <v>0</v>
      </c>
      <c r="H20" s="49">
        <f>'KÉPZÉS-KÖZÖS'!H20</f>
        <v>0</v>
      </c>
      <c r="I20" s="49">
        <f>'KÉPZÉS-KÖZÖS'!I20</f>
        <v>0</v>
      </c>
      <c r="J20" s="49">
        <f>'KÉPZÉS-KÖZÖS'!J20</f>
        <v>0</v>
      </c>
      <c r="K20" s="49">
        <f>'KÉPZÉS-KÖZÖS'!K20</f>
        <v>0</v>
      </c>
      <c r="L20" s="49">
        <f>'KÉPZÉS-KÖZÖS'!L20</f>
        <v>0</v>
      </c>
      <c r="M20" s="49">
        <f>'KÉPZÉS-KÖZÖS'!M20</f>
        <v>0</v>
      </c>
      <c r="N20" s="49">
        <f>'KÉPZÉS-KÖZÖS'!N20</f>
        <v>0</v>
      </c>
      <c r="O20" s="49">
        <f>'KÉPZÉS-KÖZÖS'!O20</f>
        <v>0</v>
      </c>
      <c r="P20" s="49">
        <f>'KÉPZÉS-KÖZÖS'!P20</f>
        <v>0</v>
      </c>
      <c r="Q20" s="49">
        <f>'KÉPZÉS-KÖZÖS'!Q20</f>
        <v>0</v>
      </c>
      <c r="R20" s="49">
        <f>'KÉPZÉS-KÖZÖS'!R20</f>
        <v>0</v>
      </c>
      <c r="S20" s="49">
        <f>'KÉPZÉS-KÖZÖS'!S20</f>
        <v>0</v>
      </c>
      <c r="T20" s="49">
        <f>'KÉPZÉS-KÖZÖS'!T20</f>
        <v>0</v>
      </c>
      <c r="U20" s="49">
        <f>'KÉPZÉS-KÖZÖS'!U20</f>
        <v>0</v>
      </c>
      <c r="V20" s="49">
        <f>'KÉPZÉS-KÖZÖS'!V20</f>
        <v>0</v>
      </c>
      <c r="W20" s="49">
        <f>'KÉPZÉS-KÖZÖS'!W20</f>
        <v>0</v>
      </c>
      <c r="X20" s="29" t="str">
        <f t="shared" si="0"/>
        <v>!!</v>
      </c>
    </row>
    <row r="21" spans="1:24" x14ac:dyDescent="0.35">
      <c r="A21" s="49">
        <f>'KÉPZÉS-KÖZÖS'!A21</f>
        <v>0</v>
      </c>
      <c r="B21" s="49">
        <f>'KÉPZÉS-KÖZÖS'!B21</f>
        <v>0</v>
      </c>
      <c r="C21" s="49">
        <f>'KÉPZÉS-KÖZÖS'!C21</f>
        <v>0</v>
      </c>
      <c r="D21" s="49">
        <f>'KÉPZÉS-KÖZÖS'!D21</f>
        <v>0</v>
      </c>
      <c r="E21" s="49" t="e">
        <f>'KÉPZÉS-KÖZÖS'!E21</f>
        <v>#N/A</v>
      </c>
      <c r="F21" s="49">
        <f>'KÉPZÉS-KÖZÖS'!F21</f>
        <v>0</v>
      </c>
      <c r="G21" s="49">
        <f>'KÉPZÉS-KÖZÖS'!G21</f>
        <v>0</v>
      </c>
      <c r="H21" s="49">
        <f>'KÉPZÉS-KÖZÖS'!H21</f>
        <v>0</v>
      </c>
      <c r="I21" s="49">
        <f>'KÉPZÉS-KÖZÖS'!I21</f>
        <v>0</v>
      </c>
      <c r="J21" s="49">
        <f>'KÉPZÉS-KÖZÖS'!J21</f>
        <v>0</v>
      </c>
      <c r="K21" s="49">
        <f>'KÉPZÉS-KÖZÖS'!K21</f>
        <v>0</v>
      </c>
      <c r="L21" s="49">
        <f>'KÉPZÉS-KÖZÖS'!L21</f>
        <v>0</v>
      </c>
      <c r="M21" s="49">
        <f>'KÉPZÉS-KÖZÖS'!M21</f>
        <v>0</v>
      </c>
      <c r="N21" s="49">
        <f>'KÉPZÉS-KÖZÖS'!N21</f>
        <v>0</v>
      </c>
      <c r="O21" s="49">
        <f>'KÉPZÉS-KÖZÖS'!O21</f>
        <v>0</v>
      </c>
      <c r="P21" s="49">
        <f>'KÉPZÉS-KÖZÖS'!P21</f>
        <v>0</v>
      </c>
      <c r="Q21" s="49">
        <f>'KÉPZÉS-KÖZÖS'!Q21</f>
        <v>0</v>
      </c>
      <c r="R21" s="49">
        <f>'KÉPZÉS-KÖZÖS'!R21</f>
        <v>0</v>
      </c>
      <c r="S21" s="49">
        <f>'KÉPZÉS-KÖZÖS'!S21</f>
        <v>0</v>
      </c>
      <c r="T21" s="49">
        <f>'KÉPZÉS-KÖZÖS'!T21</f>
        <v>0</v>
      </c>
      <c r="U21" s="49">
        <f>'KÉPZÉS-KÖZÖS'!U21</f>
        <v>0</v>
      </c>
      <c r="V21" s="49">
        <f>'KÉPZÉS-KÖZÖS'!V21</f>
        <v>0</v>
      </c>
      <c r="W21" s="49">
        <f>'KÉPZÉS-KÖZÖS'!W21</f>
        <v>0</v>
      </c>
      <c r="X21" s="29" t="str">
        <f t="shared" si="0"/>
        <v>!!</v>
      </c>
    </row>
    <row r="22" spans="1:24" x14ac:dyDescent="0.35">
      <c r="A22" s="49">
        <f>'KÉPZÉS-KÖZÖS'!A22</f>
        <v>0</v>
      </c>
      <c r="B22" s="49">
        <f>'KÉPZÉS-KÖZÖS'!B22</f>
        <v>0</v>
      </c>
      <c r="C22" s="49">
        <f>'KÉPZÉS-KÖZÖS'!C22</f>
        <v>0</v>
      </c>
      <c r="D22" s="49">
        <f>'KÉPZÉS-KÖZÖS'!D22</f>
        <v>0</v>
      </c>
      <c r="E22" s="49" t="e">
        <f>'KÉPZÉS-KÖZÖS'!E22</f>
        <v>#N/A</v>
      </c>
      <c r="F22" s="49">
        <f>'KÉPZÉS-KÖZÖS'!F22</f>
        <v>0</v>
      </c>
      <c r="G22" s="49">
        <f>'KÉPZÉS-KÖZÖS'!G22</f>
        <v>0</v>
      </c>
      <c r="H22" s="49">
        <f>'KÉPZÉS-KÖZÖS'!H22</f>
        <v>0</v>
      </c>
      <c r="I22" s="49">
        <f>'KÉPZÉS-KÖZÖS'!I22</f>
        <v>0</v>
      </c>
      <c r="J22" s="49">
        <f>'KÉPZÉS-KÖZÖS'!J22</f>
        <v>0</v>
      </c>
      <c r="K22" s="49">
        <f>'KÉPZÉS-KÖZÖS'!K22</f>
        <v>0</v>
      </c>
      <c r="L22" s="49">
        <f>'KÉPZÉS-KÖZÖS'!L22</f>
        <v>0</v>
      </c>
      <c r="M22" s="49">
        <f>'KÉPZÉS-KÖZÖS'!M22</f>
        <v>0</v>
      </c>
      <c r="N22" s="49">
        <f>'KÉPZÉS-KÖZÖS'!N22</f>
        <v>0</v>
      </c>
      <c r="O22" s="49">
        <f>'KÉPZÉS-KÖZÖS'!O22</f>
        <v>0</v>
      </c>
      <c r="P22" s="49">
        <f>'KÉPZÉS-KÖZÖS'!P22</f>
        <v>0</v>
      </c>
      <c r="Q22" s="49">
        <f>'KÉPZÉS-KÖZÖS'!Q22</f>
        <v>0</v>
      </c>
      <c r="R22" s="49">
        <f>'KÉPZÉS-KÖZÖS'!R22</f>
        <v>0</v>
      </c>
      <c r="S22" s="49">
        <f>'KÉPZÉS-KÖZÖS'!S22</f>
        <v>0</v>
      </c>
      <c r="T22" s="49">
        <f>'KÉPZÉS-KÖZÖS'!T22</f>
        <v>0</v>
      </c>
      <c r="U22" s="49">
        <f>'KÉPZÉS-KÖZÖS'!U22</f>
        <v>0</v>
      </c>
      <c r="V22" s="49">
        <f>'KÉPZÉS-KÖZÖS'!V22</f>
        <v>0</v>
      </c>
      <c r="W22" s="49">
        <f>'KÉPZÉS-KÖZÖS'!W22</f>
        <v>0</v>
      </c>
      <c r="X22" s="29" t="str">
        <f t="shared" si="0"/>
        <v>!!</v>
      </c>
    </row>
    <row r="23" spans="1:24" x14ac:dyDescent="0.35">
      <c r="A23" s="49">
        <f>'KÉPZÉS-KÖZÖS'!A23</f>
        <v>0</v>
      </c>
      <c r="B23" s="49">
        <f>'KÉPZÉS-KÖZÖS'!B23</f>
        <v>0</v>
      </c>
      <c r="C23" s="49">
        <f>'KÉPZÉS-KÖZÖS'!C23</f>
        <v>0</v>
      </c>
      <c r="D23" s="49">
        <f>'KÉPZÉS-KÖZÖS'!D23</f>
        <v>0</v>
      </c>
      <c r="E23" s="49" t="e">
        <f>'KÉPZÉS-KÖZÖS'!E23</f>
        <v>#N/A</v>
      </c>
      <c r="F23" s="49">
        <f>'KÉPZÉS-KÖZÖS'!F23</f>
        <v>0</v>
      </c>
      <c r="G23" s="49">
        <f>'KÉPZÉS-KÖZÖS'!G23</f>
        <v>0</v>
      </c>
      <c r="H23" s="49">
        <f>'KÉPZÉS-KÖZÖS'!H23</f>
        <v>0</v>
      </c>
      <c r="I23" s="49">
        <f>'KÉPZÉS-KÖZÖS'!I23</f>
        <v>0</v>
      </c>
      <c r="J23" s="49">
        <f>'KÉPZÉS-KÖZÖS'!J23</f>
        <v>0</v>
      </c>
      <c r="K23" s="49">
        <f>'KÉPZÉS-KÖZÖS'!K23</f>
        <v>0</v>
      </c>
      <c r="L23" s="49">
        <f>'KÉPZÉS-KÖZÖS'!L23</f>
        <v>0</v>
      </c>
      <c r="M23" s="49">
        <f>'KÉPZÉS-KÖZÖS'!M23</f>
        <v>0</v>
      </c>
      <c r="N23" s="49">
        <f>'KÉPZÉS-KÖZÖS'!N23</f>
        <v>0</v>
      </c>
      <c r="O23" s="49">
        <f>'KÉPZÉS-KÖZÖS'!O23</f>
        <v>0</v>
      </c>
      <c r="P23" s="49">
        <f>'KÉPZÉS-KÖZÖS'!P23</f>
        <v>0</v>
      </c>
      <c r="Q23" s="49">
        <f>'KÉPZÉS-KÖZÖS'!Q23</f>
        <v>0</v>
      </c>
      <c r="R23" s="49">
        <f>'KÉPZÉS-KÖZÖS'!R23</f>
        <v>0</v>
      </c>
      <c r="S23" s="49">
        <f>'KÉPZÉS-KÖZÖS'!S23</f>
        <v>0</v>
      </c>
      <c r="T23" s="49">
        <f>'KÉPZÉS-KÖZÖS'!T23</f>
        <v>0</v>
      </c>
      <c r="U23" s="49">
        <f>'KÉPZÉS-KÖZÖS'!U23</f>
        <v>0</v>
      </c>
      <c r="V23" s="49">
        <f>'KÉPZÉS-KÖZÖS'!V23</f>
        <v>0</v>
      </c>
      <c r="W23" s="49">
        <f>'KÉPZÉS-KÖZÖS'!W23</f>
        <v>0</v>
      </c>
      <c r="X23" s="29" t="str">
        <f t="shared" si="0"/>
        <v>!!</v>
      </c>
    </row>
    <row r="24" spans="1:24" x14ac:dyDescent="0.35">
      <c r="A24" s="49">
        <f>'KÉPZÉS-KÖZÖS'!A24</f>
        <v>0</v>
      </c>
      <c r="B24" s="49">
        <f>'KÉPZÉS-KÖZÖS'!B24</f>
        <v>0</v>
      </c>
      <c r="C24" s="49">
        <f>'KÉPZÉS-KÖZÖS'!C24</f>
        <v>0</v>
      </c>
      <c r="D24" s="49">
        <f>'KÉPZÉS-KÖZÖS'!D24</f>
        <v>0</v>
      </c>
      <c r="E24" s="49" t="e">
        <f>'KÉPZÉS-KÖZÖS'!E24</f>
        <v>#N/A</v>
      </c>
      <c r="F24" s="49">
        <f>'KÉPZÉS-KÖZÖS'!F24</f>
        <v>0</v>
      </c>
      <c r="G24" s="49">
        <f>'KÉPZÉS-KÖZÖS'!G24</f>
        <v>0</v>
      </c>
      <c r="H24" s="49">
        <f>'KÉPZÉS-KÖZÖS'!H24</f>
        <v>0</v>
      </c>
      <c r="I24" s="49">
        <f>'KÉPZÉS-KÖZÖS'!I24</f>
        <v>0</v>
      </c>
      <c r="J24" s="49">
        <f>'KÉPZÉS-KÖZÖS'!J24</f>
        <v>0</v>
      </c>
      <c r="K24" s="49">
        <f>'KÉPZÉS-KÖZÖS'!K24</f>
        <v>0</v>
      </c>
      <c r="L24" s="49">
        <f>'KÉPZÉS-KÖZÖS'!L24</f>
        <v>0</v>
      </c>
      <c r="M24" s="49">
        <f>'KÉPZÉS-KÖZÖS'!M24</f>
        <v>0</v>
      </c>
      <c r="N24" s="49">
        <f>'KÉPZÉS-KÖZÖS'!N24</f>
        <v>0</v>
      </c>
      <c r="O24" s="49">
        <f>'KÉPZÉS-KÖZÖS'!O24</f>
        <v>0</v>
      </c>
      <c r="P24" s="49">
        <f>'KÉPZÉS-KÖZÖS'!P24</f>
        <v>0</v>
      </c>
      <c r="Q24" s="49">
        <f>'KÉPZÉS-KÖZÖS'!Q24</f>
        <v>0</v>
      </c>
      <c r="R24" s="49">
        <f>'KÉPZÉS-KÖZÖS'!R24</f>
        <v>0</v>
      </c>
      <c r="S24" s="49">
        <f>'KÉPZÉS-KÖZÖS'!S24</f>
        <v>0</v>
      </c>
      <c r="T24" s="49">
        <f>'KÉPZÉS-KÖZÖS'!T24</f>
        <v>0</v>
      </c>
      <c r="U24" s="49">
        <f>'KÉPZÉS-KÖZÖS'!U24</f>
        <v>0</v>
      </c>
      <c r="V24" s="49">
        <f>'KÉPZÉS-KÖZÖS'!V24</f>
        <v>0</v>
      </c>
      <c r="W24" s="49">
        <f>'KÉPZÉS-KÖZÖS'!W24</f>
        <v>0</v>
      </c>
      <c r="X24" s="29" t="str">
        <f t="shared" si="0"/>
        <v>!!</v>
      </c>
    </row>
    <row r="25" spans="1:24" x14ac:dyDescent="0.35">
      <c r="A25" s="49">
        <f>'KÉPZÉS-KÖZÖS'!A25</f>
        <v>0</v>
      </c>
      <c r="B25" s="49">
        <f>'KÉPZÉS-KÖZÖS'!B25</f>
        <v>0</v>
      </c>
      <c r="C25" s="49">
        <f>'KÉPZÉS-KÖZÖS'!C25</f>
        <v>0</v>
      </c>
      <c r="D25" s="49">
        <f>'KÉPZÉS-KÖZÖS'!D25</f>
        <v>0</v>
      </c>
      <c r="E25" s="49" t="e">
        <f>'KÉPZÉS-KÖZÖS'!E25</f>
        <v>#N/A</v>
      </c>
      <c r="F25" s="49">
        <f>'KÉPZÉS-KÖZÖS'!F25</f>
        <v>0</v>
      </c>
      <c r="G25" s="49">
        <f>'KÉPZÉS-KÖZÖS'!G25</f>
        <v>0</v>
      </c>
      <c r="H25" s="49">
        <f>'KÉPZÉS-KÖZÖS'!H25</f>
        <v>0</v>
      </c>
      <c r="I25" s="49">
        <f>'KÉPZÉS-KÖZÖS'!I25</f>
        <v>0</v>
      </c>
      <c r="J25" s="49">
        <f>'KÉPZÉS-KÖZÖS'!J25</f>
        <v>0</v>
      </c>
      <c r="K25" s="49">
        <f>'KÉPZÉS-KÖZÖS'!K25</f>
        <v>0</v>
      </c>
      <c r="L25" s="49">
        <f>'KÉPZÉS-KÖZÖS'!L25</f>
        <v>0</v>
      </c>
      <c r="M25" s="49">
        <f>'KÉPZÉS-KÖZÖS'!M25</f>
        <v>0</v>
      </c>
      <c r="N25" s="49">
        <f>'KÉPZÉS-KÖZÖS'!N25</f>
        <v>0</v>
      </c>
      <c r="O25" s="49">
        <f>'KÉPZÉS-KÖZÖS'!O25</f>
        <v>0</v>
      </c>
      <c r="P25" s="49">
        <f>'KÉPZÉS-KÖZÖS'!P25</f>
        <v>0</v>
      </c>
      <c r="Q25" s="49">
        <f>'KÉPZÉS-KÖZÖS'!Q25</f>
        <v>0</v>
      </c>
      <c r="R25" s="49">
        <f>'KÉPZÉS-KÖZÖS'!R25</f>
        <v>0</v>
      </c>
      <c r="S25" s="49">
        <f>'KÉPZÉS-KÖZÖS'!S25</f>
        <v>0</v>
      </c>
      <c r="T25" s="49">
        <f>'KÉPZÉS-KÖZÖS'!T25</f>
        <v>0</v>
      </c>
      <c r="U25" s="49">
        <f>'KÉPZÉS-KÖZÖS'!U25</f>
        <v>0</v>
      </c>
      <c r="V25" s="49">
        <f>'KÉPZÉS-KÖZÖS'!V25</f>
        <v>0</v>
      </c>
      <c r="W25" s="49">
        <f>'KÉPZÉS-KÖZÖS'!W25</f>
        <v>0</v>
      </c>
      <c r="X25" s="29" t="str">
        <f t="shared" si="0"/>
        <v>!!</v>
      </c>
    </row>
    <row r="26" spans="1:24" x14ac:dyDescent="0.35">
      <c r="A26" s="49">
        <f>'KÉPZÉS-KÖZÖS'!A26</f>
        <v>0</v>
      </c>
      <c r="B26" s="49">
        <f>'KÉPZÉS-KÖZÖS'!B26</f>
        <v>0</v>
      </c>
      <c r="C26" s="49">
        <f>'KÉPZÉS-KÖZÖS'!C26</f>
        <v>0</v>
      </c>
      <c r="D26" s="49">
        <f>'KÉPZÉS-KÖZÖS'!D26</f>
        <v>0</v>
      </c>
      <c r="E26" s="49" t="e">
        <f>'KÉPZÉS-KÖZÖS'!E26</f>
        <v>#N/A</v>
      </c>
      <c r="F26" s="49">
        <f>'KÉPZÉS-KÖZÖS'!F26</f>
        <v>0</v>
      </c>
      <c r="G26" s="49">
        <f>'KÉPZÉS-KÖZÖS'!G26</f>
        <v>0</v>
      </c>
      <c r="H26" s="49">
        <f>'KÉPZÉS-KÖZÖS'!H26</f>
        <v>0</v>
      </c>
      <c r="I26" s="49">
        <f>'KÉPZÉS-KÖZÖS'!I26</f>
        <v>0</v>
      </c>
      <c r="J26" s="49">
        <f>'KÉPZÉS-KÖZÖS'!J26</f>
        <v>0</v>
      </c>
      <c r="K26" s="49">
        <f>'KÉPZÉS-KÖZÖS'!K26</f>
        <v>0</v>
      </c>
      <c r="L26" s="49">
        <f>'KÉPZÉS-KÖZÖS'!L26</f>
        <v>0</v>
      </c>
      <c r="M26" s="49">
        <f>'KÉPZÉS-KÖZÖS'!M26</f>
        <v>0</v>
      </c>
      <c r="N26" s="49">
        <f>'KÉPZÉS-KÖZÖS'!N26</f>
        <v>0</v>
      </c>
      <c r="O26" s="49">
        <f>'KÉPZÉS-KÖZÖS'!O26</f>
        <v>0</v>
      </c>
      <c r="P26" s="49">
        <f>'KÉPZÉS-KÖZÖS'!P26</f>
        <v>0</v>
      </c>
      <c r="Q26" s="49">
        <f>'KÉPZÉS-KÖZÖS'!Q26</f>
        <v>0</v>
      </c>
      <c r="R26" s="49">
        <f>'KÉPZÉS-KÖZÖS'!R26</f>
        <v>0</v>
      </c>
      <c r="S26" s="49">
        <f>'KÉPZÉS-KÖZÖS'!S26</f>
        <v>0</v>
      </c>
      <c r="T26" s="49">
        <f>'KÉPZÉS-KÖZÖS'!T26</f>
        <v>0</v>
      </c>
      <c r="U26" s="49">
        <f>'KÉPZÉS-KÖZÖS'!U26</f>
        <v>0</v>
      </c>
      <c r="V26" s="49">
        <f>'KÉPZÉS-KÖZÖS'!V26</f>
        <v>0</v>
      </c>
      <c r="W26" s="49">
        <f>'KÉPZÉS-KÖZÖS'!W26</f>
        <v>0</v>
      </c>
      <c r="X26" s="29" t="str">
        <f t="shared" si="0"/>
        <v>!!</v>
      </c>
    </row>
    <row r="27" spans="1:24" x14ac:dyDescent="0.35">
      <c r="A27" s="49">
        <f>'KÉPZÉS-KÖZÖS'!A27</f>
        <v>0</v>
      </c>
      <c r="B27" s="49">
        <f>'KÉPZÉS-KÖZÖS'!B27</f>
        <v>0</v>
      </c>
      <c r="C27" s="49">
        <f>'KÉPZÉS-KÖZÖS'!C27</f>
        <v>0</v>
      </c>
      <c r="D27" s="49">
        <f>'KÉPZÉS-KÖZÖS'!D27</f>
        <v>0</v>
      </c>
      <c r="E27" s="49" t="e">
        <f>'KÉPZÉS-KÖZÖS'!E27</f>
        <v>#N/A</v>
      </c>
      <c r="F27" s="49">
        <f>'KÉPZÉS-KÖZÖS'!F27</f>
        <v>0</v>
      </c>
      <c r="G27" s="49">
        <f>'KÉPZÉS-KÖZÖS'!G27</f>
        <v>0</v>
      </c>
      <c r="H27" s="49">
        <f>'KÉPZÉS-KÖZÖS'!H27</f>
        <v>0</v>
      </c>
      <c r="I27" s="49">
        <f>'KÉPZÉS-KÖZÖS'!I27</f>
        <v>0</v>
      </c>
      <c r="J27" s="49">
        <f>'KÉPZÉS-KÖZÖS'!J27</f>
        <v>0</v>
      </c>
      <c r="K27" s="49">
        <f>'KÉPZÉS-KÖZÖS'!K27</f>
        <v>0</v>
      </c>
      <c r="L27" s="49">
        <f>'KÉPZÉS-KÖZÖS'!L27</f>
        <v>0</v>
      </c>
      <c r="M27" s="49">
        <f>'KÉPZÉS-KÖZÖS'!M27</f>
        <v>0</v>
      </c>
      <c r="N27" s="49">
        <f>'KÉPZÉS-KÖZÖS'!N27</f>
        <v>0</v>
      </c>
      <c r="O27" s="49">
        <f>'KÉPZÉS-KÖZÖS'!O27</f>
        <v>0</v>
      </c>
      <c r="P27" s="49">
        <f>'KÉPZÉS-KÖZÖS'!P27</f>
        <v>0</v>
      </c>
      <c r="Q27" s="49">
        <f>'KÉPZÉS-KÖZÖS'!Q27</f>
        <v>0</v>
      </c>
      <c r="R27" s="49">
        <f>'KÉPZÉS-KÖZÖS'!R27</f>
        <v>0</v>
      </c>
      <c r="S27" s="49">
        <f>'KÉPZÉS-KÖZÖS'!S27</f>
        <v>0</v>
      </c>
      <c r="T27" s="49">
        <f>'KÉPZÉS-KÖZÖS'!T27</f>
        <v>0</v>
      </c>
      <c r="U27" s="49">
        <f>'KÉPZÉS-KÖZÖS'!U27</f>
        <v>0</v>
      </c>
      <c r="V27" s="49">
        <f>'KÉPZÉS-KÖZÖS'!V27</f>
        <v>0</v>
      </c>
      <c r="W27" s="49">
        <f>'KÉPZÉS-KÖZÖS'!W27</f>
        <v>0</v>
      </c>
      <c r="X27" s="29" t="str">
        <f t="shared" si="0"/>
        <v>!!</v>
      </c>
    </row>
    <row r="28" spans="1:24" x14ac:dyDescent="0.35">
      <c r="A28" s="49">
        <f>'KÉPZÉS-KÖZÖS'!A28</f>
        <v>0</v>
      </c>
      <c r="B28" s="49">
        <f>'KÉPZÉS-KÖZÖS'!B28</f>
        <v>0</v>
      </c>
      <c r="C28" s="49">
        <f>'KÉPZÉS-KÖZÖS'!C28</f>
        <v>0</v>
      </c>
      <c r="D28" s="49">
        <f>'KÉPZÉS-KÖZÖS'!D28</f>
        <v>0</v>
      </c>
      <c r="E28" s="49" t="e">
        <f>'KÉPZÉS-KÖZÖS'!E28</f>
        <v>#N/A</v>
      </c>
      <c r="F28" s="49">
        <f>'KÉPZÉS-KÖZÖS'!F28</f>
        <v>0</v>
      </c>
      <c r="G28" s="49">
        <f>'KÉPZÉS-KÖZÖS'!G28</f>
        <v>0</v>
      </c>
      <c r="H28" s="49">
        <f>'KÉPZÉS-KÖZÖS'!H28</f>
        <v>0</v>
      </c>
      <c r="I28" s="49">
        <f>'KÉPZÉS-KÖZÖS'!I28</f>
        <v>0</v>
      </c>
      <c r="J28" s="49">
        <f>'KÉPZÉS-KÖZÖS'!J28</f>
        <v>0</v>
      </c>
      <c r="K28" s="49">
        <f>'KÉPZÉS-KÖZÖS'!K28</f>
        <v>0</v>
      </c>
      <c r="L28" s="49">
        <f>'KÉPZÉS-KÖZÖS'!L28</f>
        <v>0</v>
      </c>
      <c r="M28" s="49">
        <f>'KÉPZÉS-KÖZÖS'!M28</f>
        <v>0</v>
      </c>
      <c r="N28" s="49">
        <f>'KÉPZÉS-KÖZÖS'!N28</f>
        <v>0</v>
      </c>
      <c r="O28" s="49">
        <f>'KÉPZÉS-KÖZÖS'!O28</f>
        <v>0</v>
      </c>
      <c r="P28" s="49">
        <f>'KÉPZÉS-KÖZÖS'!P28</f>
        <v>0</v>
      </c>
      <c r="Q28" s="49">
        <f>'KÉPZÉS-KÖZÖS'!Q28</f>
        <v>0</v>
      </c>
      <c r="R28" s="49">
        <f>'KÉPZÉS-KÖZÖS'!R28</f>
        <v>0</v>
      </c>
      <c r="S28" s="49">
        <f>'KÉPZÉS-KÖZÖS'!S28</f>
        <v>0</v>
      </c>
      <c r="T28" s="49">
        <f>'KÉPZÉS-KÖZÖS'!T28</f>
        <v>0</v>
      </c>
      <c r="U28" s="49">
        <f>'KÉPZÉS-KÖZÖS'!U28</f>
        <v>0</v>
      </c>
      <c r="V28" s="49">
        <f>'KÉPZÉS-KÖZÖS'!V28</f>
        <v>0</v>
      </c>
      <c r="W28" s="49">
        <f>'KÉPZÉS-KÖZÖS'!W28</f>
        <v>0</v>
      </c>
      <c r="X28" s="29" t="str">
        <f t="shared" si="0"/>
        <v>!!</v>
      </c>
    </row>
    <row r="29" spans="1:24" x14ac:dyDescent="0.35">
      <c r="A29" s="49">
        <f>'KÉPZÉS-KÖZÖS'!A29</f>
        <v>0</v>
      </c>
      <c r="B29" s="49">
        <f>'KÉPZÉS-KÖZÖS'!B29</f>
        <v>0</v>
      </c>
      <c r="C29" s="49">
        <f>'KÉPZÉS-KÖZÖS'!C29</f>
        <v>0</v>
      </c>
      <c r="D29" s="49">
        <f>'KÉPZÉS-KÖZÖS'!D29</f>
        <v>0</v>
      </c>
      <c r="E29" s="49" t="e">
        <f>'KÉPZÉS-KÖZÖS'!E29</f>
        <v>#N/A</v>
      </c>
      <c r="F29" s="49">
        <f>'KÉPZÉS-KÖZÖS'!F29</f>
        <v>0</v>
      </c>
      <c r="G29" s="49">
        <f>'KÉPZÉS-KÖZÖS'!G29</f>
        <v>0</v>
      </c>
      <c r="H29" s="49">
        <f>'KÉPZÉS-KÖZÖS'!H29</f>
        <v>0</v>
      </c>
      <c r="I29" s="49">
        <f>'KÉPZÉS-KÖZÖS'!I29</f>
        <v>0</v>
      </c>
      <c r="J29" s="49">
        <f>'KÉPZÉS-KÖZÖS'!J29</f>
        <v>0</v>
      </c>
      <c r="K29" s="49">
        <f>'KÉPZÉS-KÖZÖS'!K29</f>
        <v>0</v>
      </c>
      <c r="L29" s="49">
        <f>'KÉPZÉS-KÖZÖS'!L29</f>
        <v>0</v>
      </c>
      <c r="M29" s="49">
        <f>'KÉPZÉS-KÖZÖS'!M29</f>
        <v>0</v>
      </c>
      <c r="N29" s="49">
        <f>'KÉPZÉS-KÖZÖS'!N29</f>
        <v>0</v>
      </c>
      <c r="O29" s="49">
        <f>'KÉPZÉS-KÖZÖS'!O29</f>
        <v>0</v>
      </c>
      <c r="P29" s="49">
        <f>'KÉPZÉS-KÖZÖS'!P29</f>
        <v>0</v>
      </c>
      <c r="Q29" s="49">
        <f>'KÉPZÉS-KÖZÖS'!Q29</f>
        <v>0</v>
      </c>
      <c r="R29" s="49">
        <f>'KÉPZÉS-KÖZÖS'!R29</f>
        <v>0</v>
      </c>
      <c r="S29" s="49">
        <f>'KÉPZÉS-KÖZÖS'!S29</f>
        <v>0</v>
      </c>
      <c r="T29" s="49">
        <f>'KÉPZÉS-KÖZÖS'!T29</f>
        <v>0</v>
      </c>
      <c r="U29" s="49">
        <f>'KÉPZÉS-KÖZÖS'!U29</f>
        <v>0</v>
      </c>
      <c r="V29" s="49">
        <f>'KÉPZÉS-KÖZÖS'!V29</f>
        <v>0</v>
      </c>
      <c r="W29" s="49">
        <f>'KÉPZÉS-KÖZÖS'!W29</f>
        <v>0</v>
      </c>
      <c r="X29" s="29" t="str">
        <f t="shared" si="0"/>
        <v>!!</v>
      </c>
    </row>
    <row r="30" spans="1:24" x14ac:dyDescent="0.35">
      <c r="A30" s="49">
        <f>'KÉPZÉS-KÖZÖS'!A30</f>
        <v>0</v>
      </c>
      <c r="B30" s="49">
        <f>'KÉPZÉS-KÖZÖS'!B30</f>
        <v>0</v>
      </c>
      <c r="C30" s="49">
        <f>'KÉPZÉS-KÖZÖS'!C30</f>
        <v>0</v>
      </c>
      <c r="D30" s="49">
        <f>'KÉPZÉS-KÖZÖS'!D30</f>
        <v>0</v>
      </c>
      <c r="E30" s="49" t="e">
        <f>'KÉPZÉS-KÖZÖS'!E30</f>
        <v>#N/A</v>
      </c>
      <c r="F30" s="49">
        <f>'KÉPZÉS-KÖZÖS'!F30</f>
        <v>0</v>
      </c>
      <c r="G30" s="49">
        <f>'KÉPZÉS-KÖZÖS'!G30</f>
        <v>0</v>
      </c>
      <c r="H30" s="49">
        <f>'KÉPZÉS-KÖZÖS'!H30</f>
        <v>0</v>
      </c>
      <c r="I30" s="49">
        <f>'KÉPZÉS-KÖZÖS'!I30</f>
        <v>0</v>
      </c>
      <c r="J30" s="49">
        <f>'KÉPZÉS-KÖZÖS'!J30</f>
        <v>0</v>
      </c>
      <c r="K30" s="49">
        <f>'KÉPZÉS-KÖZÖS'!K30</f>
        <v>0</v>
      </c>
      <c r="L30" s="49">
        <f>'KÉPZÉS-KÖZÖS'!L30</f>
        <v>0</v>
      </c>
      <c r="M30" s="49">
        <f>'KÉPZÉS-KÖZÖS'!M30</f>
        <v>0</v>
      </c>
      <c r="N30" s="49">
        <f>'KÉPZÉS-KÖZÖS'!N30</f>
        <v>0</v>
      </c>
      <c r="O30" s="49">
        <f>'KÉPZÉS-KÖZÖS'!O30</f>
        <v>0</v>
      </c>
      <c r="P30" s="49">
        <f>'KÉPZÉS-KÖZÖS'!P30</f>
        <v>0</v>
      </c>
      <c r="Q30" s="49">
        <f>'KÉPZÉS-KÖZÖS'!Q30</f>
        <v>0</v>
      </c>
      <c r="R30" s="49">
        <f>'KÉPZÉS-KÖZÖS'!R30</f>
        <v>0</v>
      </c>
      <c r="S30" s="49">
        <f>'KÉPZÉS-KÖZÖS'!S30</f>
        <v>0</v>
      </c>
      <c r="T30" s="49">
        <f>'KÉPZÉS-KÖZÖS'!T30</f>
        <v>0</v>
      </c>
      <c r="U30" s="49">
        <f>'KÉPZÉS-KÖZÖS'!U30</f>
        <v>0</v>
      </c>
      <c r="V30" s="49">
        <f>'KÉPZÉS-KÖZÖS'!V30</f>
        <v>0</v>
      </c>
      <c r="W30" s="49">
        <f>'KÉPZÉS-KÖZÖS'!W30</f>
        <v>0</v>
      </c>
      <c r="X30" s="29" t="str">
        <f t="shared" si="0"/>
        <v>!!</v>
      </c>
    </row>
    <row r="31" spans="1:24" x14ac:dyDescent="0.35">
      <c r="A31" s="49">
        <f>'KÉPZÉS-KÖZÖS'!A31</f>
        <v>0</v>
      </c>
      <c r="B31" s="49">
        <f>'KÉPZÉS-KÖZÖS'!B31</f>
        <v>0</v>
      </c>
      <c r="C31" s="49">
        <f>'KÉPZÉS-KÖZÖS'!C31</f>
        <v>0</v>
      </c>
      <c r="D31" s="49">
        <f>'KÉPZÉS-KÖZÖS'!D31</f>
        <v>0</v>
      </c>
      <c r="E31" s="49" t="e">
        <f>'KÉPZÉS-KÖZÖS'!E31</f>
        <v>#N/A</v>
      </c>
      <c r="F31" s="49">
        <f>'KÉPZÉS-KÖZÖS'!F31</f>
        <v>0</v>
      </c>
      <c r="G31" s="49">
        <f>'KÉPZÉS-KÖZÖS'!G31</f>
        <v>0</v>
      </c>
      <c r="H31" s="49">
        <f>'KÉPZÉS-KÖZÖS'!H31</f>
        <v>0</v>
      </c>
      <c r="I31" s="49">
        <f>'KÉPZÉS-KÖZÖS'!I31</f>
        <v>0</v>
      </c>
      <c r="J31" s="49">
        <f>'KÉPZÉS-KÖZÖS'!J31</f>
        <v>0</v>
      </c>
      <c r="K31" s="49">
        <f>'KÉPZÉS-KÖZÖS'!K31</f>
        <v>0</v>
      </c>
      <c r="L31" s="49">
        <f>'KÉPZÉS-KÖZÖS'!L31</f>
        <v>0</v>
      </c>
      <c r="M31" s="49">
        <f>'KÉPZÉS-KÖZÖS'!M31</f>
        <v>0</v>
      </c>
      <c r="N31" s="49">
        <f>'KÉPZÉS-KÖZÖS'!N31</f>
        <v>0</v>
      </c>
      <c r="O31" s="49">
        <f>'KÉPZÉS-KÖZÖS'!O31</f>
        <v>0</v>
      </c>
      <c r="P31" s="49">
        <f>'KÉPZÉS-KÖZÖS'!P31</f>
        <v>0</v>
      </c>
      <c r="Q31" s="49">
        <f>'KÉPZÉS-KÖZÖS'!Q31</f>
        <v>0</v>
      </c>
      <c r="R31" s="49">
        <f>'KÉPZÉS-KÖZÖS'!R31</f>
        <v>0</v>
      </c>
      <c r="S31" s="49">
        <f>'KÉPZÉS-KÖZÖS'!S31</f>
        <v>0</v>
      </c>
      <c r="T31" s="49">
        <f>'KÉPZÉS-KÖZÖS'!T31</f>
        <v>0</v>
      </c>
      <c r="U31" s="49">
        <f>'KÉPZÉS-KÖZÖS'!U31</f>
        <v>0</v>
      </c>
      <c r="V31" s="49">
        <f>'KÉPZÉS-KÖZÖS'!V31</f>
        <v>0</v>
      </c>
      <c r="W31" s="49">
        <f>'KÉPZÉS-KÖZÖS'!W31</f>
        <v>0</v>
      </c>
      <c r="X31" s="29" t="str">
        <f t="shared" si="0"/>
        <v>!!</v>
      </c>
    </row>
    <row r="32" spans="1:24" x14ac:dyDescent="0.35">
      <c r="A32" s="49">
        <f>'KÉPZÉS-KÖZÖS'!A32</f>
        <v>0</v>
      </c>
      <c r="B32" s="49">
        <f>'KÉPZÉS-KÖZÖS'!B32</f>
        <v>0</v>
      </c>
      <c r="C32" s="49">
        <f>'KÉPZÉS-KÖZÖS'!C32</f>
        <v>0</v>
      </c>
      <c r="D32" s="49">
        <f>'KÉPZÉS-KÖZÖS'!D32</f>
        <v>0</v>
      </c>
      <c r="E32" s="49" t="e">
        <f>'KÉPZÉS-KÖZÖS'!E32</f>
        <v>#N/A</v>
      </c>
      <c r="F32" s="49">
        <f>'KÉPZÉS-KÖZÖS'!F32</f>
        <v>0</v>
      </c>
      <c r="G32" s="49">
        <f>'KÉPZÉS-KÖZÖS'!G32</f>
        <v>0</v>
      </c>
      <c r="H32" s="49">
        <f>'KÉPZÉS-KÖZÖS'!H32</f>
        <v>0</v>
      </c>
      <c r="I32" s="49">
        <f>'KÉPZÉS-KÖZÖS'!I32</f>
        <v>0</v>
      </c>
      <c r="J32" s="49">
        <f>'KÉPZÉS-KÖZÖS'!J32</f>
        <v>0</v>
      </c>
      <c r="K32" s="49">
        <f>'KÉPZÉS-KÖZÖS'!K32</f>
        <v>0</v>
      </c>
      <c r="L32" s="49">
        <f>'KÉPZÉS-KÖZÖS'!L32</f>
        <v>0</v>
      </c>
      <c r="M32" s="49">
        <f>'KÉPZÉS-KÖZÖS'!M32</f>
        <v>0</v>
      </c>
      <c r="N32" s="49">
        <f>'KÉPZÉS-KÖZÖS'!N32</f>
        <v>0</v>
      </c>
      <c r="O32" s="49">
        <f>'KÉPZÉS-KÖZÖS'!O32</f>
        <v>0</v>
      </c>
      <c r="P32" s="49">
        <f>'KÉPZÉS-KÖZÖS'!P32</f>
        <v>0</v>
      </c>
      <c r="Q32" s="49">
        <f>'KÉPZÉS-KÖZÖS'!Q32</f>
        <v>0</v>
      </c>
      <c r="R32" s="49">
        <f>'KÉPZÉS-KÖZÖS'!R32</f>
        <v>0</v>
      </c>
      <c r="S32" s="49">
        <f>'KÉPZÉS-KÖZÖS'!S32</f>
        <v>0</v>
      </c>
      <c r="T32" s="49">
        <f>'KÉPZÉS-KÖZÖS'!T32</f>
        <v>0</v>
      </c>
      <c r="U32" s="49">
        <f>'KÉPZÉS-KÖZÖS'!U32</f>
        <v>0</v>
      </c>
      <c r="V32" s="49">
        <f>'KÉPZÉS-KÖZÖS'!V32</f>
        <v>0</v>
      </c>
      <c r="W32" s="49">
        <f>'KÉPZÉS-KÖZÖS'!W32</f>
        <v>0</v>
      </c>
      <c r="X32" s="29" t="str">
        <f t="shared" si="0"/>
        <v>!!</v>
      </c>
    </row>
    <row r="33" spans="1:24" x14ac:dyDescent="0.35">
      <c r="A33" s="49">
        <f>'KÉPZÉS-KÖZÖS'!A33</f>
        <v>0</v>
      </c>
      <c r="B33" s="49">
        <f>'KÉPZÉS-KÖZÖS'!B33</f>
        <v>0</v>
      </c>
      <c r="C33" s="49">
        <f>'KÉPZÉS-KÖZÖS'!C33</f>
        <v>0</v>
      </c>
      <c r="D33" s="49">
        <f>'KÉPZÉS-KÖZÖS'!D33</f>
        <v>0</v>
      </c>
      <c r="E33" s="49" t="e">
        <f>'KÉPZÉS-KÖZÖS'!E33</f>
        <v>#N/A</v>
      </c>
      <c r="F33" s="49">
        <f>'KÉPZÉS-KÖZÖS'!F33</f>
        <v>0</v>
      </c>
      <c r="G33" s="49">
        <f>'KÉPZÉS-KÖZÖS'!G33</f>
        <v>0</v>
      </c>
      <c r="H33" s="49">
        <f>'KÉPZÉS-KÖZÖS'!H33</f>
        <v>0</v>
      </c>
      <c r="I33" s="49">
        <f>'KÉPZÉS-KÖZÖS'!I33</f>
        <v>0</v>
      </c>
      <c r="J33" s="49">
        <f>'KÉPZÉS-KÖZÖS'!J33</f>
        <v>0</v>
      </c>
      <c r="K33" s="49">
        <f>'KÉPZÉS-KÖZÖS'!K33</f>
        <v>0</v>
      </c>
      <c r="L33" s="49">
        <f>'KÉPZÉS-KÖZÖS'!L33</f>
        <v>0</v>
      </c>
      <c r="M33" s="49">
        <f>'KÉPZÉS-KÖZÖS'!M33</f>
        <v>0</v>
      </c>
      <c r="N33" s="49">
        <f>'KÉPZÉS-KÖZÖS'!N33</f>
        <v>0</v>
      </c>
      <c r="O33" s="49">
        <f>'KÉPZÉS-KÖZÖS'!O33</f>
        <v>0</v>
      </c>
      <c r="P33" s="49">
        <f>'KÉPZÉS-KÖZÖS'!P33</f>
        <v>0</v>
      </c>
      <c r="Q33" s="49">
        <f>'KÉPZÉS-KÖZÖS'!Q33</f>
        <v>0</v>
      </c>
      <c r="R33" s="49">
        <f>'KÉPZÉS-KÖZÖS'!R33</f>
        <v>0</v>
      </c>
      <c r="S33" s="49">
        <f>'KÉPZÉS-KÖZÖS'!S33</f>
        <v>0</v>
      </c>
      <c r="T33" s="49">
        <f>'KÉPZÉS-KÖZÖS'!T33</f>
        <v>0</v>
      </c>
      <c r="U33" s="49">
        <f>'KÉPZÉS-KÖZÖS'!U33</f>
        <v>0</v>
      </c>
      <c r="V33" s="49">
        <f>'KÉPZÉS-KÖZÖS'!V33</f>
        <v>0</v>
      </c>
      <c r="W33" s="49">
        <f>'KÉPZÉS-KÖZÖS'!W33</f>
        <v>0</v>
      </c>
      <c r="X33" s="29" t="str">
        <f t="shared" si="0"/>
        <v>!!</v>
      </c>
    </row>
    <row r="34" spans="1:24" x14ac:dyDescent="0.35">
      <c r="A34" s="49">
        <f>'KÉPZÉS-KÖZÖS'!A34</f>
        <v>0</v>
      </c>
      <c r="B34" s="49">
        <f>'KÉPZÉS-KÖZÖS'!B34</f>
        <v>0</v>
      </c>
      <c r="C34" s="49">
        <f>'KÉPZÉS-KÖZÖS'!C34</f>
        <v>0</v>
      </c>
      <c r="D34" s="49">
        <f>'KÉPZÉS-KÖZÖS'!D34</f>
        <v>0</v>
      </c>
      <c r="E34" s="49" t="e">
        <f>'KÉPZÉS-KÖZÖS'!E34</f>
        <v>#N/A</v>
      </c>
      <c r="F34" s="49">
        <f>'KÉPZÉS-KÖZÖS'!F34</f>
        <v>0</v>
      </c>
      <c r="G34" s="49">
        <f>'KÉPZÉS-KÖZÖS'!G34</f>
        <v>0</v>
      </c>
      <c r="H34" s="49">
        <f>'KÉPZÉS-KÖZÖS'!H34</f>
        <v>0</v>
      </c>
      <c r="I34" s="49">
        <f>'KÉPZÉS-KÖZÖS'!I34</f>
        <v>0</v>
      </c>
      <c r="J34" s="49">
        <f>'KÉPZÉS-KÖZÖS'!J34</f>
        <v>0</v>
      </c>
      <c r="K34" s="49">
        <f>'KÉPZÉS-KÖZÖS'!K34</f>
        <v>0</v>
      </c>
      <c r="L34" s="49">
        <f>'KÉPZÉS-KÖZÖS'!L34</f>
        <v>0</v>
      </c>
      <c r="M34" s="49">
        <f>'KÉPZÉS-KÖZÖS'!M34</f>
        <v>0</v>
      </c>
      <c r="N34" s="49">
        <f>'KÉPZÉS-KÖZÖS'!N34</f>
        <v>0</v>
      </c>
      <c r="O34" s="49">
        <f>'KÉPZÉS-KÖZÖS'!O34</f>
        <v>0</v>
      </c>
      <c r="P34" s="49">
        <f>'KÉPZÉS-KÖZÖS'!P34</f>
        <v>0</v>
      </c>
      <c r="Q34" s="49">
        <f>'KÉPZÉS-KÖZÖS'!Q34</f>
        <v>0</v>
      </c>
      <c r="R34" s="49">
        <f>'KÉPZÉS-KÖZÖS'!R34</f>
        <v>0</v>
      </c>
      <c r="S34" s="49">
        <f>'KÉPZÉS-KÖZÖS'!S34</f>
        <v>0</v>
      </c>
      <c r="T34" s="49">
        <f>'KÉPZÉS-KÖZÖS'!T34</f>
        <v>0</v>
      </c>
      <c r="U34" s="49">
        <f>'KÉPZÉS-KÖZÖS'!U34</f>
        <v>0</v>
      </c>
      <c r="V34" s="49">
        <f>'KÉPZÉS-KÖZÖS'!V34</f>
        <v>0</v>
      </c>
      <c r="W34" s="49">
        <f>'KÉPZÉS-KÖZÖS'!W34</f>
        <v>0</v>
      </c>
      <c r="X34" s="29" t="str">
        <f t="shared" si="0"/>
        <v>!!</v>
      </c>
    </row>
    <row r="35" spans="1:24" x14ac:dyDescent="0.35">
      <c r="A35" s="49">
        <f>'KÉPZÉS-KÖZÖS'!A35</f>
        <v>0</v>
      </c>
      <c r="B35" s="49">
        <f>'KÉPZÉS-KÖZÖS'!B35</f>
        <v>0</v>
      </c>
      <c r="C35" s="49">
        <f>'KÉPZÉS-KÖZÖS'!C35</f>
        <v>0</v>
      </c>
      <c r="D35" s="49">
        <f>'KÉPZÉS-KÖZÖS'!D35</f>
        <v>0</v>
      </c>
      <c r="E35" s="49" t="e">
        <f>'KÉPZÉS-KÖZÖS'!E35</f>
        <v>#N/A</v>
      </c>
      <c r="F35" s="49">
        <f>'KÉPZÉS-KÖZÖS'!F35</f>
        <v>0</v>
      </c>
      <c r="G35" s="49">
        <f>'KÉPZÉS-KÖZÖS'!G35</f>
        <v>0</v>
      </c>
      <c r="H35" s="49">
        <f>'KÉPZÉS-KÖZÖS'!H35</f>
        <v>0</v>
      </c>
      <c r="I35" s="49">
        <f>'KÉPZÉS-KÖZÖS'!I35</f>
        <v>0</v>
      </c>
      <c r="J35" s="49">
        <f>'KÉPZÉS-KÖZÖS'!J35</f>
        <v>0</v>
      </c>
      <c r="K35" s="49">
        <f>'KÉPZÉS-KÖZÖS'!K35</f>
        <v>0</v>
      </c>
      <c r="L35" s="49">
        <f>'KÉPZÉS-KÖZÖS'!L35</f>
        <v>0</v>
      </c>
      <c r="M35" s="49">
        <f>'KÉPZÉS-KÖZÖS'!M35</f>
        <v>0</v>
      </c>
      <c r="N35" s="49">
        <f>'KÉPZÉS-KÖZÖS'!N35</f>
        <v>0</v>
      </c>
      <c r="O35" s="49">
        <f>'KÉPZÉS-KÖZÖS'!O35</f>
        <v>0</v>
      </c>
      <c r="P35" s="49">
        <f>'KÉPZÉS-KÖZÖS'!P35</f>
        <v>0</v>
      </c>
      <c r="Q35" s="49">
        <f>'KÉPZÉS-KÖZÖS'!Q35</f>
        <v>0</v>
      </c>
      <c r="R35" s="49">
        <f>'KÉPZÉS-KÖZÖS'!R35</f>
        <v>0</v>
      </c>
      <c r="S35" s="49">
        <f>'KÉPZÉS-KÖZÖS'!S35</f>
        <v>0</v>
      </c>
      <c r="T35" s="49">
        <f>'KÉPZÉS-KÖZÖS'!T35</f>
        <v>0</v>
      </c>
      <c r="U35" s="49">
        <f>'KÉPZÉS-KÖZÖS'!U35</f>
        <v>0</v>
      </c>
      <c r="V35" s="49">
        <f>'KÉPZÉS-KÖZÖS'!V35</f>
        <v>0</v>
      </c>
      <c r="W35" s="49">
        <f>'KÉPZÉS-KÖZÖS'!W35</f>
        <v>0</v>
      </c>
      <c r="X35" s="29" t="str">
        <f t="shared" si="0"/>
        <v>!!</v>
      </c>
    </row>
    <row r="36" spans="1:24" x14ac:dyDescent="0.35">
      <c r="A36" s="49">
        <f>'KÉPZÉS-KÖZÖS'!A36</f>
        <v>0</v>
      </c>
      <c r="B36" s="49">
        <f>'KÉPZÉS-KÖZÖS'!B36</f>
        <v>0</v>
      </c>
      <c r="C36" s="49">
        <f>'KÉPZÉS-KÖZÖS'!C36</f>
        <v>0</v>
      </c>
      <c r="D36" s="49">
        <f>'KÉPZÉS-KÖZÖS'!D36</f>
        <v>0</v>
      </c>
      <c r="E36" s="49" t="e">
        <f>'KÉPZÉS-KÖZÖS'!E36</f>
        <v>#N/A</v>
      </c>
      <c r="F36" s="49">
        <f>'KÉPZÉS-KÖZÖS'!F36</f>
        <v>0</v>
      </c>
      <c r="G36" s="49">
        <f>'KÉPZÉS-KÖZÖS'!G36</f>
        <v>0</v>
      </c>
      <c r="H36" s="49">
        <f>'KÉPZÉS-KÖZÖS'!H36</f>
        <v>0</v>
      </c>
      <c r="I36" s="49">
        <f>'KÉPZÉS-KÖZÖS'!I36</f>
        <v>0</v>
      </c>
      <c r="J36" s="49">
        <f>'KÉPZÉS-KÖZÖS'!J36</f>
        <v>0</v>
      </c>
      <c r="K36" s="49">
        <f>'KÉPZÉS-KÖZÖS'!K36</f>
        <v>0</v>
      </c>
      <c r="L36" s="49">
        <f>'KÉPZÉS-KÖZÖS'!L36</f>
        <v>0</v>
      </c>
      <c r="M36" s="49">
        <f>'KÉPZÉS-KÖZÖS'!M36</f>
        <v>0</v>
      </c>
      <c r="N36" s="49">
        <f>'KÉPZÉS-KÖZÖS'!N36</f>
        <v>0</v>
      </c>
      <c r="O36" s="49">
        <f>'KÉPZÉS-KÖZÖS'!O36</f>
        <v>0</v>
      </c>
      <c r="P36" s="49">
        <f>'KÉPZÉS-KÖZÖS'!P36</f>
        <v>0</v>
      </c>
      <c r="Q36" s="49">
        <f>'KÉPZÉS-KÖZÖS'!Q36</f>
        <v>0</v>
      </c>
      <c r="R36" s="49">
        <f>'KÉPZÉS-KÖZÖS'!R36</f>
        <v>0</v>
      </c>
      <c r="S36" s="49">
        <f>'KÉPZÉS-KÖZÖS'!S36</f>
        <v>0</v>
      </c>
      <c r="T36" s="49">
        <f>'KÉPZÉS-KÖZÖS'!T36</f>
        <v>0</v>
      </c>
      <c r="U36" s="49">
        <f>'KÉPZÉS-KÖZÖS'!U36</f>
        <v>0</v>
      </c>
      <c r="V36" s="49">
        <f>'KÉPZÉS-KÖZÖS'!V36</f>
        <v>0</v>
      </c>
      <c r="W36" s="49">
        <f>'KÉPZÉS-KÖZÖS'!W36</f>
        <v>0</v>
      </c>
      <c r="X36" s="29" t="str">
        <f t="shared" si="0"/>
        <v>!!</v>
      </c>
    </row>
    <row r="37" spans="1:24" x14ac:dyDescent="0.35">
      <c r="A37" s="49">
        <f>'KÉPZÉS-KÖZÖS'!A37</f>
        <v>0</v>
      </c>
      <c r="B37" s="49">
        <f>'KÉPZÉS-KÖZÖS'!B37</f>
        <v>0</v>
      </c>
      <c r="C37" s="49">
        <f>'KÉPZÉS-KÖZÖS'!C37</f>
        <v>0</v>
      </c>
      <c r="D37" s="49">
        <f>'KÉPZÉS-KÖZÖS'!D37</f>
        <v>0</v>
      </c>
      <c r="E37" s="49" t="e">
        <f>'KÉPZÉS-KÖZÖS'!E37</f>
        <v>#N/A</v>
      </c>
      <c r="F37" s="49">
        <f>'KÉPZÉS-KÖZÖS'!F37</f>
        <v>0</v>
      </c>
      <c r="G37" s="49">
        <f>'KÉPZÉS-KÖZÖS'!G37</f>
        <v>0</v>
      </c>
      <c r="H37" s="49">
        <f>'KÉPZÉS-KÖZÖS'!H37</f>
        <v>0</v>
      </c>
      <c r="I37" s="49">
        <f>'KÉPZÉS-KÖZÖS'!I37</f>
        <v>0</v>
      </c>
      <c r="J37" s="49">
        <f>'KÉPZÉS-KÖZÖS'!J37</f>
        <v>0</v>
      </c>
      <c r="K37" s="49">
        <f>'KÉPZÉS-KÖZÖS'!K37</f>
        <v>0</v>
      </c>
      <c r="L37" s="49">
        <f>'KÉPZÉS-KÖZÖS'!L37</f>
        <v>0</v>
      </c>
      <c r="M37" s="49">
        <f>'KÉPZÉS-KÖZÖS'!M37</f>
        <v>0</v>
      </c>
      <c r="N37" s="49">
        <f>'KÉPZÉS-KÖZÖS'!N37</f>
        <v>0</v>
      </c>
      <c r="O37" s="49">
        <f>'KÉPZÉS-KÖZÖS'!O37</f>
        <v>0</v>
      </c>
      <c r="P37" s="49">
        <f>'KÉPZÉS-KÖZÖS'!P37</f>
        <v>0</v>
      </c>
      <c r="Q37" s="49">
        <f>'KÉPZÉS-KÖZÖS'!Q37</f>
        <v>0</v>
      </c>
      <c r="R37" s="49">
        <f>'KÉPZÉS-KÖZÖS'!R37</f>
        <v>0</v>
      </c>
      <c r="S37" s="49">
        <f>'KÉPZÉS-KÖZÖS'!S37</f>
        <v>0</v>
      </c>
      <c r="T37" s="49">
        <f>'KÉPZÉS-KÖZÖS'!T37</f>
        <v>0</v>
      </c>
      <c r="U37" s="49">
        <f>'KÉPZÉS-KÖZÖS'!U37</f>
        <v>0</v>
      </c>
      <c r="V37" s="49">
        <f>'KÉPZÉS-KÖZÖS'!V37</f>
        <v>0</v>
      </c>
      <c r="W37" s="49">
        <f>'KÉPZÉS-KÖZÖS'!W37</f>
        <v>0</v>
      </c>
      <c r="X37" s="29" t="str">
        <f t="shared" si="0"/>
        <v>!!</v>
      </c>
    </row>
    <row r="38" spans="1:24" x14ac:dyDescent="0.35">
      <c r="A38" s="49">
        <f>'KÉPZÉS-KÖZÖS'!A38</f>
        <v>0</v>
      </c>
      <c r="B38" s="49">
        <f>'KÉPZÉS-KÖZÖS'!B38</f>
        <v>0</v>
      </c>
      <c r="C38" s="49">
        <f>'KÉPZÉS-KÖZÖS'!C38</f>
        <v>0</v>
      </c>
      <c r="D38" s="49">
        <f>'KÉPZÉS-KÖZÖS'!D38</f>
        <v>0</v>
      </c>
      <c r="E38" s="49" t="e">
        <f>'KÉPZÉS-KÖZÖS'!E38</f>
        <v>#N/A</v>
      </c>
      <c r="F38" s="49">
        <f>'KÉPZÉS-KÖZÖS'!F38</f>
        <v>0</v>
      </c>
      <c r="G38" s="49">
        <f>'KÉPZÉS-KÖZÖS'!G38</f>
        <v>0</v>
      </c>
      <c r="H38" s="49">
        <f>'KÉPZÉS-KÖZÖS'!H38</f>
        <v>0</v>
      </c>
      <c r="I38" s="49">
        <f>'KÉPZÉS-KÖZÖS'!I38</f>
        <v>0</v>
      </c>
      <c r="J38" s="49">
        <f>'KÉPZÉS-KÖZÖS'!J38</f>
        <v>0</v>
      </c>
      <c r="K38" s="49">
        <f>'KÉPZÉS-KÖZÖS'!K38</f>
        <v>0</v>
      </c>
      <c r="L38" s="49">
        <f>'KÉPZÉS-KÖZÖS'!L38</f>
        <v>0</v>
      </c>
      <c r="M38" s="49">
        <f>'KÉPZÉS-KÖZÖS'!M38</f>
        <v>0</v>
      </c>
      <c r="N38" s="49">
        <f>'KÉPZÉS-KÖZÖS'!N38</f>
        <v>0</v>
      </c>
      <c r="O38" s="49">
        <f>'KÉPZÉS-KÖZÖS'!O38</f>
        <v>0</v>
      </c>
      <c r="P38" s="49">
        <f>'KÉPZÉS-KÖZÖS'!P38</f>
        <v>0</v>
      </c>
      <c r="Q38" s="49">
        <f>'KÉPZÉS-KÖZÖS'!Q38</f>
        <v>0</v>
      </c>
      <c r="R38" s="49">
        <f>'KÉPZÉS-KÖZÖS'!R38</f>
        <v>0</v>
      </c>
      <c r="S38" s="49">
        <f>'KÉPZÉS-KÖZÖS'!S38</f>
        <v>0</v>
      </c>
      <c r="T38" s="49">
        <f>'KÉPZÉS-KÖZÖS'!T38</f>
        <v>0</v>
      </c>
      <c r="U38" s="49">
        <f>'KÉPZÉS-KÖZÖS'!U38</f>
        <v>0</v>
      </c>
      <c r="V38" s="49">
        <f>'KÉPZÉS-KÖZÖS'!V38</f>
        <v>0</v>
      </c>
      <c r="W38" s="49">
        <f>'KÉPZÉS-KÖZÖS'!W38</f>
        <v>0</v>
      </c>
      <c r="X38" s="29" t="str">
        <f t="shared" si="0"/>
        <v>!!</v>
      </c>
    </row>
    <row r="39" spans="1:24" x14ac:dyDescent="0.35">
      <c r="A39" s="49">
        <f>'KÉPZÉS-KÖZÖS'!A39</f>
        <v>0</v>
      </c>
      <c r="B39" s="49">
        <f>'KÉPZÉS-KÖZÖS'!B39</f>
        <v>0</v>
      </c>
      <c r="C39" s="49">
        <f>'KÉPZÉS-KÖZÖS'!C39</f>
        <v>0</v>
      </c>
      <c r="D39" s="49">
        <f>'KÉPZÉS-KÖZÖS'!D39</f>
        <v>0</v>
      </c>
      <c r="E39" s="49" t="e">
        <f>'KÉPZÉS-KÖZÖS'!E39</f>
        <v>#N/A</v>
      </c>
      <c r="F39" s="49">
        <f>'KÉPZÉS-KÖZÖS'!F39</f>
        <v>0</v>
      </c>
      <c r="G39" s="49">
        <f>'KÉPZÉS-KÖZÖS'!G39</f>
        <v>0</v>
      </c>
      <c r="H39" s="49">
        <f>'KÉPZÉS-KÖZÖS'!H39</f>
        <v>0</v>
      </c>
      <c r="I39" s="49">
        <f>'KÉPZÉS-KÖZÖS'!I39</f>
        <v>0</v>
      </c>
      <c r="J39" s="49">
        <f>'KÉPZÉS-KÖZÖS'!J39</f>
        <v>0</v>
      </c>
      <c r="K39" s="49">
        <f>'KÉPZÉS-KÖZÖS'!K39</f>
        <v>0</v>
      </c>
      <c r="L39" s="49">
        <f>'KÉPZÉS-KÖZÖS'!L39</f>
        <v>0</v>
      </c>
      <c r="M39" s="49">
        <f>'KÉPZÉS-KÖZÖS'!M39</f>
        <v>0</v>
      </c>
      <c r="N39" s="49">
        <f>'KÉPZÉS-KÖZÖS'!N39</f>
        <v>0</v>
      </c>
      <c r="O39" s="49">
        <f>'KÉPZÉS-KÖZÖS'!O39</f>
        <v>0</v>
      </c>
      <c r="P39" s="49">
        <f>'KÉPZÉS-KÖZÖS'!P39</f>
        <v>0</v>
      </c>
      <c r="Q39" s="49">
        <f>'KÉPZÉS-KÖZÖS'!Q39</f>
        <v>0</v>
      </c>
      <c r="R39" s="49">
        <f>'KÉPZÉS-KÖZÖS'!R39</f>
        <v>0</v>
      </c>
      <c r="S39" s="49">
        <f>'KÉPZÉS-KÖZÖS'!S39</f>
        <v>0</v>
      </c>
      <c r="T39" s="49">
        <f>'KÉPZÉS-KÖZÖS'!T39</f>
        <v>0</v>
      </c>
      <c r="U39" s="49">
        <f>'KÉPZÉS-KÖZÖS'!U39</f>
        <v>0</v>
      </c>
      <c r="V39" s="49">
        <f>'KÉPZÉS-KÖZÖS'!V39</f>
        <v>0</v>
      </c>
      <c r="W39" s="49">
        <f>'KÉPZÉS-KÖZÖS'!W39</f>
        <v>0</v>
      </c>
      <c r="X39" s="29" t="str">
        <f t="shared" si="0"/>
        <v>!!</v>
      </c>
    </row>
    <row r="40" spans="1:24" x14ac:dyDescent="0.35">
      <c r="A40" s="49">
        <f>'KÉPZÉS-KÖZÖS'!A40</f>
        <v>0</v>
      </c>
      <c r="B40" s="49">
        <f>'KÉPZÉS-KÖZÖS'!B40</f>
        <v>0</v>
      </c>
      <c r="C40" s="49">
        <f>'KÉPZÉS-KÖZÖS'!C40</f>
        <v>0</v>
      </c>
      <c r="D40" s="49">
        <f>'KÉPZÉS-KÖZÖS'!D40</f>
        <v>0</v>
      </c>
      <c r="E40" s="49" t="e">
        <f>'KÉPZÉS-KÖZÖS'!E40</f>
        <v>#N/A</v>
      </c>
      <c r="F40" s="49">
        <f>'KÉPZÉS-KÖZÖS'!F40</f>
        <v>0</v>
      </c>
      <c r="G40" s="49">
        <f>'KÉPZÉS-KÖZÖS'!G40</f>
        <v>0</v>
      </c>
      <c r="H40" s="49">
        <f>'KÉPZÉS-KÖZÖS'!H40</f>
        <v>0</v>
      </c>
      <c r="I40" s="49">
        <f>'KÉPZÉS-KÖZÖS'!I40</f>
        <v>0</v>
      </c>
      <c r="J40" s="49">
        <f>'KÉPZÉS-KÖZÖS'!J40</f>
        <v>0</v>
      </c>
      <c r="K40" s="49">
        <f>'KÉPZÉS-KÖZÖS'!K40</f>
        <v>0</v>
      </c>
      <c r="L40" s="49">
        <f>'KÉPZÉS-KÖZÖS'!L40</f>
        <v>0</v>
      </c>
      <c r="M40" s="49">
        <f>'KÉPZÉS-KÖZÖS'!M40</f>
        <v>0</v>
      </c>
      <c r="N40" s="49">
        <f>'KÉPZÉS-KÖZÖS'!N40</f>
        <v>0</v>
      </c>
      <c r="O40" s="49">
        <f>'KÉPZÉS-KÖZÖS'!O40</f>
        <v>0</v>
      </c>
      <c r="P40" s="49">
        <f>'KÉPZÉS-KÖZÖS'!P40</f>
        <v>0</v>
      </c>
      <c r="Q40" s="49">
        <f>'KÉPZÉS-KÖZÖS'!Q40</f>
        <v>0</v>
      </c>
      <c r="R40" s="49">
        <f>'KÉPZÉS-KÖZÖS'!R40</f>
        <v>0</v>
      </c>
      <c r="S40" s="49">
        <f>'KÉPZÉS-KÖZÖS'!S40</f>
        <v>0</v>
      </c>
      <c r="T40" s="49">
        <f>'KÉPZÉS-KÖZÖS'!T40</f>
        <v>0</v>
      </c>
      <c r="U40" s="49">
        <f>'KÉPZÉS-KÖZÖS'!U40</f>
        <v>0</v>
      </c>
      <c r="V40" s="49">
        <f>'KÉPZÉS-KÖZÖS'!V40</f>
        <v>0</v>
      </c>
      <c r="W40" s="49">
        <f>'KÉPZÉS-KÖZÖS'!W40</f>
        <v>0</v>
      </c>
      <c r="X40" s="29" t="str">
        <f t="shared" si="0"/>
        <v>!!</v>
      </c>
    </row>
    <row r="41" spans="1:24" x14ac:dyDescent="0.35">
      <c r="A41" s="49">
        <f>'KÉPZÉS-KÖZÖS'!A41</f>
        <v>0</v>
      </c>
      <c r="B41" s="49">
        <f>'KÉPZÉS-KÖZÖS'!B41</f>
        <v>0</v>
      </c>
      <c r="C41" s="49">
        <f>'KÉPZÉS-KÖZÖS'!C41</f>
        <v>0</v>
      </c>
      <c r="D41" s="49">
        <f>'KÉPZÉS-KÖZÖS'!D41</f>
        <v>0</v>
      </c>
      <c r="E41" s="49" t="e">
        <f>'KÉPZÉS-KÖZÖS'!E41</f>
        <v>#N/A</v>
      </c>
      <c r="F41" s="49">
        <f>'KÉPZÉS-KÖZÖS'!F41</f>
        <v>0</v>
      </c>
      <c r="G41" s="49">
        <f>'KÉPZÉS-KÖZÖS'!G41</f>
        <v>0</v>
      </c>
      <c r="H41" s="49">
        <f>'KÉPZÉS-KÖZÖS'!H41</f>
        <v>0</v>
      </c>
      <c r="I41" s="49">
        <f>'KÉPZÉS-KÖZÖS'!I41</f>
        <v>0</v>
      </c>
      <c r="J41" s="49">
        <f>'KÉPZÉS-KÖZÖS'!J41</f>
        <v>0</v>
      </c>
      <c r="K41" s="49">
        <f>'KÉPZÉS-KÖZÖS'!K41</f>
        <v>0</v>
      </c>
      <c r="L41" s="49">
        <f>'KÉPZÉS-KÖZÖS'!L41</f>
        <v>0</v>
      </c>
      <c r="M41" s="49">
        <f>'KÉPZÉS-KÖZÖS'!M41</f>
        <v>0</v>
      </c>
      <c r="N41" s="49">
        <f>'KÉPZÉS-KÖZÖS'!N41</f>
        <v>0</v>
      </c>
      <c r="O41" s="49">
        <f>'KÉPZÉS-KÖZÖS'!O41</f>
        <v>0</v>
      </c>
      <c r="P41" s="49">
        <f>'KÉPZÉS-KÖZÖS'!P41</f>
        <v>0</v>
      </c>
      <c r="Q41" s="49">
        <f>'KÉPZÉS-KÖZÖS'!Q41</f>
        <v>0</v>
      </c>
      <c r="R41" s="49">
        <f>'KÉPZÉS-KÖZÖS'!R41</f>
        <v>0</v>
      </c>
      <c r="S41" s="49">
        <f>'KÉPZÉS-KÖZÖS'!S41</f>
        <v>0</v>
      </c>
      <c r="T41" s="49">
        <f>'KÉPZÉS-KÖZÖS'!T41</f>
        <v>0</v>
      </c>
      <c r="U41" s="49">
        <f>'KÉPZÉS-KÖZÖS'!U41</f>
        <v>0</v>
      </c>
      <c r="V41" s="49">
        <f>'KÉPZÉS-KÖZÖS'!V41</f>
        <v>0</v>
      </c>
      <c r="W41" s="49">
        <f>'KÉPZÉS-KÖZÖS'!W41</f>
        <v>0</v>
      </c>
      <c r="X41" s="29" t="str">
        <f t="shared" si="0"/>
        <v>!!</v>
      </c>
    </row>
    <row r="42" spans="1:24" x14ac:dyDescent="0.35">
      <c r="A42" s="49">
        <f>'KÉPZÉS-KÖZÖS'!A42</f>
        <v>0</v>
      </c>
      <c r="B42" s="49">
        <f>'KÉPZÉS-KÖZÖS'!B42</f>
        <v>0</v>
      </c>
      <c r="C42" s="49">
        <f>'KÉPZÉS-KÖZÖS'!C42</f>
        <v>0</v>
      </c>
      <c r="D42" s="49">
        <f>'KÉPZÉS-KÖZÖS'!D42</f>
        <v>0</v>
      </c>
      <c r="E42" s="49" t="e">
        <f>'KÉPZÉS-KÖZÖS'!E42</f>
        <v>#N/A</v>
      </c>
      <c r="F42" s="49">
        <f>'KÉPZÉS-KÖZÖS'!F42</f>
        <v>0</v>
      </c>
      <c r="G42" s="49">
        <f>'KÉPZÉS-KÖZÖS'!G42</f>
        <v>0</v>
      </c>
      <c r="H42" s="49">
        <f>'KÉPZÉS-KÖZÖS'!H42</f>
        <v>0</v>
      </c>
      <c r="I42" s="49">
        <f>'KÉPZÉS-KÖZÖS'!I42</f>
        <v>0</v>
      </c>
      <c r="J42" s="49">
        <f>'KÉPZÉS-KÖZÖS'!J42</f>
        <v>0</v>
      </c>
      <c r="K42" s="49">
        <f>'KÉPZÉS-KÖZÖS'!K42</f>
        <v>0</v>
      </c>
      <c r="L42" s="49">
        <f>'KÉPZÉS-KÖZÖS'!L42</f>
        <v>0</v>
      </c>
      <c r="M42" s="49">
        <f>'KÉPZÉS-KÖZÖS'!M42</f>
        <v>0</v>
      </c>
      <c r="N42" s="49">
        <f>'KÉPZÉS-KÖZÖS'!N42</f>
        <v>0</v>
      </c>
      <c r="O42" s="49">
        <f>'KÉPZÉS-KÖZÖS'!O42</f>
        <v>0</v>
      </c>
      <c r="P42" s="49">
        <f>'KÉPZÉS-KÖZÖS'!P42</f>
        <v>0</v>
      </c>
      <c r="Q42" s="49">
        <f>'KÉPZÉS-KÖZÖS'!Q42</f>
        <v>0</v>
      </c>
      <c r="R42" s="49">
        <f>'KÉPZÉS-KÖZÖS'!R42</f>
        <v>0</v>
      </c>
      <c r="S42" s="49">
        <f>'KÉPZÉS-KÖZÖS'!S42</f>
        <v>0</v>
      </c>
      <c r="T42" s="49">
        <f>'KÉPZÉS-KÖZÖS'!T42</f>
        <v>0</v>
      </c>
      <c r="U42" s="49">
        <f>'KÉPZÉS-KÖZÖS'!U42</f>
        <v>0</v>
      </c>
      <c r="V42" s="49">
        <f>'KÉPZÉS-KÖZÖS'!V42</f>
        <v>0</v>
      </c>
      <c r="W42" s="49">
        <f>'KÉPZÉS-KÖZÖS'!W42</f>
        <v>0</v>
      </c>
      <c r="X42" s="29" t="str">
        <f t="shared" si="0"/>
        <v>!!</v>
      </c>
    </row>
    <row r="43" spans="1:24" x14ac:dyDescent="0.35">
      <c r="A43" s="24"/>
      <c r="B43" s="24"/>
      <c r="C43" s="24"/>
      <c r="D43" s="24"/>
      <c r="E43" s="24"/>
      <c r="F43" s="24"/>
      <c r="G43" s="24"/>
      <c r="H43" s="24"/>
      <c r="I43" s="24"/>
      <c r="J43" s="24"/>
      <c r="K43" s="24"/>
      <c r="L43" s="24"/>
      <c r="M43" s="24"/>
      <c r="N43" s="24"/>
      <c r="O43" s="24"/>
      <c r="P43" s="24"/>
      <c r="Q43" s="24"/>
      <c r="R43" s="24"/>
      <c r="S43" s="24"/>
      <c r="T43" s="24"/>
      <c r="U43" s="24"/>
      <c r="V43" s="24"/>
      <c r="W43" s="24"/>
      <c r="X43" s="29" t="str">
        <f t="shared" si="0"/>
        <v/>
      </c>
    </row>
    <row r="44" spans="1:24" x14ac:dyDescent="0.35">
      <c r="A44" s="24"/>
      <c r="B44" s="24"/>
      <c r="C44" s="24"/>
      <c r="D44" s="24"/>
      <c r="E44" s="24"/>
      <c r="F44" s="24"/>
      <c r="G44" s="24"/>
      <c r="H44" s="24"/>
      <c r="I44" s="24"/>
      <c r="J44" s="24"/>
      <c r="K44" s="24"/>
      <c r="L44" s="24"/>
      <c r="M44" s="24"/>
      <c r="N44" s="24"/>
      <c r="O44" s="24"/>
      <c r="P44" s="24"/>
      <c r="Q44" s="24"/>
      <c r="R44" s="24"/>
      <c r="S44" s="24"/>
      <c r="T44" s="24"/>
      <c r="U44" s="24"/>
      <c r="V44" s="24"/>
      <c r="W44" s="24"/>
      <c r="X44" s="29" t="str">
        <f t="shared" si="0"/>
        <v/>
      </c>
    </row>
    <row r="45" spans="1:24" x14ac:dyDescent="0.35">
      <c r="A45" s="24"/>
      <c r="B45" s="24"/>
      <c r="C45" s="24"/>
      <c r="D45" s="24"/>
      <c r="E45" s="24"/>
      <c r="F45" s="24"/>
      <c r="G45" s="24"/>
      <c r="H45" s="24"/>
      <c r="I45" s="24"/>
      <c r="J45" s="24"/>
      <c r="K45" s="24"/>
      <c r="L45" s="24"/>
      <c r="M45" s="24"/>
      <c r="N45" s="24"/>
      <c r="O45" s="24"/>
      <c r="P45" s="24"/>
      <c r="Q45" s="24"/>
      <c r="R45" s="24"/>
      <c r="S45" s="24"/>
      <c r="T45" s="24"/>
      <c r="U45" s="24"/>
      <c r="V45" s="24"/>
      <c r="W45" s="24"/>
      <c r="X45" s="29" t="str">
        <f t="shared" si="0"/>
        <v/>
      </c>
    </row>
    <row r="46" spans="1:24" x14ac:dyDescent="0.35">
      <c r="A46" s="24"/>
      <c r="B46" s="24"/>
      <c r="C46" s="24"/>
      <c r="D46" s="24"/>
      <c r="E46" s="24"/>
      <c r="F46" s="24"/>
      <c r="G46" s="24"/>
      <c r="H46" s="24"/>
      <c r="I46" s="24"/>
      <c r="J46" s="24"/>
      <c r="K46" s="24"/>
      <c r="L46" s="24"/>
      <c r="M46" s="24"/>
      <c r="N46" s="24"/>
      <c r="O46" s="24"/>
      <c r="P46" s="24"/>
      <c r="Q46" s="24"/>
      <c r="R46" s="24"/>
      <c r="S46" s="24"/>
      <c r="T46" s="24"/>
      <c r="U46" s="24"/>
      <c r="V46" s="24"/>
      <c r="W46" s="24"/>
      <c r="X46" s="29"/>
    </row>
    <row r="47" spans="1:24" x14ac:dyDescent="0.35">
      <c r="A47" s="24"/>
      <c r="B47" s="24"/>
      <c r="C47" s="24"/>
      <c r="D47" s="24"/>
      <c r="E47" s="24"/>
      <c r="F47" s="24"/>
      <c r="G47" s="24"/>
      <c r="H47" s="24"/>
      <c r="I47" s="24"/>
      <c r="J47" s="24"/>
      <c r="K47" s="24"/>
      <c r="L47" s="24"/>
      <c r="M47" s="24"/>
      <c r="N47" s="24"/>
      <c r="O47" s="24"/>
      <c r="P47" s="24"/>
      <c r="Q47" s="24"/>
      <c r="R47" s="24"/>
      <c r="S47" s="24"/>
      <c r="T47" s="24"/>
      <c r="U47" s="24"/>
      <c r="V47" s="24"/>
      <c r="W47" s="24"/>
      <c r="X47" s="29"/>
    </row>
    <row r="48" spans="1:24" x14ac:dyDescent="0.35">
      <c r="A48" s="24"/>
      <c r="B48" s="24"/>
      <c r="C48" s="24"/>
      <c r="D48" s="24"/>
      <c r="E48" s="24"/>
      <c r="F48" s="24"/>
      <c r="G48" s="24"/>
      <c r="H48" s="24"/>
      <c r="I48" s="24"/>
      <c r="J48" s="24"/>
      <c r="K48" s="24"/>
      <c r="L48" s="24"/>
      <c r="M48" s="24"/>
      <c r="N48" s="24"/>
      <c r="O48" s="24"/>
      <c r="P48" s="24"/>
      <c r="Q48" s="24"/>
      <c r="R48" s="24"/>
      <c r="S48" s="24"/>
      <c r="T48" s="24"/>
      <c r="U48" s="24"/>
      <c r="V48" s="24"/>
      <c r="W48" s="24"/>
      <c r="X48" s="29"/>
    </row>
    <row r="49" spans="1:24" x14ac:dyDescent="0.35">
      <c r="A49" s="24"/>
      <c r="B49" s="24"/>
      <c r="C49" s="24"/>
      <c r="D49" s="24"/>
      <c r="E49" s="24"/>
      <c r="F49" s="24"/>
      <c r="G49" s="24"/>
      <c r="H49" s="24"/>
      <c r="I49" s="24"/>
      <c r="J49" s="24"/>
      <c r="K49" s="24"/>
      <c r="L49" s="24"/>
      <c r="M49" s="24"/>
      <c r="N49" s="24"/>
      <c r="O49" s="24"/>
      <c r="P49" s="24"/>
      <c r="Q49" s="24"/>
      <c r="R49" s="24"/>
      <c r="S49" s="24"/>
      <c r="T49" s="24"/>
      <c r="U49" s="24"/>
      <c r="V49" s="24"/>
      <c r="W49" s="24"/>
      <c r="X49" s="29"/>
    </row>
    <row r="50" spans="1:24" x14ac:dyDescent="0.35">
      <c r="A50" s="24"/>
      <c r="B50" s="24"/>
      <c r="C50" s="24"/>
      <c r="D50" s="24"/>
      <c r="E50" s="24"/>
      <c r="F50" s="24"/>
      <c r="G50" s="24"/>
      <c r="H50" s="24"/>
      <c r="I50" s="24"/>
      <c r="J50" s="24"/>
      <c r="K50" s="24"/>
      <c r="L50" s="24"/>
      <c r="M50" s="24"/>
      <c r="N50" s="24"/>
      <c r="O50" s="24"/>
      <c r="P50" s="24"/>
      <c r="Q50" s="24"/>
      <c r="R50" s="24"/>
      <c r="S50" s="24"/>
      <c r="T50" s="24"/>
      <c r="U50" s="24"/>
      <c r="V50" s="24"/>
      <c r="W50" s="24"/>
      <c r="X50" s="29"/>
    </row>
    <row r="51" spans="1:24" x14ac:dyDescent="0.35">
      <c r="A51" s="24"/>
      <c r="B51" s="24"/>
      <c r="C51" s="24"/>
      <c r="D51" s="24"/>
      <c r="E51" s="24"/>
      <c r="F51" s="24"/>
      <c r="G51" s="24"/>
      <c r="H51" s="24"/>
      <c r="I51" s="24"/>
      <c r="J51" s="24"/>
      <c r="K51" s="24"/>
      <c r="L51" s="24"/>
      <c r="M51" s="24"/>
      <c r="N51" s="24"/>
      <c r="O51" s="24"/>
      <c r="P51" s="24"/>
      <c r="Q51" s="24"/>
      <c r="R51" s="24"/>
      <c r="S51" s="24"/>
      <c r="T51" s="24"/>
      <c r="U51" s="24"/>
      <c r="V51" s="24"/>
      <c r="W51" s="24"/>
      <c r="X51" s="29"/>
    </row>
    <row r="52" spans="1:24" x14ac:dyDescent="0.35">
      <c r="A52" s="24"/>
      <c r="B52" s="24"/>
      <c r="C52" s="24"/>
      <c r="D52" s="24"/>
      <c r="E52" s="24"/>
      <c r="F52" s="24"/>
      <c r="G52" s="24"/>
      <c r="H52" s="24"/>
      <c r="I52" s="24"/>
      <c r="J52" s="24"/>
      <c r="K52" s="24"/>
      <c r="L52" s="24"/>
      <c r="M52" s="24"/>
      <c r="N52" s="24"/>
      <c r="O52" s="24"/>
      <c r="P52" s="24"/>
      <c r="Q52" s="24"/>
      <c r="R52" s="24"/>
      <c r="S52" s="24"/>
      <c r="T52" s="24"/>
      <c r="U52" s="24"/>
      <c r="V52" s="24"/>
      <c r="W52" s="24"/>
      <c r="X52" s="29"/>
    </row>
    <row r="53" spans="1:24" x14ac:dyDescent="0.35">
      <c r="A53" s="24"/>
      <c r="B53" s="24"/>
      <c r="C53" s="24"/>
      <c r="D53" s="24"/>
      <c r="E53" s="24"/>
      <c r="F53" s="24"/>
      <c r="G53" s="24"/>
      <c r="H53" s="24"/>
      <c r="I53" s="24"/>
      <c r="J53" s="24"/>
      <c r="K53" s="24"/>
      <c r="L53" s="24"/>
      <c r="M53" s="24"/>
      <c r="N53" s="24"/>
      <c r="O53" s="24"/>
      <c r="P53" s="24"/>
      <c r="Q53" s="24"/>
      <c r="R53" s="24"/>
      <c r="S53" s="24"/>
      <c r="T53" s="24"/>
      <c r="U53" s="24"/>
      <c r="V53" s="24"/>
      <c r="W53" s="24"/>
      <c r="X53" s="29"/>
    </row>
    <row r="54" spans="1:24" x14ac:dyDescent="0.35">
      <c r="A54" s="24"/>
      <c r="B54" s="24"/>
      <c r="C54" s="24"/>
      <c r="D54" s="24"/>
      <c r="E54" s="24"/>
      <c r="F54" s="24"/>
      <c r="G54" s="24"/>
      <c r="H54" s="24"/>
      <c r="I54" s="24"/>
      <c r="J54" s="24"/>
      <c r="K54" s="24"/>
      <c r="L54" s="24"/>
      <c r="M54" s="24"/>
      <c r="N54" s="24"/>
      <c r="O54" s="24"/>
      <c r="P54" s="24"/>
      <c r="Q54" s="24"/>
      <c r="R54" s="24"/>
      <c r="S54" s="24"/>
      <c r="T54" s="24"/>
      <c r="U54" s="24"/>
      <c r="V54" s="24"/>
      <c r="W54" s="24"/>
      <c r="X54" s="29"/>
    </row>
    <row r="55" spans="1:24" x14ac:dyDescent="0.35">
      <c r="A55" s="24"/>
      <c r="B55" s="24"/>
      <c r="C55" s="24"/>
      <c r="D55" s="24"/>
      <c r="E55" s="24"/>
      <c r="F55" s="24"/>
      <c r="G55" s="24"/>
      <c r="H55" s="24"/>
      <c r="I55" s="24"/>
      <c r="J55" s="24"/>
      <c r="K55" s="24"/>
      <c r="L55" s="24"/>
      <c r="M55" s="24"/>
      <c r="N55" s="24"/>
      <c r="O55" s="24"/>
      <c r="P55" s="24"/>
      <c r="Q55" s="24"/>
      <c r="R55" s="24"/>
      <c r="S55" s="24"/>
      <c r="T55" s="24"/>
      <c r="U55" s="24"/>
      <c r="V55" s="24"/>
      <c r="W55" s="24"/>
      <c r="X55" s="29"/>
    </row>
    <row r="56" spans="1:24" x14ac:dyDescent="0.35">
      <c r="A56" s="24"/>
      <c r="B56" s="24"/>
      <c r="C56" s="24"/>
      <c r="D56" s="24"/>
      <c r="E56" s="24"/>
      <c r="F56" s="24"/>
      <c r="G56" s="24"/>
      <c r="H56" s="24"/>
      <c r="I56" s="24"/>
      <c r="J56" s="24"/>
      <c r="K56" s="24"/>
      <c r="L56" s="24"/>
      <c r="M56" s="24"/>
      <c r="N56" s="24"/>
      <c r="O56" s="24"/>
      <c r="P56" s="24"/>
      <c r="Q56" s="24"/>
      <c r="R56" s="24"/>
      <c r="S56" s="24"/>
      <c r="T56" s="24"/>
      <c r="U56" s="24"/>
      <c r="V56" s="24"/>
      <c r="W56" s="24"/>
      <c r="X56" s="29"/>
    </row>
    <row r="57" spans="1:24" x14ac:dyDescent="0.35">
      <c r="A57" s="24"/>
      <c r="B57" s="24"/>
      <c r="C57" s="24"/>
      <c r="D57" s="24"/>
      <c r="E57" s="24"/>
      <c r="F57" s="24"/>
      <c r="G57" s="24"/>
      <c r="H57" s="24"/>
      <c r="I57" s="24"/>
      <c r="J57" s="24"/>
      <c r="K57" s="24"/>
      <c r="L57" s="24"/>
      <c r="M57" s="24"/>
      <c r="N57" s="24"/>
      <c r="O57" s="24"/>
      <c r="P57" s="24"/>
      <c r="Q57" s="24"/>
      <c r="R57" s="24"/>
      <c r="S57" s="24"/>
      <c r="T57" s="24"/>
      <c r="U57" s="24"/>
      <c r="V57" s="24"/>
      <c r="W57" s="24"/>
      <c r="X57" s="29"/>
    </row>
    <row r="58" spans="1:24" x14ac:dyDescent="0.35">
      <c r="A58" s="24"/>
      <c r="B58" s="24"/>
      <c r="C58" s="24"/>
      <c r="D58" s="24"/>
      <c r="E58" s="24"/>
      <c r="F58" s="24"/>
      <c r="G58" s="24"/>
      <c r="H58" s="24"/>
      <c r="I58" s="24"/>
      <c r="J58" s="24"/>
      <c r="K58" s="24"/>
      <c r="L58" s="24"/>
      <c r="M58" s="24"/>
      <c r="N58" s="24"/>
      <c r="O58" s="24"/>
      <c r="P58" s="24"/>
      <c r="Q58" s="24"/>
      <c r="R58" s="24"/>
      <c r="S58" s="24"/>
      <c r="T58" s="24"/>
      <c r="U58" s="24"/>
      <c r="V58" s="24"/>
      <c r="W58" s="24"/>
      <c r="X58" s="29"/>
    </row>
    <row r="59" spans="1:24" x14ac:dyDescent="0.35">
      <c r="A59" s="24"/>
      <c r="B59" s="24"/>
      <c r="C59" s="24"/>
      <c r="D59" s="24"/>
      <c r="E59" s="24"/>
      <c r="F59" s="24"/>
      <c r="G59" s="24"/>
      <c r="H59" s="24"/>
      <c r="I59" s="24"/>
      <c r="J59" s="24"/>
      <c r="K59" s="24"/>
      <c r="L59" s="24"/>
      <c r="M59" s="24"/>
      <c r="N59" s="24"/>
      <c r="O59" s="24"/>
      <c r="P59" s="24"/>
      <c r="Q59" s="24"/>
      <c r="R59" s="24"/>
      <c r="S59" s="24"/>
      <c r="T59" s="24"/>
      <c r="U59" s="24"/>
      <c r="V59" s="24"/>
      <c r="W59" s="24"/>
      <c r="X59" s="29"/>
    </row>
    <row r="60" spans="1:24" x14ac:dyDescent="0.35">
      <c r="A60" s="24"/>
      <c r="B60" s="24"/>
      <c r="C60" s="24"/>
      <c r="D60" s="24"/>
      <c r="E60" s="24"/>
      <c r="F60" s="24"/>
      <c r="G60" s="24"/>
      <c r="H60" s="24"/>
      <c r="I60" s="24"/>
      <c r="J60" s="24"/>
      <c r="K60" s="24"/>
      <c r="L60" s="24"/>
      <c r="M60" s="24"/>
      <c r="N60" s="24"/>
      <c r="O60" s="24"/>
      <c r="P60" s="24"/>
      <c r="Q60" s="24"/>
      <c r="R60" s="24"/>
      <c r="S60" s="24"/>
      <c r="T60" s="24"/>
      <c r="U60" s="24"/>
      <c r="V60" s="24"/>
      <c r="W60" s="24"/>
      <c r="X60" s="29"/>
    </row>
    <row r="61" spans="1:24" x14ac:dyDescent="0.35">
      <c r="A61" s="24"/>
      <c r="B61" s="24"/>
      <c r="C61" s="24"/>
      <c r="D61" s="24"/>
      <c r="E61" s="24"/>
      <c r="F61" s="24"/>
      <c r="G61" s="24"/>
      <c r="H61" s="24"/>
      <c r="I61" s="24"/>
      <c r="J61" s="24"/>
      <c r="K61" s="24"/>
      <c r="L61" s="24"/>
      <c r="M61" s="24"/>
      <c r="N61" s="24"/>
      <c r="O61" s="24"/>
      <c r="P61" s="24"/>
      <c r="Q61" s="24"/>
      <c r="R61" s="24"/>
      <c r="S61" s="24"/>
      <c r="T61" s="24"/>
      <c r="U61" s="24"/>
      <c r="V61" s="24"/>
      <c r="W61" s="24"/>
      <c r="X61" s="29" t="str">
        <f t="shared" si="0"/>
        <v/>
      </c>
    </row>
    <row r="62" spans="1:24" x14ac:dyDescent="0.35">
      <c r="A62" s="24"/>
      <c r="B62" s="24"/>
      <c r="C62" s="24"/>
      <c r="D62" s="24"/>
      <c r="E62" s="24"/>
      <c r="F62" s="24"/>
      <c r="G62" s="24"/>
      <c r="H62" s="24"/>
      <c r="I62" s="24"/>
      <c r="J62" s="24"/>
      <c r="K62" s="24"/>
      <c r="L62" s="24"/>
      <c r="M62" s="24"/>
      <c r="N62" s="24"/>
      <c r="O62" s="24"/>
      <c r="P62" s="24"/>
      <c r="Q62" s="24"/>
      <c r="R62" s="24"/>
      <c r="S62" s="24"/>
      <c r="T62" s="24"/>
      <c r="U62" s="24"/>
      <c r="V62" s="24"/>
      <c r="W62" s="24"/>
      <c r="X62" s="29" t="str">
        <f t="shared" si="0"/>
        <v/>
      </c>
    </row>
    <row r="63" spans="1:24" x14ac:dyDescent="0.35">
      <c r="A63" s="24"/>
      <c r="B63" s="24"/>
      <c r="C63" s="24"/>
      <c r="D63" s="24"/>
      <c r="E63" s="24"/>
      <c r="F63" s="24"/>
      <c r="G63" s="24"/>
      <c r="H63" s="24"/>
      <c r="I63" s="24"/>
      <c r="J63" s="24"/>
      <c r="K63" s="24"/>
      <c r="L63" s="24"/>
      <c r="M63" s="24"/>
      <c r="N63" s="24"/>
      <c r="O63" s="24"/>
      <c r="P63" s="24"/>
      <c r="Q63" s="24"/>
      <c r="R63" s="24"/>
      <c r="S63" s="24"/>
      <c r="T63" s="24"/>
      <c r="U63" s="24"/>
      <c r="V63" s="24"/>
      <c r="W63" s="24"/>
      <c r="X63" s="29" t="str">
        <f t="shared" si="0"/>
        <v/>
      </c>
    </row>
    <row r="64" spans="1:24" x14ac:dyDescent="0.35">
      <c r="A64" s="24"/>
      <c r="B64" s="24"/>
      <c r="C64" s="24"/>
      <c r="D64" s="24"/>
      <c r="E64" s="24"/>
      <c r="F64" s="24"/>
      <c r="G64" s="24"/>
      <c r="H64" s="24"/>
      <c r="I64" s="24"/>
      <c r="J64" s="24"/>
      <c r="K64" s="24"/>
      <c r="L64" s="24"/>
      <c r="M64" s="24"/>
      <c r="N64" s="24"/>
      <c r="O64" s="24"/>
      <c r="P64" s="24"/>
      <c r="Q64" s="24"/>
      <c r="R64" s="24"/>
      <c r="S64" s="24"/>
      <c r="T64" s="24"/>
      <c r="U64" s="24"/>
      <c r="V64" s="24"/>
      <c r="W64" s="24"/>
      <c r="X64" s="29" t="str">
        <f t="shared" si="0"/>
        <v/>
      </c>
    </row>
    <row r="65" spans="1:24" x14ac:dyDescent="0.35">
      <c r="A65" s="24"/>
      <c r="B65" s="24"/>
      <c r="C65" s="24"/>
      <c r="D65" s="24"/>
      <c r="E65" s="24"/>
      <c r="F65" s="24"/>
      <c r="G65" s="24"/>
      <c r="H65" s="24"/>
      <c r="I65" s="24"/>
      <c r="J65" s="24"/>
      <c r="K65" s="24"/>
      <c r="L65" s="24"/>
      <c r="M65" s="24"/>
      <c r="N65" s="24"/>
      <c r="O65" s="24"/>
      <c r="P65" s="24"/>
      <c r="Q65" s="24"/>
      <c r="R65" s="24"/>
      <c r="S65" s="24"/>
      <c r="T65" s="24"/>
      <c r="U65" s="24"/>
      <c r="V65" s="24"/>
      <c r="W65" s="24"/>
      <c r="X65" s="29" t="str">
        <f t="shared" si="0"/>
        <v/>
      </c>
    </row>
    <row r="66" spans="1:24" x14ac:dyDescent="0.35">
      <c r="A66" s="24"/>
      <c r="B66" s="24"/>
      <c r="C66" s="24"/>
      <c r="D66" s="24"/>
      <c r="E66" s="24"/>
      <c r="F66" s="24"/>
      <c r="G66" s="24"/>
      <c r="H66" s="24"/>
      <c r="I66" s="24"/>
      <c r="J66" s="24"/>
      <c r="K66" s="24"/>
      <c r="L66" s="24"/>
      <c r="M66" s="24"/>
      <c r="N66" s="24"/>
      <c r="O66" s="24"/>
      <c r="P66" s="24"/>
      <c r="Q66" s="24"/>
      <c r="R66" s="24"/>
      <c r="S66" s="24"/>
      <c r="T66" s="24"/>
      <c r="U66" s="24"/>
      <c r="V66" s="24"/>
      <c r="W66" s="24"/>
      <c r="X66" s="29" t="str">
        <f t="shared" si="0"/>
        <v/>
      </c>
    </row>
    <row r="67" spans="1:24" x14ac:dyDescent="0.35">
      <c r="A67" s="24"/>
      <c r="B67" s="24"/>
      <c r="C67" s="24"/>
      <c r="D67" s="24"/>
      <c r="E67" s="24"/>
      <c r="F67" s="24"/>
      <c r="G67" s="24"/>
      <c r="H67" s="24"/>
      <c r="I67" s="24"/>
      <c r="J67" s="24"/>
      <c r="K67" s="24"/>
      <c r="L67" s="24"/>
      <c r="M67" s="24"/>
      <c r="N67" s="24"/>
      <c r="O67" s="24"/>
      <c r="P67" s="24"/>
      <c r="Q67" s="24"/>
      <c r="R67" s="24"/>
      <c r="S67" s="24"/>
      <c r="T67" s="24"/>
      <c r="U67" s="24"/>
      <c r="V67" s="24"/>
      <c r="W67" s="24"/>
      <c r="X67" s="29" t="str">
        <f t="shared" si="0"/>
        <v/>
      </c>
    </row>
    <row r="68" spans="1:24" x14ac:dyDescent="0.35">
      <c r="A68" s="24"/>
      <c r="B68" s="24"/>
      <c r="C68" s="24"/>
      <c r="D68" s="24"/>
      <c r="E68" s="24"/>
      <c r="F68" s="24"/>
      <c r="G68" s="24"/>
      <c r="H68" s="24"/>
      <c r="I68" s="24"/>
      <c r="J68" s="24"/>
      <c r="K68" s="24"/>
      <c r="L68" s="24"/>
      <c r="M68" s="24"/>
      <c r="N68" s="24"/>
      <c r="O68" s="24"/>
      <c r="P68" s="24"/>
      <c r="Q68" s="24"/>
      <c r="R68" s="24"/>
      <c r="S68" s="24"/>
      <c r="T68" s="24"/>
      <c r="U68" s="24"/>
      <c r="V68" s="24"/>
      <c r="W68" s="24"/>
      <c r="X68" s="29" t="str">
        <f t="shared" si="0"/>
        <v/>
      </c>
    </row>
    <row r="69" spans="1:24" x14ac:dyDescent="0.35">
      <c r="A69" s="24"/>
      <c r="B69" s="24"/>
      <c r="C69" s="24"/>
      <c r="D69" s="24"/>
      <c r="E69" s="24"/>
      <c r="F69" s="24"/>
      <c r="G69" s="24"/>
      <c r="H69" s="24"/>
      <c r="I69" s="24"/>
      <c r="J69" s="24"/>
      <c r="K69" s="24"/>
      <c r="L69" s="24"/>
      <c r="M69" s="24"/>
      <c r="N69" s="24"/>
      <c r="O69" s="24"/>
      <c r="P69" s="24"/>
      <c r="Q69" s="24"/>
      <c r="R69" s="24"/>
      <c r="S69" s="24"/>
      <c r="T69" s="24"/>
      <c r="U69" s="24"/>
      <c r="V69" s="24"/>
      <c r="W69" s="24"/>
      <c r="X69" s="29" t="str">
        <f t="shared" si="0"/>
        <v/>
      </c>
    </row>
    <row r="70" spans="1:24" x14ac:dyDescent="0.35">
      <c r="A70" s="24"/>
      <c r="B70" s="24"/>
      <c r="C70" s="24"/>
      <c r="D70" s="24"/>
      <c r="E70" s="24"/>
      <c r="F70" s="24"/>
      <c r="G70" s="24"/>
      <c r="H70" s="24"/>
      <c r="I70" s="24"/>
      <c r="J70" s="24"/>
      <c r="K70" s="24"/>
      <c r="L70" s="24"/>
      <c r="M70" s="24"/>
      <c r="N70" s="24"/>
      <c r="O70" s="24"/>
      <c r="P70" s="24"/>
      <c r="Q70" s="24"/>
      <c r="R70" s="24"/>
      <c r="S70" s="24"/>
      <c r="T70" s="24"/>
      <c r="U70" s="24"/>
      <c r="V70" s="24"/>
      <c r="W70" s="24"/>
      <c r="X70" s="29" t="str">
        <f t="shared" si="0"/>
        <v/>
      </c>
    </row>
    <row r="71" spans="1:24" x14ac:dyDescent="0.35">
      <c r="A71" s="24"/>
      <c r="B71" s="24"/>
      <c r="C71" s="24"/>
      <c r="D71" s="24"/>
      <c r="E71" s="24"/>
      <c r="F71" s="24"/>
      <c r="G71" s="24"/>
      <c r="H71" s="24"/>
      <c r="I71" s="24"/>
      <c r="J71" s="24"/>
      <c r="K71" s="24"/>
      <c r="L71" s="24"/>
      <c r="M71" s="24"/>
      <c r="N71" s="24"/>
      <c r="O71" s="24"/>
      <c r="P71" s="24"/>
      <c r="Q71" s="24"/>
      <c r="R71" s="24"/>
      <c r="S71" s="24"/>
      <c r="T71" s="24"/>
      <c r="U71" s="24"/>
      <c r="V71" s="24"/>
      <c r="W71" s="24"/>
      <c r="X71" s="29" t="str">
        <f t="shared" si="0"/>
        <v/>
      </c>
    </row>
    <row r="72" spans="1:24" ht="18.5" x14ac:dyDescent="0.35">
      <c r="A72" s="24"/>
      <c r="B72" s="24"/>
      <c r="C72" s="24"/>
      <c r="D72" s="24"/>
      <c r="E72" s="27" t="str">
        <f>IF(ISBLANK(D72),"",VLOOKUP(D72,TKÓD_KMPMTRX!$D$3:$P$237,12,FALSE))</f>
        <v/>
      </c>
      <c r="F72" s="26"/>
      <c r="G72" s="26"/>
      <c r="H72" s="30"/>
      <c r="I72" s="30"/>
      <c r="J72" s="30"/>
      <c r="K72" s="30"/>
      <c r="L72" s="31"/>
      <c r="M72" s="32"/>
      <c r="N72" s="28"/>
      <c r="O72" s="24"/>
      <c r="P72" s="27"/>
      <c r="Q72" s="28"/>
      <c r="R72" s="24"/>
      <c r="S72" s="27"/>
      <c r="T72" s="28"/>
      <c r="U72" s="27"/>
      <c r="V72" s="28"/>
      <c r="W72" s="27"/>
      <c r="X72" s="29" t="str">
        <f t="shared" si="0"/>
        <v/>
      </c>
    </row>
    <row r="73" spans="1:24" ht="18.5" x14ac:dyDescent="0.35">
      <c r="A73" s="24"/>
      <c r="B73" s="24"/>
      <c r="C73" s="24"/>
      <c r="D73" s="24"/>
      <c r="E73" s="27" t="str">
        <f>IF(ISBLANK(D73),"",VLOOKUP(D73,TKÓD_KMPMTRX!$D$3:$P$237,12,FALSE))</f>
        <v/>
      </c>
      <c r="F73" s="26"/>
      <c r="G73" s="26"/>
      <c r="H73" s="30"/>
      <c r="I73" s="30"/>
      <c r="J73" s="30"/>
      <c r="K73" s="30"/>
      <c r="L73" s="31"/>
      <c r="M73" s="32"/>
      <c r="N73" s="28"/>
      <c r="O73" s="24"/>
      <c r="P73" s="27"/>
      <c r="Q73" s="28"/>
      <c r="R73" s="24"/>
      <c r="S73" s="27"/>
      <c r="T73" s="28"/>
      <c r="U73" s="27"/>
      <c r="V73" s="28"/>
      <c r="W73" s="27"/>
      <c r="X73" s="29" t="str">
        <f t="shared" si="0"/>
        <v/>
      </c>
    </row>
    <row r="74" spans="1:24" ht="18.5" x14ac:dyDescent="0.35">
      <c r="A74" s="24"/>
      <c r="B74" s="24"/>
      <c r="C74" s="24"/>
      <c r="D74" s="24"/>
      <c r="E74" s="27" t="str">
        <f>IF(ISBLANK(D74),"",VLOOKUP(D74,TKÓD_KMPMTRX!$D$3:$P$237,12,FALSE))</f>
        <v/>
      </c>
      <c r="F74" s="26"/>
      <c r="G74" s="26"/>
      <c r="H74" s="30"/>
      <c r="I74" s="30"/>
      <c r="J74" s="30"/>
      <c r="K74" s="30"/>
      <c r="L74" s="31"/>
      <c r="M74" s="32"/>
      <c r="N74" s="28"/>
      <c r="O74" s="24"/>
      <c r="P74" s="27"/>
      <c r="Q74" s="28"/>
      <c r="R74" s="24"/>
      <c r="S74" s="27"/>
      <c r="T74" s="28"/>
      <c r="U74" s="27"/>
      <c r="V74" s="28"/>
      <c r="W74" s="27"/>
      <c r="X74" s="29" t="str">
        <f t="shared" si="0"/>
        <v/>
      </c>
    </row>
    <row r="75" spans="1:24" ht="18.5" x14ac:dyDescent="0.35">
      <c r="A75" s="24"/>
      <c r="B75" s="24"/>
      <c r="C75" s="24"/>
      <c r="D75" s="24"/>
      <c r="E75" s="27" t="str">
        <f>IF(ISBLANK(D75),"",VLOOKUP(D75,TKÓD_KMPMTRX!$D$3:$P$237,12,FALSE))</f>
        <v/>
      </c>
      <c r="F75" s="26"/>
      <c r="G75" s="26"/>
      <c r="H75" s="30"/>
      <c r="I75" s="30"/>
      <c r="J75" s="30"/>
      <c r="K75" s="30"/>
      <c r="L75" s="31"/>
      <c r="M75" s="32"/>
      <c r="N75" s="28"/>
      <c r="O75" s="24"/>
      <c r="P75" s="27"/>
      <c r="Q75" s="28"/>
      <c r="R75" s="24"/>
      <c r="S75" s="27"/>
      <c r="T75" s="28"/>
      <c r="U75" s="27"/>
      <c r="V75" s="28"/>
      <c r="W75" s="27"/>
      <c r="X75" s="29" t="str">
        <f t="shared" si="0"/>
        <v/>
      </c>
    </row>
    <row r="76" spans="1:24" ht="18.5" x14ac:dyDescent="0.35">
      <c r="A76" s="24"/>
      <c r="B76" s="24"/>
      <c r="C76" s="24"/>
      <c r="D76" s="24"/>
      <c r="E76" s="27" t="str">
        <f>IF(ISBLANK(D76),"",VLOOKUP(D76,TKÓD_KMPMTRX!$D$3:$P$237,12,FALSE))</f>
        <v/>
      </c>
      <c r="F76" s="26"/>
      <c r="G76" s="26"/>
      <c r="H76" s="30"/>
      <c r="I76" s="30"/>
      <c r="J76" s="30"/>
      <c r="K76" s="30"/>
      <c r="L76" s="31"/>
      <c r="M76" s="32"/>
      <c r="N76" s="28"/>
      <c r="O76" s="24"/>
      <c r="P76" s="27"/>
      <c r="Q76" s="28"/>
      <c r="R76" s="24"/>
      <c r="S76" s="27"/>
      <c r="T76" s="28"/>
      <c r="U76" s="27"/>
      <c r="V76" s="28"/>
      <c r="W76" s="27"/>
      <c r="X76" s="29" t="str">
        <f t="shared" si="0"/>
        <v/>
      </c>
    </row>
    <row r="77" spans="1:24" ht="18.5" x14ac:dyDescent="0.35">
      <c r="A77" s="24"/>
      <c r="B77" s="24"/>
      <c r="C77" s="24"/>
      <c r="D77" s="24"/>
      <c r="E77" s="27" t="str">
        <f>IF(ISBLANK(D77),"",VLOOKUP(D77,TKÓD_KMPMTRX!$D$3:$P$237,12,FALSE))</f>
        <v/>
      </c>
      <c r="F77" s="26"/>
      <c r="G77" s="26"/>
      <c r="H77" s="30"/>
      <c r="I77" s="30"/>
      <c r="J77" s="30"/>
      <c r="K77" s="30"/>
      <c r="L77" s="31"/>
      <c r="M77" s="32"/>
      <c r="N77" s="28"/>
      <c r="O77" s="24"/>
      <c r="P77" s="27"/>
      <c r="Q77" s="28"/>
      <c r="R77" s="24"/>
      <c r="S77" s="27"/>
      <c r="T77" s="28"/>
      <c r="U77" s="27"/>
      <c r="V77" s="28"/>
      <c r="W77" s="27"/>
      <c r="X77" s="29" t="str">
        <f t="shared" si="0"/>
        <v/>
      </c>
    </row>
    <row r="78" spans="1:24" ht="18.5" x14ac:dyDescent="0.35">
      <c r="A78" s="24"/>
      <c r="B78" s="24"/>
      <c r="C78" s="24"/>
      <c r="D78" s="24"/>
      <c r="E78" s="27" t="str">
        <f>IF(ISBLANK(D78),"",VLOOKUP(D78,TKÓD_KMPMTRX!$D$3:$P$237,12,FALSE))</f>
        <v/>
      </c>
      <c r="F78" s="26"/>
      <c r="G78" s="26"/>
      <c r="H78" s="30"/>
      <c r="I78" s="30"/>
      <c r="J78" s="30"/>
      <c r="K78" s="30"/>
      <c r="L78" s="31"/>
      <c r="M78" s="32"/>
      <c r="N78" s="28"/>
      <c r="O78" s="24"/>
      <c r="P78" s="27"/>
      <c r="Q78" s="28"/>
      <c r="R78" s="24"/>
      <c r="S78" s="27"/>
      <c r="T78" s="28"/>
      <c r="U78" s="27"/>
      <c r="V78" s="28"/>
      <c r="W78" s="27"/>
      <c r="X78" s="29" t="str">
        <f t="shared" si="0"/>
        <v/>
      </c>
    </row>
    <row r="79" spans="1:24" ht="18.5" x14ac:dyDescent="0.35">
      <c r="A79" s="24"/>
      <c r="B79" s="24"/>
      <c r="C79" s="24"/>
      <c r="D79" s="24"/>
      <c r="E79" s="27" t="str">
        <f>IF(ISBLANK(D79),"",VLOOKUP(D79,TKÓD_KMPMTRX!$D$3:$P$237,12,FALSE))</f>
        <v/>
      </c>
      <c r="F79" s="26"/>
      <c r="G79" s="26"/>
      <c r="H79" s="30"/>
      <c r="I79" s="30"/>
      <c r="J79" s="30"/>
      <c r="K79" s="30"/>
      <c r="L79" s="31"/>
      <c r="M79" s="32"/>
      <c r="N79" s="28"/>
      <c r="O79" s="24"/>
      <c r="P79" s="27"/>
      <c r="Q79" s="28"/>
      <c r="R79" s="24"/>
      <c r="S79" s="27"/>
      <c r="T79" s="28"/>
      <c r="U79" s="27"/>
      <c r="V79" s="28"/>
      <c r="W79" s="27"/>
      <c r="X79" s="29" t="str">
        <f t="shared" si="0"/>
        <v/>
      </c>
    </row>
    <row r="80" spans="1:24" ht="18.5" x14ac:dyDescent="0.35">
      <c r="A80" s="24"/>
      <c r="B80" s="24"/>
      <c r="C80" s="24"/>
      <c r="D80" s="24"/>
      <c r="E80" s="27" t="str">
        <f>IF(ISBLANK(D80),"",VLOOKUP(D80,TKÓD_KMPMTRX!$D$3:$P$237,12,FALSE))</f>
        <v/>
      </c>
      <c r="F80" s="26"/>
      <c r="G80" s="26"/>
      <c r="H80" s="30"/>
      <c r="I80" s="30"/>
      <c r="J80" s="30"/>
      <c r="K80" s="30"/>
      <c r="L80" s="31"/>
      <c r="M80" s="32"/>
      <c r="N80" s="28"/>
      <c r="O80" s="24"/>
      <c r="P80" s="27"/>
      <c r="Q80" s="28"/>
      <c r="R80" s="24"/>
      <c r="S80" s="27"/>
      <c r="T80" s="28"/>
      <c r="U80" s="27"/>
      <c r="V80" s="28"/>
      <c r="W80" s="27"/>
      <c r="X80" s="29" t="str">
        <f t="shared" si="0"/>
        <v/>
      </c>
    </row>
    <row r="81" spans="1:24" ht="18.5" x14ac:dyDescent="0.35">
      <c r="A81" s="24"/>
      <c r="B81" s="24"/>
      <c r="C81" s="24"/>
      <c r="D81" s="24"/>
      <c r="E81" s="27" t="str">
        <f>IF(ISBLANK(D81),"",VLOOKUP(D81,TKÓD_KMPMTRX!$D$3:$P$237,12,FALSE))</f>
        <v/>
      </c>
      <c r="F81" s="26"/>
      <c r="G81" s="26"/>
      <c r="H81" s="30"/>
      <c r="I81" s="30"/>
      <c r="J81" s="30"/>
      <c r="K81" s="30"/>
      <c r="L81" s="31"/>
      <c r="M81" s="32"/>
      <c r="N81" s="28"/>
      <c r="O81" s="24"/>
      <c r="P81" s="27"/>
      <c r="Q81" s="28"/>
      <c r="R81" s="24"/>
      <c r="S81" s="27"/>
      <c r="T81" s="28"/>
      <c r="U81" s="27"/>
      <c r="V81" s="28"/>
      <c r="W81" s="27"/>
      <c r="X81" s="29" t="str">
        <f t="shared" si="0"/>
        <v/>
      </c>
    </row>
    <row r="82" spans="1:24" ht="18.5" x14ac:dyDescent="0.35">
      <c r="A82" s="24"/>
      <c r="B82" s="24"/>
      <c r="C82" s="24"/>
      <c r="D82" s="24"/>
      <c r="E82" s="27" t="str">
        <f>IF(ISBLANK(D82),"",VLOOKUP(D82,TKÓD_KMPMTRX!$D$3:$P$237,12,FALSE))</f>
        <v/>
      </c>
      <c r="F82" s="26"/>
      <c r="G82" s="26"/>
      <c r="H82" s="30"/>
      <c r="I82" s="30"/>
      <c r="J82" s="30"/>
      <c r="K82" s="30"/>
      <c r="L82" s="31"/>
      <c r="M82" s="32"/>
      <c r="N82" s="28"/>
      <c r="O82" s="24"/>
      <c r="P82" s="27"/>
      <c r="Q82" s="28"/>
      <c r="R82" s="24"/>
      <c r="S82" s="27"/>
      <c r="T82" s="28"/>
      <c r="U82" s="27"/>
      <c r="V82" s="28"/>
      <c r="W82" s="27"/>
      <c r="X82" s="29" t="str">
        <f t="shared" si="0"/>
        <v/>
      </c>
    </row>
    <row r="83" spans="1:24" ht="18.5" x14ac:dyDescent="0.35">
      <c r="A83" s="24"/>
      <c r="B83" s="24"/>
      <c r="C83" s="24"/>
      <c r="D83" s="24"/>
      <c r="E83" s="27" t="str">
        <f>IF(ISBLANK(D83),"",VLOOKUP(D83,TKÓD_KMPMTRX!$D$3:$P$237,12,FALSE))</f>
        <v/>
      </c>
      <c r="F83" s="26"/>
      <c r="G83" s="26"/>
      <c r="H83" s="30"/>
      <c r="I83" s="30"/>
      <c r="J83" s="30"/>
      <c r="K83" s="30"/>
      <c r="L83" s="31"/>
      <c r="M83" s="32"/>
      <c r="N83" s="28"/>
      <c r="O83" s="24"/>
      <c r="P83" s="27"/>
      <c r="Q83" s="28"/>
      <c r="R83" s="24"/>
      <c r="S83" s="27"/>
      <c r="T83" s="28"/>
      <c r="U83" s="27"/>
      <c r="V83" s="28"/>
      <c r="W83" s="27"/>
      <c r="X83" s="29" t="str">
        <f t="shared" si="0"/>
        <v/>
      </c>
    </row>
    <row r="84" spans="1:24" ht="18.5" x14ac:dyDescent="0.35">
      <c r="A84" s="24"/>
      <c r="B84" s="24"/>
      <c r="C84" s="24"/>
      <c r="D84" s="24"/>
      <c r="E84" s="27" t="str">
        <f>IF(ISBLANK(D84),"",VLOOKUP(D84,TKÓD_KMPMTRX!$D$3:$P$237,12,FALSE))</f>
        <v/>
      </c>
      <c r="F84" s="26"/>
      <c r="G84" s="26"/>
      <c r="H84" s="30"/>
      <c r="I84" s="30"/>
      <c r="J84" s="30"/>
      <c r="K84" s="30"/>
      <c r="L84" s="31"/>
      <c r="M84" s="32"/>
      <c r="N84" s="28"/>
      <c r="O84" s="24"/>
      <c r="P84" s="27"/>
      <c r="Q84" s="28"/>
      <c r="R84" s="24"/>
      <c r="S84" s="27"/>
      <c r="T84" s="28"/>
      <c r="U84" s="27"/>
      <c r="V84" s="28"/>
      <c r="W84" s="27"/>
      <c r="X84" s="29" t="str">
        <f t="shared" si="0"/>
        <v/>
      </c>
    </row>
    <row r="85" spans="1:24" ht="18.5" x14ac:dyDescent="0.35">
      <c r="A85" s="24"/>
      <c r="B85" s="24"/>
      <c r="C85" s="24"/>
      <c r="D85" s="24"/>
      <c r="E85" s="27" t="str">
        <f>IF(ISBLANK(D85),"",VLOOKUP(D85,TKÓD_KMPMTRX!$D$3:$P$237,12,FALSE))</f>
        <v/>
      </c>
      <c r="F85" s="26"/>
      <c r="G85" s="26"/>
      <c r="H85" s="30"/>
      <c r="I85" s="30"/>
      <c r="J85" s="30"/>
      <c r="K85" s="30"/>
      <c r="L85" s="31"/>
      <c r="M85" s="32"/>
      <c r="N85" s="28"/>
      <c r="O85" s="24"/>
      <c r="P85" s="27"/>
      <c r="Q85" s="28"/>
      <c r="R85" s="24"/>
      <c r="S85" s="27"/>
      <c r="T85" s="28"/>
      <c r="U85" s="27"/>
      <c r="V85" s="28"/>
      <c r="W85" s="27"/>
      <c r="X85" s="29" t="str">
        <f t="shared" si="0"/>
        <v/>
      </c>
    </row>
    <row r="87" spans="1:24" x14ac:dyDescent="0.35">
      <c r="F87" s="34" t="s">
        <v>261</v>
      </c>
      <c r="G87" s="34"/>
      <c r="H87" s="34"/>
      <c r="I87" s="34"/>
      <c r="J87" s="34"/>
      <c r="K87" s="34"/>
      <c r="L87" s="34"/>
      <c r="M87" s="34"/>
    </row>
    <row r="88" spans="1:24" ht="58" x14ac:dyDescent="0.35">
      <c r="F88" t="s">
        <v>10</v>
      </c>
      <c r="I88" s="33" t="s">
        <v>10710</v>
      </c>
      <c r="J88" s="33" t="s">
        <v>263</v>
      </c>
      <c r="K88" s="33" t="s">
        <v>265</v>
      </c>
      <c r="L88" s="33" t="s">
        <v>10707</v>
      </c>
      <c r="M88" t="s">
        <v>9</v>
      </c>
      <c r="N88" s="33" t="s">
        <v>264</v>
      </c>
    </row>
    <row r="89" spans="1:24" ht="18.5" x14ac:dyDescent="0.35">
      <c r="F89" s="35">
        <v>1</v>
      </c>
      <c r="G89" s="35"/>
      <c r="H89" s="35"/>
      <c r="I89" s="36">
        <f>SUMIF($F$6:$F$85,F89,$H$6:$H$85)+SUMIF($F$6:$F$85,F89,$I$6:$I$85)+SUMIF($F$6:$F$85,F89,$J$6:$J$85)</f>
        <v>4</v>
      </c>
      <c r="J89" s="36" t="str">
        <f>IF(OR(I89&lt;16,I89&gt;24),"Hibás","Rendben")</f>
        <v>Hibás</v>
      </c>
      <c r="K89" s="37">
        <f>COUNTIF($F$6:$F$85,F89)</f>
        <v>1</v>
      </c>
      <c r="L89" s="37">
        <f>COUNTIFS($K$6:$K$85,"v",$F$6:$F$85,F89)</f>
        <v>1</v>
      </c>
      <c r="M89" s="38">
        <f>SUMIF($F$6:$F$85,F89,$L$6:$L$85)</f>
        <v>5</v>
      </c>
      <c r="N89" s="39" t="str">
        <f>IF(AND(M89&lt;34,M89&gt;26),"Rendben","Hibás")</f>
        <v>Hibás</v>
      </c>
    </row>
    <row r="90" spans="1:24" ht="18.5" x14ac:dyDescent="0.35">
      <c r="F90" s="35">
        <v>2</v>
      </c>
      <c r="G90" s="35"/>
      <c r="H90" s="35"/>
      <c r="I90" s="36">
        <f t="shared" ref="I90:I98" si="1">SUMIF($F$6:$F$85,F90,$H$6:$H$85)+SUMIF($F$6:$F$85,F90,$I$6:$I$85)+SUMIF($F$6:$F$85,F90,$J$6:$J$85)</f>
        <v>5</v>
      </c>
      <c r="J90" s="36" t="str">
        <f t="shared" ref="J90:J99" si="2">IF(OR(I90&lt;16,I90&gt;24),"Hibás","Rendben")</f>
        <v>Hibás</v>
      </c>
      <c r="K90" s="37">
        <f t="shared" ref="K90:K98" si="3">COUNTIF($F$6:$F$85,F90)</f>
        <v>2</v>
      </c>
      <c r="L90" s="37">
        <f t="shared" ref="L90:L98" si="4">COUNTIFS($K$6:$K$85,"v",$F$6:$F$85,F90)</f>
        <v>1</v>
      </c>
      <c r="M90" s="38">
        <f t="shared" ref="M90:M98" si="5">SUMIF($F$6:$F$85,F90,$L$6:$L$85)</f>
        <v>8</v>
      </c>
      <c r="N90" s="39" t="str">
        <f t="shared" ref="N90:N98" si="6">IF(AND(M90&lt;34,M90&gt;26),"Rendben","Hibás")</f>
        <v>Hibás</v>
      </c>
    </row>
    <row r="91" spans="1:24" ht="18.5" x14ac:dyDescent="0.35">
      <c r="F91" s="35">
        <v>3</v>
      </c>
      <c r="G91" s="35"/>
      <c r="H91" s="35"/>
      <c r="I91" s="36">
        <f t="shared" si="1"/>
        <v>7</v>
      </c>
      <c r="J91" s="36" t="str">
        <f t="shared" si="2"/>
        <v>Hibás</v>
      </c>
      <c r="K91" s="37">
        <f t="shared" si="3"/>
        <v>2</v>
      </c>
      <c r="L91" s="37">
        <f t="shared" si="4"/>
        <v>0</v>
      </c>
      <c r="M91" s="38">
        <f t="shared" si="5"/>
        <v>9</v>
      </c>
      <c r="N91" s="39" t="str">
        <f t="shared" si="6"/>
        <v>Hibás</v>
      </c>
    </row>
    <row r="92" spans="1:24" ht="18.5" x14ac:dyDescent="0.35">
      <c r="F92" s="35">
        <v>4</v>
      </c>
      <c r="G92" s="35"/>
      <c r="H92" s="35"/>
      <c r="I92" s="36">
        <f t="shared" si="1"/>
        <v>0</v>
      </c>
      <c r="J92" s="36" t="str">
        <f t="shared" si="2"/>
        <v>Hibás</v>
      </c>
      <c r="K92" s="37">
        <f t="shared" si="3"/>
        <v>0</v>
      </c>
      <c r="L92" s="37">
        <f t="shared" si="4"/>
        <v>0</v>
      </c>
      <c r="M92" s="38">
        <f t="shared" si="5"/>
        <v>0</v>
      </c>
      <c r="N92" s="39" t="str">
        <f t="shared" si="6"/>
        <v>Hibás</v>
      </c>
    </row>
    <row r="93" spans="1:24" ht="18.5" x14ac:dyDescent="0.35">
      <c r="F93" s="35">
        <v>5</v>
      </c>
      <c r="G93" s="35"/>
      <c r="H93" s="35"/>
      <c r="I93" s="36">
        <f t="shared" si="1"/>
        <v>0</v>
      </c>
      <c r="J93" s="36" t="str">
        <f t="shared" si="2"/>
        <v>Hibás</v>
      </c>
      <c r="K93" s="37">
        <f t="shared" si="3"/>
        <v>0</v>
      </c>
      <c r="L93" s="37">
        <f t="shared" si="4"/>
        <v>0</v>
      </c>
      <c r="M93" s="38">
        <f t="shared" si="5"/>
        <v>0</v>
      </c>
      <c r="N93" s="39" t="str">
        <f t="shared" si="6"/>
        <v>Hibás</v>
      </c>
    </row>
    <row r="94" spans="1:24" ht="18.5" x14ac:dyDescent="0.35">
      <c r="F94" s="35">
        <v>6</v>
      </c>
      <c r="G94" s="35"/>
      <c r="H94" s="35"/>
      <c r="I94" s="36">
        <f t="shared" si="1"/>
        <v>0</v>
      </c>
      <c r="J94" s="36" t="str">
        <f t="shared" si="2"/>
        <v>Hibás</v>
      </c>
      <c r="K94" s="37">
        <f t="shared" si="3"/>
        <v>0</v>
      </c>
      <c r="L94" s="37">
        <f t="shared" si="4"/>
        <v>0</v>
      </c>
      <c r="M94" s="38">
        <f t="shared" si="5"/>
        <v>0</v>
      </c>
      <c r="N94" s="39" t="str">
        <f t="shared" si="6"/>
        <v>Hibás</v>
      </c>
    </row>
    <row r="95" spans="1:24" ht="18.5" x14ac:dyDescent="0.35">
      <c r="F95" s="35">
        <v>7</v>
      </c>
      <c r="G95" s="35"/>
      <c r="H95" s="35"/>
      <c r="I95" s="36">
        <f t="shared" si="1"/>
        <v>0</v>
      </c>
      <c r="J95" s="36" t="str">
        <f t="shared" si="2"/>
        <v>Hibás</v>
      </c>
      <c r="K95" s="37">
        <f t="shared" si="3"/>
        <v>0</v>
      </c>
      <c r="L95" s="37">
        <f t="shared" si="4"/>
        <v>0</v>
      </c>
      <c r="M95" s="38">
        <f t="shared" si="5"/>
        <v>0</v>
      </c>
      <c r="N95" s="39" t="str">
        <f t="shared" si="6"/>
        <v>Hibás</v>
      </c>
    </row>
    <row r="96" spans="1:24" ht="18.5" x14ac:dyDescent="0.35">
      <c r="F96" s="35">
        <v>8</v>
      </c>
      <c r="G96" s="35"/>
      <c r="H96" s="35"/>
      <c r="I96" s="36">
        <f t="shared" si="1"/>
        <v>0</v>
      </c>
      <c r="J96" s="36" t="str">
        <f t="shared" si="2"/>
        <v>Hibás</v>
      </c>
      <c r="K96" s="37">
        <f t="shared" si="3"/>
        <v>0</v>
      </c>
      <c r="L96" s="37">
        <f t="shared" si="4"/>
        <v>0</v>
      </c>
      <c r="M96" s="38">
        <f t="shared" si="5"/>
        <v>0</v>
      </c>
      <c r="N96" s="39" t="str">
        <f t="shared" si="6"/>
        <v>Hibás</v>
      </c>
    </row>
    <row r="97" spans="6:14" ht="18.5" x14ac:dyDescent="0.35">
      <c r="F97" s="35">
        <v>9</v>
      </c>
      <c r="G97" s="35"/>
      <c r="H97" s="35"/>
      <c r="I97" s="36">
        <f t="shared" si="1"/>
        <v>0</v>
      </c>
      <c r="J97" s="36" t="str">
        <f t="shared" si="2"/>
        <v>Hibás</v>
      </c>
      <c r="K97" s="37">
        <f t="shared" si="3"/>
        <v>0</v>
      </c>
      <c r="L97" s="37">
        <f t="shared" si="4"/>
        <v>0</v>
      </c>
      <c r="M97" s="38">
        <f t="shared" si="5"/>
        <v>0</v>
      </c>
      <c r="N97" s="39" t="str">
        <f t="shared" si="6"/>
        <v>Hibás</v>
      </c>
    </row>
    <row r="98" spans="6:14" ht="18.5" x14ac:dyDescent="0.35">
      <c r="F98" s="35">
        <v>10</v>
      </c>
      <c r="G98" s="35"/>
      <c r="H98" s="35"/>
      <c r="I98" s="36">
        <f t="shared" si="1"/>
        <v>0</v>
      </c>
      <c r="J98" s="36" t="str">
        <f t="shared" si="2"/>
        <v>Hibás</v>
      </c>
      <c r="K98" s="37">
        <f t="shared" si="3"/>
        <v>0</v>
      </c>
      <c r="L98" s="37">
        <f t="shared" si="4"/>
        <v>0</v>
      </c>
      <c r="M98" s="38">
        <f t="shared" si="5"/>
        <v>0</v>
      </c>
      <c r="N98" s="39" t="str">
        <f t="shared" si="6"/>
        <v>Hibás</v>
      </c>
    </row>
    <row r="99" spans="6:14" ht="18.5" x14ac:dyDescent="0.35">
      <c r="F99" s="35" t="s">
        <v>308</v>
      </c>
      <c r="G99" s="35"/>
      <c r="H99" s="35"/>
      <c r="I99" s="68">
        <f>AVERAGE(I89:I98)</f>
        <v>1.6</v>
      </c>
      <c r="J99" s="36" t="str">
        <f t="shared" si="2"/>
        <v>Hibás</v>
      </c>
      <c r="K99" s="69">
        <f>AVERAGE(K89:K98)</f>
        <v>0.5</v>
      </c>
      <c r="L99" s="69">
        <f>AVERAGE(L89:L98)</f>
        <v>0.2</v>
      </c>
    </row>
    <row r="100" spans="6:14" x14ac:dyDescent="0.35">
      <c r="M100" s="3" t="s">
        <v>10711</v>
      </c>
      <c r="N100" s="3">
        <f>SUM(L6:L85)</f>
        <v>22</v>
      </c>
    </row>
    <row r="101" spans="6:14" x14ac:dyDescent="0.35">
      <c r="M101" t="s">
        <v>10712</v>
      </c>
      <c r="N101">
        <f>SUM($M$6:$M$85)</f>
        <v>12</v>
      </c>
    </row>
  </sheetData>
  <mergeCells count="11">
    <mergeCell ref="H4:J4"/>
    <mergeCell ref="N4:P4"/>
    <mergeCell ref="Q4:S4"/>
    <mergeCell ref="T4:U4"/>
    <mergeCell ref="V4:W4"/>
    <mergeCell ref="F3:M3"/>
    <mergeCell ref="A1:W1"/>
    <mergeCell ref="N2:P2"/>
    <mergeCell ref="Q2:S2"/>
    <mergeCell ref="T2:U2"/>
    <mergeCell ref="V2:W2"/>
  </mergeCells>
  <dataValidations count="1">
    <dataValidation type="whole" allowBlank="1" showInputMessage="1" showErrorMessage="1" sqref="F72:G85" xr:uid="{3B01F7F5-11DC-4D45-A35E-24A0787F7DFC}">
      <formula1>0</formula1>
      <formula2>10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E1176423-ADF3-4F98-8764-38DA711057FC}">
          <x14:formula1>
            <xm:f>MODULOK!$A$3:$A$52</xm:f>
          </x14:formula1>
          <xm:sqref>B72:B85</xm:sqref>
        </x14:dataValidation>
        <x14:dataValidation type="list" allowBlank="1" showInputMessage="1" showErrorMessage="1" xr:uid="{00FF6819-AD74-49B1-A6E7-54C2195298CA}">
          <x14:formula1>
            <xm:f>segédadat!$B$3:$B$14</xm:f>
          </x14:formula1>
          <xm:sqref>A72:A85</xm:sqref>
        </x14:dataValidation>
        <x14:dataValidation type="list" allowBlank="1" showInputMessage="1" showErrorMessage="1" xr:uid="{D202F026-557E-4A9D-ACEB-66C6912527B4}">
          <x14:formula1>
            <xm:f>segédadat!$B$84:$B$89</xm:f>
          </x14:formula1>
          <xm:sqref>C72:C85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7B2DF-6E1E-42D1-B758-4EFA4CE548B1}">
  <sheetPr>
    <tabColor theme="8" tint="0.39997558519241921"/>
  </sheetPr>
  <dimension ref="A1:E53"/>
  <sheetViews>
    <sheetView topLeftCell="A12" workbookViewId="0">
      <selection sqref="A1:E5"/>
    </sheetView>
  </sheetViews>
  <sheetFormatPr defaultRowHeight="14.5" x14ac:dyDescent="0.35"/>
  <cols>
    <col min="2" max="2" width="22" customWidth="1"/>
    <col min="3" max="3" width="19.81640625" customWidth="1"/>
    <col min="4" max="4" width="16" customWidth="1"/>
    <col min="5" max="5" width="21.453125" bestFit="1" customWidth="1"/>
  </cols>
  <sheetData>
    <row r="1" spans="1:5" ht="18.5" x14ac:dyDescent="0.45">
      <c r="A1" s="50" t="s">
        <v>10695</v>
      </c>
    </row>
    <row r="3" spans="1:5" x14ac:dyDescent="0.35">
      <c r="A3" t="s">
        <v>10696</v>
      </c>
      <c r="B3" t="s">
        <v>1</v>
      </c>
      <c r="C3" t="s">
        <v>2</v>
      </c>
      <c r="D3" t="s">
        <v>314</v>
      </c>
      <c r="E3" t="s">
        <v>315</v>
      </c>
    </row>
    <row r="4" spans="1:5" x14ac:dyDescent="0.35">
      <c r="A4">
        <v>1</v>
      </c>
      <c r="E4" t="s">
        <v>316</v>
      </c>
    </row>
    <row r="5" spans="1:5" x14ac:dyDescent="0.35">
      <c r="A5">
        <v>2</v>
      </c>
    </row>
    <row r="6" spans="1:5" x14ac:dyDescent="0.35">
      <c r="A6">
        <v>3</v>
      </c>
    </row>
    <row r="7" spans="1:5" x14ac:dyDescent="0.35">
      <c r="A7">
        <v>4</v>
      </c>
    </row>
    <row r="8" spans="1:5" x14ac:dyDescent="0.35">
      <c r="A8">
        <v>5</v>
      </c>
    </row>
    <row r="9" spans="1:5" x14ac:dyDescent="0.35">
      <c r="A9">
        <v>6</v>
      </c>
    </row>
    <row r="10" spans="1:5" x14ac:dyDescent="0.35">
      <c r="A10">
        <v>7</v>
      </c>
    </row>
    <row r="11" spans="1:5" x14ac:dyDescent="0.35">
      <c r="A11">
        <v>8</v>
      </c>
    </row>
    <row r="12" spans="1:5" x14ac:dyDescent="0.35">
      <c r="A12">
        <v>9</v>
      </c>
    </row>
    <row r="13" spans="1:5" x14ac:dyDescent="0.35">
      <c r="A13">
        <v>10</v>
      </c>
    </row>
    <row r="14" spans="1:5" x14ac:dyDescent="0.35">
      <c r="A14">
        <v>11</v>
      </c>
    </row>
    <row r="15" spans="1:5" x14ac:dyDescent="0.35">
      <c r="A15">
        <v>12</v>
      </c>
    </row>
    <row r="16" spans="1:5" x14ac:dyDescent="0.35">
      <c r="A16">
        <v>13</v>
      </c>
    </row>
    <row r="17" spans="1:1" x14ac:dyDescent="0.35">
      <c r="A17">
        <v>14</v>
      </c>
    </row>
    <row r="18" spans="1:1" x14ac:dyDescent="0.35">
      <c r="A18">
        <v>15</v>
      </c>
    </row>
    <row r="19" spans="1:1" x14ac:dyDescent="0.35">
      <c r="A19">
        <v>16</v>
      </c>
    </row>
    <row r="20" spans="1:1" x14ac:dyDescent="0.35">
      <c r="A20">
        <v>17</v>
      </c>
    </row>
    <row r="21" spans="1:1" x14ac:dyDescent="0.35">
      <c r="A21">
        <v>18</v>
      </c>
    </row>
    <row r="22" spans="1:1" x14ac:dyDescent="0.35">
      <c r="A22">
        <v>19</v>
      </c>
    </row>
    <row r="23" spans="1:1" x14ac:dyDescent="0.35">
      <c r="A23">
        <v>20</v>
      </c>
    </row>
    <row r="24" spans="1:1" x14ac:dyDescent="0.35">
      <c r="A24">
        <v>21</v>
      </c>
    </row>
    <row r="25" spans="1:1" x14ac:dyDescent="0.35">
      <c r="A25">
        <v>22</v>
      </c>
    </row>
    <row r="26" spans="1:1" x14ac:dyDescent="0.35">
      <c r="A26">
        <v>23</v>
      </c>
    </row>
    <row r="27" spans="1:1" x14ac:dyDescent="0.35">
      <c r="A27">
        <v>24</v>
      </c>
    </row>
    <row r="28" spans="1:1" x14ac:dyDescent="0.35">
      <c r="A28">
        <v>25</v>
      </c>
    </row>
    <row r="29" spans="1:1" x14ac:dyDescent="0.35">
      <c r="A29">
        <v>26</v>
      </c>
    </row>
    <row r="30" spans="1:1" x14ac:dyDescent="0.35">
      <c r="A30">
        <v>27</v>
      </c>
    </row>
    <row r="31" spans="1:1" x14ac:dyDescent="0.35">
      <c r="A31">
        <v>28</v>
      </c>
    </row>
    <row r="32" spans="1:1" x14ac:dyDescent="0.35">
      <c r="A32">
        <v>29</v>
      </c>
    </row>
    <row r="33" spans="1:1" x14ac:dyDescent="0.35">
      <c r="A33">
        <v>30</v>
      </c>
    </row>
    <row r="34" spans="1:1" x14ac:dyDescent="0.35">
      <c r="A34">
        <v>31</v>
      </c>
    </row>
    <row r="35" spans="1:1" x14ac:dyDescent="0.35">
      <c r="A35">
        <v>32</v>
      </c>
    </row>
    <row r="36" spans="1:1" x14ac:dyDescent="0.35">
      <c r="A36">
        <v>33</v>
      </c>
    </row>
    <row r="37" spans="1:1" x14ac:dyDescent="0.35">
      <c r="A37">
        <v>34</v>
      </c>
    </row>
    <row r="38" spans="1:1" x14ac:dyDescent="0.35">
      <c r="A38">
        <v>35</v>
      </c>
    </row>
    <row r="39" spans="1:1" x14ac:dyDescent="0.35">
      <c r="A39">
        <v>36</v>
      </c>
    </row>
    <row r="40" spans="1:1" x14ac:dyDescent="0.35">
      <c r="A40">
        <v>37</v>
      </c>
    </row>
    <row r="41" spans="1:1" x14ac:dyDescent="0.35">
      <c r="A41">
        <v>38</v>
      </c>
    </row>
    <row r="42" spans="1:1" x14ac:dyDescent="0.35">
      <c r="A42">
        <v>39</v>
      </c>
    </row>
    <row r="43" spans="1:1" x14ac:dyDescent="0.35">
      <c r="A43">
        <v>40</v>
      </c>
    </row>
    <row r="44" spans="1:1" x14ac:dyDescent="0.35">
      <c r="A44">
        <v>41</v>
      </c>
    </row>
    <row r="45" spans="1:1" x14ac:dyDescent="0.35">
      <c r="A45">
        <v>42</v>
      </c>
    </row>
    <row r="46" spans="1:1" x14ac:dyDescent="0.35">
      <c r="A46">
        <v>43</v>
      </c>
    </row>
    <row r="47" spans="1:1" x14ac:dyDescent="0.35">
      <c r="A47">
        <v>44</v>
      </c>
    </row>
    <row r="48" spans="1:1" x14ac:dyDescent="0.35">
      <c r="A48">
        <v>45</v>
      </c>
    </row>
    <row r="49" spans="1:1" x14ac:dyDescent="0.35">
      <c r="A49">
        <v>46</v>
      </c>
    </row>
    <row r="50" spans="1:1" x14ac:dyDescent="0.35">
      <c r="A50">
        <v>47</v>
      </c>
    </row>
    <row r="51" spans="1:1" x14ac:dyDescent="0.35">
      <c r="A51">
        <v>48</v>
      </c>
    </row>
    <row r="52" spans="1:1" x14ac:dyDescent="0.35">
      <c r="A52">
        <v>49</v>
      </c>
    </row>
    <row r="53" spans="1:1" x14ac:dyDescent="0.35">
      <c r="A53">
        <v>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D2415-F639-45A0-9DDA-30434A2AE27A}">
  <sheetPr>
    <tabColor theme="6" tint="0.39997558519241921"/>
  </sheetPr>
  <dimension ref="A2:C54"/>
  <sheetViews>
    <sheetView zoomScale="175" zoomScaleNormal="175" workbookViewId="0">
      <selection activeCell="C7" sqref="C7"/>
    </sheetView>
  </sheetViews>
  <sheetFormatPr defaultRowHeight="14.5" x14ac:dyDescent="0.35"/>
  <cols>
    <col min="1" max="1" width="28.90625" customWidth="1"/>
    <col min="2" max="2" width="12.1796875" bestFit="1" customWidth="1"/>
    <col min="3" max="3" width="87.453125" customWidth="1"/>
  </cols>
  <sheetData>
    <row r="2" spans="1:3" x14ac:dyDescent="0.35">
      <c r="A2" s="21" t="s">
        <v>216</v>
      </c>
      <c r="B2" s="21" t="s">
        <v>217</v>
      </c>
      <c r="C2" s="21" t="s">
        <v>10714</v>
      </c>
    </row>
    <row r="3" spans="1:3" x14ac:dyDescent="0.35">
      <c r="A3" s="45" t="s">
        <v>10829</v>
      </c>
      <c r="B3" s="45" t="s">
        <v>294</v>
      </c>
      <c r="C3" s="45" t="s">
        <v>293</v>
      </c>
    </row>
    <row r="4" spans="1:3" x14ac:dyDescent="0.35">
      <c r="A4" s="45" t="s">
        <v>10830</v>
      </c>
      <c r="B4" s="45" t="s">
        <v>294</v>
      </c>
      <c r="C4" s="45" t="s">
        <v>292</v>
      </c>
    </row>
    <row r="5" spans="1:3" x14ac:dyDescent="0.35">
      <c r="A5" s="45" t="s">
        <v>10831</v>
      </c>
      <c r="B5" s="45" t="s">
        <v>23</v>
      </c>
      <c r="C5" s="45" t="s">
        <v>10715</v>
      </c>
    </row>
    <row r="6" spans="1:3" x14ac:dyDescent="0.35">
      <c r="A6" s="45" t="s">
        <v>10832</v>
      </c>
      <c r="B6" s="45" t="s">
        <v>23</v>
      </c>
      <c r="C6" s="45" t="s">
        <v>10716</v>
      </c>
    </row>
    <row r="7" spans="1:3" x14ac:dyDescent="0.35">
      <c r="A7" s="45"/>
      <c r="B7" s="45"/>
      <c r="C7" s="45"/>
    </row>
    <row r="8" spans="1:3" x14ac:dyDescent="0.35">
      <c r="A8" s="45"/>
      <c r="B8" s="45"/>
      <c r="C8" s="45"/>
    </row>
    <row r="9" spans="1:3" x14ac:dyDescent="0.35">
      <c r="A9" s="45"/>
      <c r="B9" s="45"/>
      <c r="C9" s="45"/>
    </row>
    <row r="10" spans="1:3" x14ac:dyDescent="0.35">
      <c r="A10" s="45"/>
      <c r="B10" s="45"/>
      <c r="C10" s="45"/>
    </row>
    <row r="11" spans="1:3" x14ac:dyDescent="0.35">
      <c r="A11" s="45"/>
      <c r="B11" s="45"/>
      <c r="C11" s="45"/>
    </row>
    <row r="12" spans="1:3" x14ac:dyDescent="0.35">
      <c r="A12" s="45"/>
      <c r="B12" s="45"/>
      <c r="C12" s="45"/>
    </row>
    <row r="13" spans="1:3" x14ac:dyDescent="0.35">
      <c r="A13" s="45"/>
      <c r="B13" s="45"/>
      <c r="C13" s="45"/>
    </row>
    <row r="14" spans="1:3" x14ac:dyDescent="0.35">
      <c r="A14" s="45"/>
      <c r="B14" s="45"/>
      <c r="C14" s="45"/>
    </row>
    <row r="15" spans="1:3" x14ac:dyDescent="0.35">
      <c r="A15" s="45"/>
      <c r="B15" s="45"/>
      <c r="C15" s="45"/>
    </row>
    <row r="16" spans="1:3" x14ac:dyDescent="0.35">
      <c r="A16" s="45"/>
      <c r="B16" s="45"/>
      <c r="C16" s="45"/>
    </row>
    <row r="17" spans="1:3" x14ac:dyDescent="0.35">
      <c r="A17" s="45"/>
      <c r="B17" s="45"/>
      <c r="C17" s="45"/>
    </row>
    <row r="18" spans="1:3" x14ac:dyDescent="0.35">
      <c r="A18" s="45"/>
      <c r="B18" s="45"/>
      <c r="C18" s="45"/>
    </row>
    <row r="19" spans="1:3" x14ac:dyDescent="0.35">
      <c r="A19" s="45"/>
      <c r="B19" s="45"/>
      <c r="C19" s="45"/>
    </row>
    <row r="20" spans="1:3" x14ac:dyDescent="0.35">
      <c r="A20" s="45"/>
      <c r="B20" s="45"/>
      <c r="C20" s="45"/>
    </row>
    <row r="21" spans="1:3" x14ac:dyDescent="0.35">
      <c r="A21" s="45"/>
      <c r="B21" s="45"/>
      <c r="C21" s="45"/>
    </row>
    <row r="22" spans="1:3" x14ac:dyDescent="0.35">
      <c r="A22" s="45"/>
      <c r="B22" s="45"/>
      <c r="C22" s="45"/>
    </row>
    <row r="23" spans="1:3" x14ac:dyDescent="0.35">
      <c r="A23" s="45"/>
      <c r="B23" s="45"/>
      <c r="C23" s="45"/>
    </row>
    <row r="24" spans="1:3" x14ac:dyDescent="0.35">
      <c r="A24" s="45"/>
      <c r="B24" s="45"/>
      <c r="C24" s="45"/>
    </row>
    <row r="25" spans="1:3" x14ac:dyDescent="0.35">
      <c r="A25" s="45"/>
      <c r="B25" s="45"/>
      <c r="C25" s="45"/>
    </row>
    <row r="26" spans="1:3" x14ac:dyDescent="0.35">
      <c r="A26" s="45"/>
      <c r="B26" s="45"/>
      <c r="C26" s="45"/>
    </row>
    <row r="27" spans="1:3" x14ac:dyDescent="0.35">
      <c r="A27" s="45"/>
      <c r="B27" s="45"/>
      <c r="C27" s="45"/>
    </row>
    <row r="28" spans="1:3" x14ac:dyDescent="0.35">
      <c r="A28" s="45"/>
      <c r="B28" s="45"/>
      <c r="C28" s="45"/>
    </row>
    <row r="29" spans="1:3" x14ac:dyDescent="0.35">
      <c r="A29" s="45"/>
      <c r="B29" s="45"/>
      <c r="C29" s="45"/>
    </row>
    <row r="30" spans="1:3" x14ac:dyDescent="0.35">
      <c r="A30" s="45"/>
      <c r="B30" s="45"/>
      <c r="C30" s="45"/>
    </row>
    <row r="31" spans="1:3" x14ac:dyDescent="0.35">
      <c r="A31" s="45"/>
      <c r="B31" s="45"/>
      <c r="C31" s="45"/>
    </row>
    <row r="32" spans="1:3" x14ac:dyDescent="0.35">
      <c r="A32" s="45"/>
      <c r="B32" s="45"/>
      <c r="C32" s="45"/>
    </row>
    <row r="33" spans="1:3" x14ac:dyDescent="0.35">
      <c r="A33" s="45"/>
      <c r="B33" s="45"/>
      <c r="C33" s="45"/>
    </row>
    <row r="34" spans="1:3" x14ac:dyDescent="0.35">
      <c r="A34" s="45"/>
      <c r="B34" s="45"/>
      <c r="C34" s="45"/>
    </row>
    <row r="35" spans="1:3" x14ac:dyDescent="0.35">
      <c r="A35" s="45"/>
      <c r="B35" s="45"/>
      <c r="C35" s="45"/>
    </row>
    <row r="36" spans="1:3" x14ac:dyDescent="0.35">
      <c r="A36" s="45"/>
      <c r="B36" s="45"/>
      <c r="C36" s="45"/>
    </row>
    <row r="37" spans="1:3" x14ac:dyDescent="0.35">
      <c r="A37" s="45"/>
      <c r="B37" s="45"/>
      <c r="C37" s="45"/>
    </row>
    <row r="38" spans="1:3" x14ac:dyDescent="0.35">
      <c r="A38" s="45"/>
      <c r="B38" s="45"/>
      <c r="C38" s="45"/>
    </row>
    <row r="39" spans="1:3" x14ac:dyDescent="0.35">
      <c r="A39" s="45"/>
      <c r="B39" s="45"/>
      <c r="C39" s="45"/>
    </row>
    <row r="40" spans="1:3" x14ac:dyDescent="0.35">
      <c r="A40" s="45"/>
      <c r="B40" s="45"/>
      <c r="C40" s="45"/>
    </row>
    <row r="41" spans="1:3" x14ac:dyDescent="0.35">
      <c r="A41" s="45"/>
      <c r="B41" s="45"/>
      <c r="C41" s="45"/>
    </row>
    <row r="42" spans="1:3" x14ac:dyDescent="0.35">
      <c r="A42" s="45"/>
      <c r="B42" s="45"/>
      <c r="C42" s="45"/>
    </row>
    <row r="43" spans="1:3" x14ac:dyDescent="0.35">
      <c r="A43" s="45"/>
      <c r="B43" s="45"/>
      <c r="C43" s="45"/>
    </row>
    <row r="44" spans="1:3" x14ac:dyDescent="0.35">
      <c r="A44" s="45"/>
      <c r="B44" s="45"/>
      <c r="C44" s="45"/>
    </row>
    <row r="45" spans="1:3" x14ac:dyDescent="0.35">
      <c r="A45" s="45"/>
      <c r="B45" s="45"/>
      <c r="C45" s="45"/>
    </row>
    <row r="46" spans="1:3" x14ac:dyDescent="0.35">
      <c r="A46" s="45"/>
      <c r="B46" s="45"/>
      <c r="C46" s="45"/>
    </row>
    <row r="47" spans="1:3" x14ac:dyDescent="0.35">
      <c r="A47" s="45"/>
      <c r="B47" s="45"/>
      <c r="C47" s="45"/>
    </row>
    <row r="48" spans="1:3" x14ac:dyDescent="0.35">
      <c r="A48" s="45"/>
      <c r="B48" s="45"/>
      <c r="C48" s="45"/>
    </row>
    <row r="49" spans="1:3" x14ac:dyDescent="0.35">
      <c r="A49" s="45"/>
      <c r="B49" s="45"/>
      <c r="C49" s="45"/>
    </row>
    <row r="50" spans="1:3" x14ac:dyDescent="0.35">
      <c r="A50" s="45"/>
      <c r="B50" s="45"/>
      <c r="C50" s="45"/>
    </row>
    <row r="51" spans="1:3" x14ac:dyDescent="0.35">
      <c r="A51" s="45"/>
      <c r="B51" s="45"/>
      <c r="C51" s="45"/>
    </row>
    <row r="52" spans="1:3" x14ac:dyDescent="0.35">
      <c r="A52" s="45"/>
      <c r="B52" s="45"/>
      <c r="C52" s="45"/>
    </row>
    <row r="53" spans="1:3" x14ac:dyDescent="0.35">
      <c r="A53" s="45"/>
      <c r="B53" s="45"/>
      <c r="C53" s="45"/>
    </row>
    <row r="54" spans="1:3" x14ac:dyDescent="0.35">
      <c r="A54" s="45"/>
      <c r="B54" s="45"/>
      <c r="C54" s="45"/>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FE7DF33-8998-4B12-9E32-914C18A42531}">
          <x14:formula1>
            <xm:f>segédadat!$B$62:$B$78</xm:f>
          </x14:formula1>
          <xm:sqref>B3:B54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E877D-835F-4676-9FF7-9D7855EB6D01}">
  <sheetPr>
    <tabColor theme="2" tint="-0.499984740745262"/>
  </sheetPr>
  <dimension ref="A1:CG237"/>
  <sheetViews>
    <sheetView workbookViewId="0">
      <pane xSplit="3" ySplit="2" topLeftCell="D3" activePane="bottomRight" state="frozen"/>
      <selection pane="topRight" activeCell="C1" sqref="C1"/>
      <selection pane="bottomLeft" activeCell="A3" sqref="A3"/>
      <selection pane="bottomRight" activeCell="M3" sqref="M3:N237"/>
    </sheetView>
  </sheetViews>
  <sheetFormatPr defaultRowHeight="14.5" x14ac:dyDescent="0.35"/>
  <cols>
    <col min="1" max="1" width="17.7265625" bestFit="1" customWidth="1"/>
    <col min="2" max="2" width="17.7265625" customWidth="1"/>
    <col min="3" max="3" width="34.54296875" bestFit="1" customWidth="1"/>
    <col min="4" max="4" width="38" bestFit="1" customWidth="1"/>
    <col min="5" max="5" width="27.1796875" customWidth="1"/>
    <col min="6" max="6" width="36.1796875" bestFit="1" customWidth="1"/>
    <col min="7" max="7" width="13.1796875" bestFit="1" customWidth="1"/>
    <col min="8" max="8" width="25.453125" customWidth="1"/>
    <col min="9" max="9" width="14.81640625" bestFit="1" customWidth="1"/>
    <col min="10" max="10" width="31.81640625" bestFit="1" customWidth="1"/>
    <col min="11" max="11" width="8" bestFit="1" customWidth="1"/>
    <col min="12" max="12" width="20.1796875" bestFit="1" customWidth="1"/>
    <col min="13" max="13" width="7.81640625" bestFit="1" customWidth="1"/>
    <col min="14" max="14" width="7.81640625" customWidth="1"/>
    <col min="15" max="15" width="21.453125" bestFit="1" customWidth="1"/>
  </cols>
  <sheetData>
    <row r="1" spans="1:85" ht="15" customHeight="1" x14ac:dyDescent="0.35">
      <c r="A1" s="4" t="s">
        <v>222</v>
      </c>
      <c r="B1" s="4" t="s">
        <v>222</v>
      </c>
      <c r="C1" s="6" t="s">
        <v>224</v>
      </c>
      <c r="D1" s="5" t="s">
        <v>223</v>
      </c>
      <c r="E1" s="5"/>
      <c r="F1" s="4" t="s">
        <v>222</v>
      </c>
      <c r="G1" s="6" t="s">
        <v>224</v>
      </c>
      <c r="H1" s="4" t="s">
        <v>222</v>
      </c>
      <c r="I1" s="6" t="s">
        <v>224</v>
      </c>
      <c r="J1" s="4" t="s">
        <v>222</v>
      </c>
      <c r="K1" s="5" t="s">
        <v>223</v>
      </c>
      <c r="L1" s="5" t="s">
        <v>223</v>
      </c>
      <c r="M1" s="5"/>
      <c r="N1" s="5"/>
      <c r="O1" s="7" t="s">
        <v>225</v>
      </c>
      <c r="P1" s="5" t="s">
        <v>10717</v>
      </c>
    </row>
    <row r="2" spans="1:85" ht="15" customHeight="1" x14ac:dyDescent="0.35">
      <c r="A2" s="8" t="s">
        <v>329</v>
      </c>
      <c r="B2" s="8" t="s">
        <v>0</v>
      </c>
      <c r="C2" s="8" t="s">
        <v>330</v>
      </c>
      <c r="D2" s="8" t="s">
        <v>1</v>
      </c>
      <c r="E2" s="8" t="s">
        <v>226</v>
      </c>
      <c r="F2" s="8" t="s">
        <v>227</v>
      </c>
      <c r="G2" s="8" t="s">
        <v>228</v>
      </c>
      <c r="H2" s="9" t="s">
        <v>229</v>
      </c>
      <c r="I2" s="10" t="s">
        <v>230</v>
      </c>
      <c r="J2" s="10" t="s">
        <v>231</v>
      </c>
      <c r="K2" s="10" t="s">
        <v>232</v>
      </c>
      <c r="L2" s="10" t="s">
        <v>233</v>
      </c>
      <c r="M2" s="10" t="s">
        <v>234</v>
      </c>
      <c r="N2" s="10" t="s">
        <v>235</v>
      </c>
      <c r="O2" s="8" t="s">
        <v>236</v>
      </c>
      <c r="P2" t="s">
        <v>10718</v>
      </c>
      <c r="Q2" t="s">
        <v>10719</v>
      </c>
      <c r="R2" t="s">
        <v>10720</v>
      </c>
      <c r="S2" t="s">
        <v>10721</v>
      </c>
      <c r="T2" t="s">
        <v>10722</v>
      </c>
      <c r="U2" t="s">
        <v>10723</v>
      </c>
      <c r="V2" t="s">
        <v>10724</v>
      </c>
      <c r="W2" t="s">
        <v>10725</v>
      </c>
      <c r="X2" t="s">
        <v>10726</v>
      </c>
      <c r="Y2" t="s">
        <v>10727</v>
      </c>
      <c r="Z2" t="s">
        <v>10728</v>
      </c>
      <c r="AA2" t="s">
        <v>10729</v>
      </c>
      <c r="AB2" t="s">
        <v>10730</v>
      </c>
      <c r="AC2" t="s">
        <v>10731</v>
      </c>
      <c r="AD2" t="s">
        <v>10732</v>
      </c>
      <c r="AE2" t="s">
        <v>10733</v>
      </c>
      <c r="AF2" t="s">
        <v>10734</v>
      </c>
      <c r="AG2" t="s">
        <v>10735</v>
      </c>
      <c r="AH2" t="s">
        <v>10736</v>
      </c>
      <c r="AI2" t="s">
        <v>10737</v>
      </c>
      <c r="AJ2" t="s">
        <v>10738</v>
      </c>
      <c r="AK2" t="s">
        <v>10739</v>
      </c>
      <c r="AL2" t="s">
        <v>10740</v>
      </c>
      <c r="AM2" t="s">
        <v>10741</v>
      </c>
      <c r="AN2" t="s">
        <v>10742</v>
      </c>
      <c r="AO2" t="s">
        <v>10743</v>
      </c>
      <c r="AP2" t="s">
        <v>10744</v>
      </c>
      <c r="AQ2" t="s">
        <v>10745</v>
      </c>
      <c r="AR2" t="s">
        <v>10746</v>
      </c>
      <c r="AS2" t="s">
        <v>10747</v>
      </c>
      <c r="AT2" t="s">
        <v>10748</v>
      </c>
      <c r="AU2" t="s">
        <v>10749</v>
      </c>
      <c r="AV2" t="s">
        <v>10750</v>
      </c>
      <c r="AW2" t="s">
        <v>10751</v>
      </c>
      <c r="AX2" t="s">
        <v>10752</v>
      </c>
      <c r="AY2" t="s">
        <v>10753</v>
      </c>
      <c r="AZ2" t="s">
        <v>10754</v>
      </c>
      <c r="BA2" t="s">
        <v>10755</v>
      </c>
      <c r="BB2" t="s">
        <v>10756</v>
      </c>
      <c r="BC2" t="s">
        <v>10757</v>
      </c>
      <c r="BD2" t="s">
        <v>10758</v>
      </c>
      <c r="BE2" t="s">
        <v>10759</v>
      </c>
      <c r="BF2" t="s">
        <v>10760</v>
      </c>
      <c r="BG2" t="s">
        <v>10761</v>
      </c>
      <c r="BH2" t="s">
        <v>10762</v>
      </c>
      <c r="BI2" t="s">
        <v>10763</v>
      </c>
      <c r="BJ2" t="s">
        <v>10764</v>
      </c>
      <c r="BK2" t="s">
        <v>10765</v>
      </c>
      <c r="BL2" t="s">
        <v>10766</v>
      </c>
      <c r="BM2" t="s">
        <v>10767</v>
      </c>
      <c r="BN2" t="s">
        <v>10768</v>
      </c>
      <c r="BO2" t="s">
        <v>10769</v>
      </c>
      <c r="BP2" t="s">
        <v>10770</v>
      </c>
      <c r="BQ2" t="s">
        <v>10771</v>
      </c>
      <c r="BR2" t="s">
        <v>10772</v>
      </c>
      <c r="BS2" t="s">
        <v>10773</v>
      </c>
      <c r="BT2" t="s">
        <v>10774</v>
      </c>
      <c r="BU2" t="s">
        <v>10775</v>
      </c>
      <c r="BV2" t="s">
        <v>10776</v>
      </c>
      <c r="BW2" t="s">
        <v>10777</v>
      </c>
      <c r="BX2" t="s">
        <v>10778</v>
      </c>
      <c r="BY2" t="s">
        <v>10779</v>
      </c>
      <c r="BZ2" t="s">
        <v>10780</v>
      </c>
      <c r="CA2" t="s">
        <v>10781</v>
      </c>
      <c r="CB2" t="s">
        <v>10782</v>
      </c>
      <c r="CC2" t="s">
        <v>10783</v>
      </c>
      <c r="CD2" t="s">
        <v>10784</v>
      </c>
      <c r="CE2" t="s">
        <v>10785</v>
      </c>
      <c r="CF2" t="s">
        <v>10786</v>
      </c>
      <c r="CG2" t="s">
        <v>10787</v>
      </c>
    </row>
    <row r="3" spans="1:85" ht="15" customHeight="1" x14ac:dyDescent="0.4">
      <c r="A3" s="11" t="s">
        <v>13</v>
      </c>
      <c r="B3" s="11" t="s">
        <v>10830</v>
      </c>
      <c r="C3" s="11" t="str">
        <f>VLOOKUP(A3,segédadat!$B$3:$C$14,2,FALSE)</f>
        <v>Képzési területi közös törzskompetenciák</v>
      </c>
      <c r="D3" s="12" t="s">
        <v>10697</v>
      </c>
      <c r="E3" s="12" t="s">
        <v>10698</v>
      </c>
      <c r="F3" s="13" t="s">
        <v>72</v>
      </c>
      <c r="G3" s="14" t="str">
        <f>VLOOKUP(F3,szervegys!$A$2:$B$81,2,FALSE)</f>
        <v>GEAT</v>
      </c>
      <c r="H3" s="15" t="s">
        <v>34</v>
      </c>
      <c r="I3" s="16" t="str">
        <f>VLOOKUP(H3,segédadat!$C$20:$D$31,2,FALSE)</f>
        <v>BS</v>
      </c>
      <c r="J3" s="15" t="s">
        <v>701</v>
      </c>
      <c r="K3" s="17" t="s">
        <v>55</v>
      </c>
      <c r="L3" s="18" t="s">
        <v>332</v>
      </c>
      <c r="M3" s="19">
        <v>0</v>
      </c>
      <c r="N3" s="19">
        <v>1</v>
      </c>
      <c r="O3" s="20" t="str">
        <f t="shared" ref="O3:O66" si="0">"BME"&amp;G3&amp;I3&amp;K3&amp;L3&amp;"-"&amp;M3&amp;N3</f>
        <v>BMEGEATBSGMINT-01</v>
      </c>
    </row>
    <row r="4" spans="1:85" ht="15" customHeight="1" x14ac:dyDescent="0.4">
      <c r="A4" s="11" t="s">
        <v>17</v>
      </c>
      <c r="B4" s="11"/>
      <c r="C4" s="11" t="str">
        <f>VLOOKUP(A4,segédadat!$B$3:$C$14,2,FALSE)</f>
        <v>Intézményi hatáskörű kompetenciák</v>
      </c>
      <c r="D4" s="12"/>
      <c r="E4" s="12"/>
      <c r="F4" s="13"/>
      <c r="G4" s="14" t="e">
        <f>VLOOKUP(F4,szervegys!$A$2:$B$81,2,FALSE)</f>
        <v>#N/A</v>
      </c>
      <c r="H4" s="15"/>
      <c r="I4" s="16" t="e">
        <f>VLOOKUP(H4,[1]segédadat!$C$18:$D$29,2,FALSE)</f>
        <v>#N/A</v>
      </c>
      <c r="J4" s="15"/>
      <c r="K4" s="17" t="s">
        <v>55</v>
      </c>
      <c r="L4" s="18"/>
      <c r="M4" s="19">
        <v>0</v>
      </c>
      <c r="N4" s="19">
        <v>1</v>
      </c>
      <c r="O4" s="20" t="e">
        <f t="shared" si="0"/>
        <v>#N/A</v>
      </c>
    </row>
    <row r="5" spans="1:85" ht="15" customHeight="1" x14ac:dyDescent="0.4">
      <c r="A5" s="11" t="s">
        <v>13</v>
      </c>
      <c r="B5" s="11"/>
      <c r="C5" s="11" t="str">
        <f>VLOOKUP(A5,segédadat!$B$3:$C$14,2,FALSE)</f>
        <v>Képzési területi közös törzskompetenciák</v>
      </c>
      <c r="D5" s="12"/>
      <c r="E5" s="12"/>
      <c r="F5" s="13"/>
      <c r="G5" s="14" t="e">
        <f>VLOOKUP(F5,szervegys!$A$2:$B$81,2,FALSE)</f>
        <v>#N/A</v>
      </c>
      <c r="H5" s="15"/>
      <c r="I5" s="16" t="e">
        <f>VLOOKUP(H5,[1]segédadat!$C$18:$D$29,2,FALSE)</f>
        <v>#N/A</v>
      </c>
      <c r="J5" s="15"/>
      <c r="K5" s="17" t="s">
        <v>55</v>
      </c>
      <c r="L5" s="18"/>
      <c r="M5" s="19">
        <v>0</v>
      </c>
      <c r="N5" s="19">
        <v>1</v>
      </c>
      <c r="O5" s="20" t="e">
        <f t="shared" si="0"/>
        <v>#N/A</v>
      </c>
    </row>
    <row r="6" spans="1:85" ht="15" customHeight="1" x14ac:dyDescent="0.4">
      <c r="A6" s="11" t="s">
        <v>13</v>
      </c>
      <c r="B6" s="11"/>
      <c r="C6" s="11" t="str">
        <f>VLOOKUP(A6,segédadat!$B$3:$C$14,2,FALSE)</f>
        <v>Képzési területi közös törzskompetenciák</v>
      </c>
      <c r="D6" s="12"/>
      <c r="E6" s="12"/>
      <c r="F6" s="13"/>
      <c r="G6" s="14" t="e">
        <f>VLOOKUP(F6,szervegys!$A$2:$B$81,2,FALSE)</f>
        <v>#N/A</v>
      </c>
      <c r="H6" s="15"/>
      <c r="I6" s="16" t="e">
        <f>VLOOKUP(H6,[1]segédadat!$C$18:$D$29,2,FALSE)</f>
        <v>#N/A</v>
      </c>
      <c r="J6" s="15"/>
      <c r="K6" s="17" t="s">
        <v>55</v>
      </c>
      <c r="L6" s="18"/>
      <c r="M6" s="19">
        <v>0</v>
      </c>
      <c r="N6" s="19">
        <v>1</v>
      </c>
      <c r="O6" s="20" t="e">
        <f t="shared" si="0"/>
        <v>#N/A</v>
      </c>
    </row>
    <row r="7" spans="1:85" ht="15" customHeight="1" x14ac:dyDescent="0.4">
      <c r="A7" s="11" t="s">
        <v>13</v>
      </c>
      <c r="B7" s="11"/>
      <c r="C7" s="11" t="str">
        <f>VLOOKUP(A7,segédadat!$B$3:$C$14,2,FALSE)</f>
        <v>Képzési területi közös törzskompetenciák</v>
      </c>
      <c r="D7" s="12"/>
      <c r="E7" s="12"/>
      <c r="F7" s="13"/>
      <c r="G7" s="14" t="e">
        <f>VLOOKUP(F7,szervegys!$A$2:$B$81,2,FALSE)</f>
        <v>#N/A</v>
      </c>
      <c r="H7" s="15"/>
      <c r="I7" s="16" t="e">
        <f>VLOOKUP(H7,[1]segédadat!$C$18:$D$29,2,FALSE)</f>
        <v>#N/A</v>
      </c>
      <c r="J7" s="15"/>
      <c r="K7" s="17" t="s">
        <v>55</v>
      </c>
      <c r="L7" s="18"/>
      <c r="M7" s="19">
        <v>0</v>
      </c>
      <c r="N7" s="19">
        <v>1</v>
      </c>
      <c r="O7" s="20" t="e">
        <f t="shared" si="0"/>
        <v>#N/A</v>
      </c>
    </row>
    <row r="8" spans="1:85" ht="15" customHeight="1" x14ac:dyDescent="0.4">
      <c r="A8" s="11" t="s">
        <v>13</v>
      </c>
      <c r="B8" s="11"/>
      <c r="C8" s="11" t="str">
        <f>VLOOKUP(A8,segédadat!$B$3:$C$14,2,FALSE)</f>
        <v>Képzési területi közös törzskompetenciák</v>
      </c>
      <c r="D8" s="12"/>
      <c r="E8" s="12"/>
      <c r="F8" s="13"/>
      <c r="G8" s="14" t="e">
        <f>VLOOKUP(F8,szervegys!$A$2:$B$81,2,FALSE)</f>
        <v>#N/A</v>
      </c>
      <c r="H8" s="15"/>
      <c r="I8" s="16" t="e">
        <f>VLOOKUP(H8,[1]segédadat!$C$18:$D$29,2,FALSE)</f>
        <v>#N/A</v>
      </c>
      <c r="J8" s="15"/>
      <c r="K8" s="17" t="s">
        <v>55</v>
      </c>
      <c r="L8" s="18"/>
      <c r="M8" s="19">
        <v>0</v>
      </c>
      <c r="N8" s="19">
        <v>1</v>
      </c>
      <c r="O8" s="20" t="e">
        <f t="shared" si="0"/>
        <v>#N/A</v>
      </c>
    </row>
    <row r="9" spans="1:85" ht="15" customHeight="1" x14ac:dyDescent="0.4">
      <c r="A9" s="11" t="s">
        <v>13</v>
      </c>
      <c r="B9" s="11"/>
      <c r="C9" s="11" t="str">
        <f>VLOOKUP(A9,segédadat!$B$3:$C$14,2,FALSE)</f>
        <v>Képzési területi közös törzskompetenciák</v>
      </c>
      <c r="D9" s="12"/>
      <c r="E9" s="12"/>
      <c r="F9" s="13"/>
      <c r="G9" s="14" t="e">
        <f>VLOOKUP(F9,szervegys!$A$2:$B$81,2,FALSE)</f>
        <v>#N/A</v>
      </c>
      <c r="H9" s="15"/>
      <c r="I9" s="16" t="e">
        <f>VLOOKUP(H9,[1]segédadat!$C$18:$D$29,2,FALSE)</f>
        <v>#N/A</v>
      </c>
      <c r="J9" s="15"/>
      <c r="K9" s="17" t="s">
        <v>55</v>
      </c>
      <c r="L9" s="18"/>
      <c r="M9" s="19">
        <v>0</v>
      </c>
      <c r="N9" s="19">
        <v>1</v>
      </c>
      <c r="O9" s="20" t="e">
        <f t="shared" si="0"/>
        <v>#N/A</v>
      </c>
    </row>
    <row r="10" spans="1:85" ht="15" customHeight="1" x14ac:dyDescent="0.4">
      <c r="A10" s="11" t="s">
        <v>15</v>
      </c>
      <c r="B10" s="11"/>
      <c r="C10" s="11" t="str">
        <f>VLOOKUP(A10,segédadat!$B$3:$C$14,2,FALSE)</f>
        <v>Szakos törzskompetenciák</v>
      </c>
      <c r="D10" s="12"/>
      <c r="E10" s="12"/>
      <c r="F10" s="13"/>
      <c r="G10" s="14" t="e">
        <f>VLOOKUP(F10,szervegys!$A$2:$B$81,2,FALSE)</f>
        <v>#N/A</v>
      </c>
      <c r="H10" s="15"/>
      <c r="I10" s="16" t="e">
        <f>VLOOKUP(H10,[1]segédadat!$C$18:$D$29,2,FALSE)</f>
        <v>#N/A</v>
      </c>
      <c r="J10" s="15"/>
      <c r="K10" s="17" t="s">
        <v>55</v>
      </c>
      <c r="L10" s="18"/>
      <c r="M10" s="19">
        <v>0</v>
      </c>
      <c r="N10" s="19">
        <v>1</v>
      </c>
      <c r="O10" s="20" t="e">
        <f t="shared" si="0"/>
        <v>#N/A</v>
      </c>
    </row>
    <row r="11" spans="1:85" ht="15" customHeight="1" x14ac:dyDescent="0.4">
      <c r="A11" s="11" t="s">
        <v>13</v>
      </c>
      <c r="B11" s="11"/>
      <c r="C11" s="11" t="str">
        <f>VLOOKUP(A11,segédadat!$B$3:$C$14,2,FALSE)</f>
        <v>Képzési területi közös törzskompetenciák</v>
      </c>
      <c r="D11" s="12"/>
      <c r="E11" s="12"/>
      <c r="F11" s="13"/>
      <c r="G11" s="14" t="e">
        <f>VLOOKUP(F11,szervegys!$A$2:$B$81,2,FALSE)</f>
        <v>#N/A</v>
      </c>
      <c r="H11" s="15"/>
      <c r="I11" s="16" t="e">
        <f>VLOOKUP(H11,[1]segédadat!$C$18:$D$29,2,FALSE)</f>
        <v>#N/A</v>
      </c>
      <c r="J11" s="15"/>
      <c r="K11" s="17" t="s">
        <v>55</v>
      </c>
      <c r="L11" s="18"/>
      <c r="M11" s="19">
        <v>0</v>
      </c>
      <c r="N11" s="19">
        <v>1</v>
      </c>
      <c r="O11" s="20" t="e">
        <f t="shared" si="0"/>
        <v>#N/A</v>
      </c>
    </row>
    <row r="12" spans="1:85" ht="15" customHeight="1" x14ac:dyDescent="0.4">
      <c r="A12" s="11" t="s">
        <v>13</v>
      </c>
      <c r="B12" s="11"/>
      <c r="C12" s="11" t="str">
        <f>VLOOKUP(A12,segédadat!$B$3:$C$14,2,FALSE)</f>
        <v>Képzési területi közös törzskompetenciák</v>
      </c>
      <c r="D12" s="12"/>
      <c r="E12" s="12"/>
      <c r="F12" s="13"/>
      <c r="G12" s="14" t="e">
        <f>VLOOKUP(F12,szervegys!$A$2:$B$81,2,FALSE)</f>
        <v>#N/A</v>
      </c>
      <c r="H12" s="15"/>
      <c r="I12" s="16" t="e">
        <f>VLOOKUP(H12,[1]segédadat!$C$18:$D$29,2,FALSE)</f>
        <v>#N/A</v>
      </c>
      <c r="J12" s="15"/>
      <c r="K12" s="17" t="s">
        <v>55</v>
      </c>
      <c r="L12" s="18"/>
      <c r="M12" s="19">
        <v>0</v>
      </c>
      <c r="N12" s="19">
        <v>1</v>
      </c>
      <c r="O12" s="20" t="e">
        <f t="shared" si="0"/>
        <v>#N/A</v>
      </c>
    </row>
    <row r="13" spans="1:85" ht="15" customHeight="1" x14ac:dyDescent="0.4">
      <c r="A13" s="11" t="s">
        <v>17</v>
      </c>
      <c r="B13" s="11"/>
      <c r="C13" s="11" t="str">
        <f>VLOOKUP(A13,segédadat!$B$3:$C$14,2,FALSE)</f>
        <v>Intézményi hatáskörű kompetenciák</v>
      </c>
      <c r="D13" s="12"/>
      <c r="E13" s="12"/>
      <c r="F13" s="13"/>
      <c r="G13" s="14" t="e">
        <f>VLOOKUP(F13,szervegys!$A$2:$B$81,2,FALSE)</f>
        <v>#N/A</v>
      </c>
      <c r="H13" s="15"/>
      <c r="I13" s="16" t="e">
        <f>VLOOKUP(H13,[1]segédadat!$C$18:$D$29,2,FALSE)</f>
        <v>#N/A</v>
      </c>
      <c r="J13" s="15"/>
      <c r="K13" s="17" t="s">
        <v>55</v>
      </c>
      <c r="L13" s="18"/>
      <c r="M13" s="19">
        <v>0</v>
      </c>
      <c r="N13" s="19">
        <v>1</v>
      </c>
      <c r="O13" s="20" t="e">
        <f t="shared" si="0"/>
        <v>#N/A</v>
      </c>
    </row>
    <row r="14" spans="1:85" ht="15" customHeight="1" x14ac:dyDescent="0.4">
      <c r="A14" s="11" t="s">
        <v>13</v>
      </c>
      <c r="B14" s="11"/>
      <c r="C14" s="11" t="str">
        <f>VLOOKUP(A14,segédadat!$B$3:$C$14,2,FALSE)</f>
        <v>Képzési területi közös törzskompetenciák</v>
      </c>
      <c r="D14" s="12"/>
      <c r="E14" s="12"/>
      <c r="F14" s="13"/>
      <c r="G14" s="14" t="e">
        <f>VLOOKUP(F14,szervegys!$A$2:$B$81,2,FALSE)</f>
        <v>#N/A</v>
      </c>
      <c r="H14" s="15"/>
      <c r="I14" s="16" t="e">
        <f>VLOOKUP(H14,[1]segédadat!$C$18:$D$29,2,FALSE)</f>
        <v>#N/A</v>
      </c>
      <c r="J14" s="15"/>
      <c r="K14" s="17" t="s">
        <v>55</v>
      </c>
      <c r="L14" s="18"/>
      <c r="M14" s="19">
        <v>0</v>
      </c>
      <c r="N14" s="19">
        <v>1</v>
      </c>
      <c r="O14" s="20" t="e">
        <f t="shared" si="0"/>
        <v>#N/A</v>
      </c>
    </row>
    <row r="15" spans="1:85" ht="15" customHeight="1" x14ac:dyDescent="0.4">
      <c r="A15" s="11" t="s">
        <v>13</v>
      </c>
      <c r="B15" s="11"/>
      <c r="C15" s="11" t="str">
        <f>VLOOKUP(A15,segédadat!$B$3:$C$14,2,FALSE)</f>
        <v>Képzési területi közös törzskompetenciák</v>
      </c>
      <c r="D15" s="12"/>
      <c r="E15" s="12"/>
      <c r="F15" s="13"/>
      <c r="G15" s="14" t="e">
        <f>VLOOKUP(F15,szervegys!$A$2:$B$81,2,FALSE)</f>
        <v>#N/A</v>
      </c>
      <c r="H15" s="15"/>
      <c r="I15" s="16" t="e">
        <f>VLOOKUP(H15,[1]segédadat!$C$18:$D$29,2,FALSE)</f>
        <v>#N/A</v>
      </c>
      <c r="J15" s="15"/>
      <c r="K15" s="17" t="s">
        <v>55</v>
      </c>
      <c r="L15" s="18"/>
      <c r="M15" s="19">
        <v>0</v>
      </c>
      <c r="N15" s="19">
        <v>1</v>
      </c>
      <c r="O15" s="20" t="e">
        <f t="shared" si="0"/>
        <v>#N/A</v>
      </c>
    </row>
    <row r="16" spans="1:85" ht="15" customHeight="1" x14ac:dyDescent="0.4">
      <c r="A16" s="11" t="s">
        <v>15</v>
      </c>
      <c r="B16" s="11"/>
      <c r="C16" s="11" t="str">
        <f>VLOOKUP(A16,segédadat!$B$3:$C$14,2,FALSE)</f>
        <v>Szakos törzskompetenciák</v>
      </c>
      <c r="D16" s="12"/>
      <c r="E16" s="12"/>
      <c r="F16" s="13"/>
      <c r="G16" s="14" t="e">
        <f>VLOOKUP(F16,szervegys!$A$2:$B$81,2,FALSE)</f>
        <v>#N/A</v>
      </c>
      <c r="H16" s="15"/>
      <c r="I16" s="16" t="e">
        <f>VLOOKUP(H16,[1]segédadat!$C$18:$D$29,2,FALSE)</f>
        <v>#N/A</v>
      </c>
      <c r="J16" s="15"/>
      <c r="K16" s="17" t="s">
        <v>55</v>
      </c>
      <c r="L16" s="18"/>
      <c r="M16" s="19">
        <v>0</v>
      </c>
      <c r="N16" s="19">
        <v>1</v>
      </c>
      <c r="O16" s="20" t="e">
        <f t="shared" si="0"/>
        <v>#N/A</v>
      </c>
    </row>
    <row r="17" spans="1:15" ht="15" customHeight="1" x14ac:dyDescent="0.4">
      <c r="A17" s="11" t="s">
        <v>15</v>
      </c>
      <c r="B17" s="11"/>
      <c r="C17" s="11" t="str">
        <f>VLOOKUP(A17,segédadat!$B$3:$C$14,2,FALSE)</f>
        <v>Szakos törzskompetenciák</v>
      </c>
      <c r="D17" s="12"/>
      <c r="E17" s="12"/>
      <c r="F17" s="13"/>
      <c r="G17" s="14" t="e">
        <f>VLOOKUP(F17,szervegys!$A$2:$B$81,2,FALSE)</f>
        <v>#N/A</v>
      </c>
      <c r="H17" s="15"/>
      <c r="I17" s="16" t="e">
        <f>VLOOKUP(H17,[1]segédadat!$C$18:$D$29,2,FALSE)</f>
        <v>#N/A</v>
      </c>
      <c r="J17" s="15"/>
      <c r="K17" s="17" t="s">
        <v>55</v>
      </c>
      <c r="L17" s="18"/>
      <c r="M17" s="19">
        <v>0</v>
      </c>
      <c r="N17" s="19">
        <v>1</v>
      </c>
      <c r="O17" s="20" t="e">
        <f t="shared" si="0"/>
        <v>#N/A</v>
      </c>
    </row>
    <row r="18" spans="1:15" ht="15" customHeight="1" x14ac:dyDescent="0.4">
      <c r="A18" s="11" t="s">
        <v>15</v>
      </c>
      <c r="B18" s="11"/>
      <c r="C18" s="11" t="str">
        <f>VLOOKUP(A18,segédadat!$B$3:$C$14,2,FALSE)</f>
        <v>Szakos törzskompetenciák</v>
      </c>
      <c r="D18" s="12"/>
      <c r="E18" s="12"/>
      <c r="F18" s="13"/>
      <c r="G18" s="14" t="e">
        <f>VLOOKUP(F18,szervegys!$A$2:$B$81,2,FALSE)</f>
        <v>#N/A</v>
      </c>
      <c r="H18" s="15"/>
      <c r="I18" s="16" t="e">
        <f>VLOOKUP(H18,[1]segédadat!$C$18:$D$29,2,FALSE)</f>
        <v>#N/A</v>
      </c>
      <c r="J18" s="15"/>
      <c r="K18" s="17" t="s">
        <v>55</v>
      </c>
      <c r="L18" s="18"/>
      <c r="M18" s="19">
        <v>0</v>
      </c>
      <c r="N18" s="19">
        <v>1</v>
      </c>
      <c r="O18" s="20" t="e">
        <f t="shared" si="0"/>
        <v>#N/A</v>
      </c>
    </row>
    <row r="19" spans="1:15" ht="15" customHeight="1" x14ac:dyDescent="0.4">
      <c r="A19" s="11" t="s">
        <v>15</v>
      </c>
      <c r="B19" s="11"/>
      <c r="C19" s="11" t="str">
        <f>VLOOKUP(A19,segédadat!$B$3:$C$14,2,FALSE)</f>
        <v>Szakos törzskompetenciák</v>
      </c>
      <c r="D19" s="12"/>
      <c r="E19" s="12"/>
      <c r="F19" s="13"/>
      <c r="G19" s="14" t="e">
        <f>VLOOKUP(F19,szervegys!$A$2:$B$81,2,FALSE)</f>
        <v>#N/A</v>
      </c>
      <c r="H19" s="15"/>
      <c r="I19" s="16" t="e">
        <f>VLOOKUP(H19,[1]segédadat!$C$18:$D$29,2,FALSE)</f>
        <v>#N/A</v>
      </c>
      <c r="J19" s="15"/>
      <c r="K19" s="17" t="s">
        <v>55</v>
      </c>
      <c r="L19" s="18"/>
      <c r="M19" s="19">
        <v>0</v>
      </c>
      <c r="N19" s="19">
        <v>1</v>
      </c>
      <c r="O19" s="20" t="e">
        <f t="shared" si="0"/>
        <v>#N/A</v>
      </c>
    </row>
    <row r="20" spans="1:15" ht="15" customHeight="1" x14ac:dyDescent="0.4">
      <c r="A20" s="11" t="s">
        <v>13</v>
      </c>
      <c r="B20" s="11"/>
      <c r="C20" s="11" t="str">
        <f>VLOOKUP(A20,segédadat!$B$3:$C$14,2,FALSE)</f>
        <v>Képzési területi közös törzskompetenciák</v>
      </c>
      <c r="D20" s="12"/>
      <c r="E20" s="12"/>
      <c r="F20" s="13"/>
      <c r="G20" s="14" t="e">
        <f>VLOOKUP(F20,szervegys!$A$2:$B$81,2,FALSE)</f>
        <v>#N/A</v>
      </c>
      <c r="H20" s="15"/>
      <c r="I20" s="16" t="e">
        <f>VLOOKUP(H20,[1]segédadat!$C$18:$D$29,2,FALSE)</f>
        <v>#N/A</v>
      </c>
      <c r="J20" s="15"/>
      <c r="K20" s="17" t="s">
        <v>55</v>
      </c>
      <c r="L20" s="18"/>
      <c r="M20" s="19">
        <v>0</v>
      </c>
      <c r="N20" s="19">
        <v>1</v>
      </c>
      <c r="O20" s="20" t="e">
        <f t="shared" si="0"/>
        <v>#N/A</v>
      </c>
    </row>
    <row r="21" spans="1:15" ht="15" customHeight="1" x14ac:dyDescent="0.4">
      <c r="A21" s="11" t="s">
        <v>15</v>
      </c>
      <c r="B21" s="11"/>
      <c r="C21" s="11" t="str">
        <f>VLOOKUP(A21,segédadat!$B$3:$C$14,2,FALSE)</f>
        <v>Szakos törzskompetenciák</v>
      </c>
      <c r="D21" s="12"/>
      <c r="E21" s="12"/>
      <c r="F21" s="13"/>
      <c r="G21" s="14" t="e">
        <f>VLOOKUP(F21,szervegys!$A$2:$B$81,2,FALSE)</f>
        <v>#N/A</v>
      </c>
      <c r="H21" s="15"/>
      <c r="I21" s="16" t="e">
        <f>VLOOKUP(H21,[1]segédadat!$C$18:$D$29,2,FALSE)</f>
        <v>#N/A</v>
      </c>
      <c r="J21" s="15"/>
      <c r="K21" s="17" t="s">
        <v>55</v>
      </c>
      <c r="L21" s="18"/>
      <c r="M21" s="19">
        <v>0</v>
      </c>
      <c r="N21" s="19">
        <v>1</v>
      </c>
      <c r="O21" s="20" t="e">
        <f t="shared" si="0"/>
        <v>#N/A</v>
      </c>
    </row>
    <row r="22" spans="1:15" ht="15" customHeight="1" x14ac:dyDescent="0.4">
      <c r="A22" s="11" t="s">
        <v>15</v>
      </c>
      <c r="B22" s="11"/>
      <c r="C22" s="11" t="str">
        <f>VLOOKUP(A22,segédadat!$B$3:$C$14,2,FALSE)</f>
        <v>Szakos törzskompetenciák</v>
      </c>
      <c r="D22" s="12"/>
      <c r="E22" s="12"/>
      <c r="F22" s="13"/>
      <c r="G22" s="14" t="e">
        <f>VLOOKUP(F22,szervegys!$A$2:$B$81,2,FALSE)</f>
        <v>#N/A</v>
      </c>
      <c r="H22" s="15"/>
      <c r="I22" s="16" t="e">
        <f>VLOOKUP(H22,[1]segédadat!$C$18:$D$29,2,FALSE)</f>
        <v>#N/A</v>
      </c>
      <c r="J22" s="15"/>
      <c r="K22" s="17" t="s">
        <v>55</v>
      </c>
      <c r="L22" s="18"/>
      <c r="M22" s="19">
        <v>0</v>
      </c>
      <c r="N22" s="19">
        <v>1</v>
      </c>
      <c r="O22" s="20" t="e">
        <f t="shared" si="0"/>
        <v>#N/A</v>
      </c>
    </row>
    <row r="23" spans="1:15" ht="15" customHeight="1" x14ac:dyDescent="0.4">
      <c r="A23" s="11" t="s">
        <v>15</v>
      </c>
      <c r="B23" s="11"/>
      <c r="C23" s="11" t="str">
        <f>VLOOKUP(A23,segédadat!$B$3:$C$14,2,FALSE)</f>
        <v>Szakos törzskompetenciák</v>
      </c>
      <c r="D23" s="12"/>
      <c r="E23" s="12"/>
      <c r="F23" s="13"/>
      <c r="G23" s="14" t="e">
        <f>VLOOKUP(F23,szervegys!$A$2:$B$81,2,FALSE)</f>
        <v>#N/A</v>
      </c>
      <c r="H23" s="15"/>
      <c r="I23" s="16" t="e">
        <f>VLOOKUP(H23,[1]segédadat!$C$18:$D$29,2,FALSE)</f>
        <v>#N/A</v>
      </c>
      <c r="J23" s="15"/>
      <c r="K23" s="17" t="s">
        <v>55</v>
      </c>
      <c r="L23" s="18"/>
      <c r="M23" s="19">
        <v>0</v>
      </c>
      <c r="N23" s="19">
        <v>1</v>
      </c>
      <c r="O23" s="20" t="e">
        <f t="shared" si="0"/>
        <v>#N/A</v>
      </c>
    </row>
    <row r="24" spans="1:15" ht="15" customHeight="1" x14ac:dyDescent="0.4">
      <c r="A24" s="11" t="s">
        <v>15</v>
      </c>
      <c r="B24" s="11"/>
      <c r="C24" s="11" t="str">
        <f>VLOOKUP(A24,segédadat!$B$3:$C$14,2,FALSE)</f>
        <v>Szakos törzskompetenciák</v>
      </c>
      <c r="D24" s="12"/>
      <c r="E24" s="12"/>
      <c r="F24" s="13"/>
      <c r="G24" s="14" t="e">
        <f>VLOOKUP(F24,szervegys!$A$2:$B$81,2,FALSE)</f>
        <v>#N/A</v>
      </c>
      <c r="H24" s="15"/>
      <c r="I24" s="16" t="e">
        <f>VLOOKUP(H24,[1]segédadat!$C$18:$D$29,2,FALSE)</f>
        <v>#N/A</v>
      </c>
      <c r="J24" s="15"/>
      <c r="K24" s="17" t="s">
        <v>55</v>
      </c>
      <c r="L24" s="18"/>
      <c r="M24" s="19">
        <v>0</v>
      </c>
      <c r="N24" s="19">
        <v>1</v>
      </c>
      <c r="O24" s="20" t="e">
        <f t="shared" si="0"/>
        <v>#N/A</v>
      </c>
    </row>
    <row r="25" spans="1:15" ht="15" customHeight="1" x14ac:dyDescent="0.4">
      <c r="A25" s="11" t="s">
        <v>15</v>
      </c>
      <c r="B25" s="11"/>
      <c r="C25" s="11" t="str">
        <f>VLOOKUP(A25,segédadat!$B$3:$C$14,2,FALSE)</f>
        <v>Szakos törzskompetenciák</v>
      </c>
      <c r="D25" s="12"/>
      <c r="E25" s="12"/>
      <c r="F25" s="13"/>
      <c r="G25" s="14" t="e">
        <f>VLOOKUP(F25,szervegys!$A$2:$B$81,2,FALSE)</f>
        <v>#N/A</v>
      </c>
      <c r="H25" s="15"/>
      <c r="I25" s="16" t="e">
        <f>VLOOKUP(H25,[1]segédadat!$C$18:$D$29,2,FALSE)</f>
        <v>#N/A</v>
      </c>
      <c r="J25" s="15"/>
      <c r="K25" s="17" t="s">
        <v>55</v>
      </c>
      <c r="L25" s="18"/>
      <c r="M25" s="19">
        <v>0</v>
      </c>
      <c r="N25" s="19">
        <v>1</v>
      </c>
      <c r="O25" s="20" t="e">
        <f t="shared" si="0"/>
        <v>#N/A</v>
      </c>
    </row>
    <row r="26" spans="1:15" ht="15" customHeight="1" x14ac:dyDescent="0.4">
      <c r="A26" s="11" t="s">
        <v>15</v>
      </c>
      <c r="B26" s="11"/>
      <c r="C26" s="11" t="str">
        <f>VLOOKUP(A26,segédadat!$B$3:$C$14,2,FALSE)</f>
        <v>Szakos törzskompetenciák</v>
      </c>
      <c r="D26" s="12"/>
      <c r="E26" s="12"/>
      <c r="F26" s="13"/>
      <c r="G26" s="14" t="e">
        <f>VLOOKUP(F26,szervegys!$A$2:$B$81,2,FALSE)</f>
        <v>#N/A</v>
      </c>
      <c r="H26" s="15"/>
      <c r="I26" s="16" t="e">
        <f>VLOOKUP(H26,[1]segédadat!$C$18:$D$29,2,FALSE)</f>
        <v>#N/A</v>
      </c>
      <c r="J26" s="15"/>
      <c r="K26" s="17" t="s">
        <v>55</v>
      </c>
      <c r="L26" s="18"/>
      <c r="M26" s="19">
        <v>0</v>
      </c>
      <c r="N26" s="19">
        <v>1</v>
      </c>
      <c r="O26" s="20" t="e">
        <f t="shared" si="0"/>
        <v>#N/A</v>
      </c>
    </row>
    <row r="27" spans="1:15" ht="15" customHeight="1" x14ac:dyDescent="0.4">
      <c r="A27" s="11" t="s">
        <v>15</v>
      </c>
      <c r="B27" s="11"/>
      <c r="C27" s="11" t="str">
        <f>VLOOKUP(A27,segédadat!$B$3:$C$14,2,FALSE)</f>
        <v>Szakos törzskompetenciák</v>
      </c>
      <c r="D27" s="12"/>
      <c r="E27" s="12"/>
      <c r="F27" s="13"/>
      <c r="G27" s="14" t="e">
        <f>VLOOKUP(F27,szervegys!$A$2:$B$81,2,FALSE)</f>
        <v>#N/A</v>
      </c>
      <c r="H27" s="15"/>
      <c r="I27" s="16" t="e">
        <f>VLOOKUP(H27,[1]segédadat!$C$18:$D$29,2,FALSE)</f>
        <v>#N/A</v>
      </c>
      <c r="J27" s="15"/>
      <c r="K27" s="17" t="s">
        <v>55</v>
      </c>
      <c r="L27" s="18"/>
      <c r="M27" s="19">
        <v>0</v>
      </c>
      <c r="N27" s="19">
        <v>1</v>
      </c>
      <c r="O27" s="20" t="e">
        <f t="shared" si="0"/>
        <v>#N/A</v>
      </c>
    </row>
    <row r="28" spans="1:15" ht="15" customHeight="1" x14ac:dyDescent="0.4">
      <c r="A28" s="11" t="s">
        <v>15</v>
      </c>
      <c r="B28" s="11"/>
      <c r="C28" s="11" t="str">
        <f>VLOOKUP(A28,segédadat!$B$3:$C$14,2,FALSE)</f>
        <v>Szakos törzskompetenciák</v>
      </c>
      <c r="D28" s="12"/>
      <c r="E28" s="12"/>
      <c r="F28" s="13"/>
      <c r="G28" s="14" t="e">
        <f>VLOOKUP(F28,szervegys!$A$2:$B$81,2,FALSE)</f>
        <v>#N/A</v>
      </c>
      <c r="H28" s="15"/>
      <c r="I28" s="16" t="e">
        <f>VLOOKUP(H28,[1]segédadat!$C$18:$D$29,2,FALSE)</f>
        <v>#N/A</v>
      </c>
      <c r="J28" s="15"/>
      <c r="K28" s="17" t="s">
        <v>55</v>
      </c>
      <c r="L28" s="18"/>
      <c r="M28" s="19">
        <v>0</v>
      </c>
      <c r="N28" s="19">
        <v>1</v>
      </c>
      <c r="O28" s="20" t="e">
        <f t="shared" si="0"/>
        <v>#N/A</v>
      </c>
    </row>
    <row r="29" spans="1:15" ht="15" customHeight="1" x14ac:dyDescent="0.4">
      <c r="A29" s="11" t="s">
        <v>15</v>
      </c>
      <c r="B29" s="11"/>
      <c r="C29" s="11" t="str">
        <f>VLOOKUP(A29,segédadat!$B$3:$C$14,2,FALSE)</f>
        <v>Szakos törzskompetenciák</v>
      </c>
      <c r="D29" s="12"/>
      <c r="E29" s="12"/>
      <c r="F29" s="13"/>
      <c r="G29" s="14" t="e">
        <f>VLOOKUP(F29,szervegys!$A$2:$B$81,2,FALSE)</f>
        <v>#N/A</v>
      </c>
      <c r="H29" s="15"/>
      <c r="I29" s="16" t="e">
        <f>VLOOKUP(H29,[1]segédadat!$C$18:$D$29,2,FALSE)</f>
        <v>#N/A</v>
      </c>
      <c r="J29" s="15"/>
      <c r="K29" s="17" t="s">
        <v>55</v>
      </c>
      <c r="L29" s="18"/>
      <c r="M29" s="19">
        <v>0</v>
      </c>
      <c r="N29" s="19">
        <v>1</v>
      </c>
      <c r="O29" s="20" t="e">
        <f t="shared" si="0"/>
        <v>#N/A</v>
      </c>
    </row>
    <row r="30" spans="1:15" ht="15" customHeight="1" x14ac:dyDescent="0.4">
      <c r="A30" s="11" t="s">
        <v>17</v>
      </c>
      <c r="B30" s="11"/>
      <c r="C30" s="11" t="str">
        <f>VLOOKUP(A30,segédadat!$B$3:$C$14,2,FALSE)</f>
        <v>Intézményi hatáskörű kompetenciák</v>
      </c>
      <c r="D30" s="12"/>
      <c r="E30" s="12"/>
      <c r="F30" s="13"/>
      <c r="G30" s="14" t="e">
        <f>VLOOKUP(F30,szervegys!$A$2:$B$81,2,FALSE)</f>
        <v>#N/A</v>
      </c>
      <c r="H30" s="15"/>
      <c r="I30" s="16" t="e">
        <f>VLOOKUP(H30,[1]segédadat!$C$18:$D$29,2,FALSE)</f>
        <v>#N/A</v>
      </c>
      <c r="J30" s="15"/>
      <c r="K30" s="17" t="s">
        <v>55</v>
      </c>
      <c r="L30" s="18"/>
      <c r="M30" s="19">
        <v>0</v>
      </c>
      <c r="N30" s="19">
        <v>1</v>
      </c>
      <c r="O30" s="20" t="e">
        <f t="shared" si="0"/>
        <v>#N/A</v>
      </c>
    </row>
    <row r="31" spans="1:15" ht="15" customHeight="1" x14ac:dyDescent="0.4">
      <c r="A31" s="11" t="s">
        <v>15</v>
      </c>
      <c r="B31" s="11"/>
      <c r="C31" s="11" t="str">
        <f>VLOOKUP(A31,segédadat!$B$3:$C$14,2,FALSE)</f>
        <v>Szakos törzskompetenciák</v>
      </c>
      <c r="D31" s="12"/>
      <c r="E31" s="12"/>
      <c r="F31" s="13"/>
      <c r="G31" s="14" t="e">
        <f>VLOOKUP(F31,szervegys!$A$2:$B$81,2,FALSE)</f>
        <v>#N/A</v>
      </c>
      <c r="H31" s="15"/>
      <c r="I31" s="16" t="e">
        <f>VLOOKUP(H31,[1]segédadat!$C$18:$D$29,2,FALSE)</f>
        <v>#N/A</v>
      </c>
      <c r="J31" s="15"/>
      <c r="K31" s="17" t="s">
        <v>55</v>
      </c>
      <c r="L31" s="18"/>
      <c r="M31" s="19">
        <v>0</v>
      </c>
      <c r="N31" s="19">
        <v>1</v>
      </c>
      <c r="O31" s="20" t="e">
        <f t="shared" si="0"/>
        <v>#N/A</v>
      </c>
    </row>
    <row r="32" spans="1:15" ht="15" customHeight="1" x14ac:dyDescent="0.4">
      <c r="A32" s="11" t="s">
        <v>17</v>
      </c>
      <c r="B32" s="11"/>
      <c r="C32" s="11" t="str">
        <f>VLOOKUP(A32,segédadat!$B$3:$C$14,2,FALSE)</f>
        <v>Intézményi hatáskörű kompetenciák</v>
      </c>
      <c r="D32" s="12"/>
      <c r="E32" s="12"/>
      <c r="F32" s="13"/>
      <c r="G32" s="14" t="e">
        <f>VLOOKUP(F32,szervegys!$A$2:$B$81,2,FALSE)</f>
        <v>#N/A</v>
      </c>
      <c r="H32" s="15"/>
      <c r="I32" s="16" t="e">
        <f>VLOOKUP(H32,[1]segédadat!$C$18:$D$29,2,FALSE)</f>
        <v>#N/A</v>
      </c>
      <c r="J32" s="15"/>
      <c r="K32" s="17" t="s">
        <v>55</v>
      </c>
      <c r="L32" s="18"/>
      <c r="M32" s="19">
        <v>0</v>
      </c>
      <c r="N32" s="19">
        <v>1</v>
      </c>
      <c r="O32" s="20" t="e">
        <f t="shared" si="0"/>
        <v>#N/A</v>
      </c>
    </row>
    <row r="33" spans="1:15" ht="15" customHeight="1" x14ac:dyDescent="0.4">
      <c r="A33" s="11" t="s">
        <v>17</v>
      </c>
      <c r="B33" s="11"/>
      <c r="C33" s="11" t="str">
        <f>VLOOKUP(A33,segédadat!$B$3:$C$14,2,FALSE)</f>
        <v>Intézményi hatáskörű kompetenciák</v>
      </c>
      <c r="D33" s="12"/>
      <c r="E33" s="12"/>
      <c r="F33" s="13"/>
      <c r="G33" s="14" t="e">
        <f>VLOOKUP(F33,szervegys!$A$2:$B$81,2,FALSE)</f>
        <v>#N/A</v>
      </c>
      <c r="H33" s="15"/>
      <c r="I33" s="16" t="e">
        <f>VLOOKUP(H33,[1]segédadat!$C$18:$D$29,2,FALSE)</f>
        <v>#N/A</v>
      </c>
      <c r="J33" s="15"/>
      <c r="K33" s="17" t="s">
        <v>55</v>
      </c>
      <c r="L33" s="18"/>
      <c r="M33" s="19">
        <v>0</v>
      </c>
      <c r="N33" s="19">
        <v>1</v>
      </c>
      <c r="O33" s="20" t="e">
        <f t="shared" si="0"/>
        <v>#N/A</v>
      </c>
    </row>
    <row r="34" spans="1:15" ht="15" customHeight="1" x14ac:dyDescent="0.4">
      <c r="A34" s="11" t="s">
        <v>17</v>
      </c>
      <c r="B34" s="11"/>
      <c r="C34" s="11" t="str">
        <f>VLOOKUP(A34,segédadat!$B$3:$C$14,2,FALSE)</f>
        <v>Intézményi hatáskörű kompetenciák</v>
      </c>
      <c r="D34" s="12"/>
      <c r="E34" s="12"/>
      <c r="F34" s="13"/>
      <c r="G34" s="14" t="e">
        <f>VLOOKUP(F34,szervegys!$A$2:$B$81,2,FALSE)</f>
        <v>#N/A</v>
      </c>
      <c r="H34" s="15"/>
      <c r="I34" s="16" t="e">
        <f>VLOOKUP(H34,[1]segédadat!$C$18:$D$29,2,FALSE)</f>
        <v>#N/A</v>
      </c>
      <c r="J34" s="15"/>
      <c r="K34" s="17" t="s">
        <v>55</v>
      </c>
      <c r="L34" s="18"/>
      <c r="M34" s="19">
        <v>0</v>
      </c>
      <c r="N34" s="19">
        <v>1</v>
      </c>
      <c r="O34" s="20" t="e">
        <f t="shared" si="0"/>
        <v>#N/A</v>
      </c>
    </row>
    <row r="35" spans="1:15" ht="15" customHeight="1" x14ac:dyDescent="0.4">
      <c r="A35" s="11" t="s">
        <v>17</v>
      </c>
      <c r="B35" s="11"/>
      <c r="C35" s="11" t="str">
        <f>VLOOKUP(A35,segédadat!$B$3:$C$14,2,FALSE)</f>
        <v>Intézményi hatáskörű kompetenciák</v>
      </c>
      <c r="D35" s="12"/>
      <c r="E35" s="12"/>
      <c r="F35" s="13"/>
      <c r="G35" s="14" t="e">
        <f>VLOOKUP(F35,szervegys!$A$2:$B$81,2,FALSE)</f>
        <v>#N/A</v>
      </c>
      <c r="H35" s="15"/>
      <c r="I35" s="16" t="e">
        <f>VLOOKUP(H35,[1]segédadat!$C$18:$D$29,2,FALSE)</f>
        <v>#N/A</v>
      </c>
      <c r="J35" s="15"/>
      <c r="K35" s="17" t="s">
        <v>55</v>
      </c>
      <c r="L35" s="18"/>
      <c r="M35" s="19">
        <v>0</v>
      </c>
      <c r="N35" s="19">
        <v>1</v>
      </c>
      <c r="O35" s="20" t="e">
        <f t="shared" si="0"/>
        <v>#N/A</v>
      </c>
    </row>
    <row r="36" spans="1:15" ht="15" customHeight="1" x14ac:dyDescent="0.4">
      <c r="A36" s="11" t="s">
        <v>17</v>
      </c>
      <c r="B36" s="11"/>
      <c r="C36" s="11" t="str">
        <f>VLOOKUP(A36,segédadat!$B$3:$C$14,2,FALSE)</f>
        <v>Intézményi hatáskörű kompetenciák</v>
      </c>
      <c r="D36" s="12"/>
      <c r="E36" s="12"/>
      <c r="F36" s="13"/>
      <c r="G36" s="14" t="e">
        <f>VLOOKUP(F36,szervegys!$A$2:$B$81,2,FALSE)</f>
        <v>#N/A</v>
      </c>
      <c r="H36" s="15"/>
      <c r="I36" s="16" t="e">
        <f>VLOOKUP(H36,[1]segédadat!$C$18:$D$29,2,FALSE)</f>
        <v>#N/A</v>
      </c>
      <c r="J36" s="15"/>
      <c r="K36" s="17" t="s">
        <v>55</v>
      </c>
      <c r="L36" s="18"/>
      <c r="M36" s="19">
        <v>0</v>
      </c>
      <c r="N36" s="19">
        <v>1</v>
      </c>
      <c r="O36" s="20" t="e">
        <f t="shared" si="0"/>
        <v>#N/A</v>
      </c>
    </row>
    <row r="37" spans="1:15" ht="15" customHeight="1" x14ac:dyDescent="0.4">
      <c r="A37" s="11" t="s">
        <v>17</v>
      </c>
      <c r="B37" s="11"/>
      <c r="C37" s="11" t="str">
        <f>VLOOKUP(A37,segédadat!$B$3:$C$14,2,FALSE)</f>
        <v>Intézményi hatáskörű kompetenciák</v>
      </c>
      <c r="D37" s="12"/>
      <c r="E37" s="12"/>
      <c r="F37" s="13"/>
      <c r="G37" s="14" t="e">
        <f>VLOOKUP(F37,szervegys!$A$2:$B$81,2,FALSE)</f>
        <v>#N/A</v>
      </c>
      <c r="H37" s="15"/>
      <c r="I37" s="16" t="e">
        <f>VLOOKUP(H37,[1]segédadat!$C$18:$D$29,2,FALSE)</f>
        <v>#N/A</v>
      </c>
      <c r="J37" s="15"/>
      <c r="K37" s="17" t="s">
        <v>55</v>
      </c>
      <c r="L37" s="18"/>
      <c r="M37" s="19">
        <v>0</v>
      </c>
      <c r="N37" s="19">
        <v>1</v>
      </c>
      <c r="O37" s="20" t="e">
        <f t="shared" si="0"/>
        <v>#N/A</v>
      </c>
    </row>
    <row r="38" spans="1:15" ht="15" customHeight="1" x14ac:dyDescent="0.4">
      <c r="A38" s="11" t="s">
        <v>17</v>
      </c>
      <c r="B38" s="11"/>
      <c r="C38" s="11" t="str">
        <f>VLOOKUP(A38,segédadat!$B$3:$C$14,2,FALSE)</f>
        <v>Intézményi hatáskörű kompetenciák</v>
      </c>
      <c r="D38" s="12"/>
      <c r="E38" s="12"/>
      <c r="F38" s="13"/>
      <c r="G38" s="14" t="e">
        <f>VLOOKUP(F38,szervegys!$A$2:$B$81,2,FALSE)</f>
        <v>#N/A</v>
      </c>
      <c r="H38" s="15"/>
      <c r="I38" s="16" t="e">
        <f>VLOOKUP(H38,[1]segédadat!$C$18:$D$29,2,FALSE)</f>
        <v>#N/A</v>
      </c>
      <c r="J38" s="15"/>
      <c r="K38" s="17" t="s">
        <v>55</v>
      </c>
      <c r="L38" s="18"/>
      <c r="M38" s="19">
        <v>0</v>
      </c>
      <c r="N38" s="19">
        <v>1</v>
      </c>
      <c r="O38" s="20" t="e">
        <f t="shared" si="0"/>
        <v>#N/A</v>
      </c>
    </row>
    <row r="39" spans="1:15" ht="15" customHeight="1" x14ac:dyDescent="0.4">
      <c r="A39" s="11" t="s">
        <v>17</v>
      </c>
      <c r="B39" s="11"/>
      <c r="C39" s="11" t="str">
        <f>VLOOKUP(A39,segédadat!$B$3:$C$14,2,FALSE)</f>
        <v>Intézményi hatáskörű kompetenciák</v>
      </c>
      <c r="D39" s="12"/>
      <c r="E39" s="12"/>
      <c r="F39" s="13"/>
      <c r="G39" s="14" t="e">
        <f>VLOOKUP(F39,szervegys!$A$2:$B$81,2,FALSE)</f>
        <v>#N/A</v>
      </c>
      <c r="H39" s="15"/>
      <c r="I39" s="16" t="e">
        <f>VLOOKUP(H39,[1]segédadat!$C$18:$D$29,2,FALSE)</f>
        <v>#N/A</v>
      </c>
      <c r="J39" s="15"/>
      <c r="K39" s="17" t="s">
        <v>55</v>
      </c>
      <c r="L39" s="18"/>
      <c r="M39" s="19">
        <v>0</v>
      </c>
      <c r="N39" s="19">
        <v>1</v>
      </c>
      <c r="O39" s="20" t="e">
        <f t="shared" si="0"/>
        <v>#N/A</v>
      </c>
    </row>
    <row r="40" spans="1:15" ht="15" customHeight="1" x14ac:dyDescent="0.4">
      <c r="A40" s="11" t="s">
        <v>17</v>
      </c>
      <c r="B40" s="11"/>
      <c r="C40" s="11" t="str">
        <f>VLOOKUP(A40,segédadat!$B$3:$C$14,2,FALSE)</f>
        <v>Intézményi hatáskörű kompetenciák</v>
      </c>
      <c r="D40" s="12"/>
      <c r="E40" s="12"/>
      <c r="F40" s="13"/>
      <c r="G40" s="14" t="e">
        <f>VLOOKUP(F40,szervegys!$A$2:$B$81,2,FALSE)</f>
        <v>#N/A</v>
      </c>
      <c r="H40" s="15"/>
      <c r="I40" s="16" t="e">
        <f>VLOOKUP(H40,[1]segédadat!$C$18:$D$29,2,FALSE)</f>
        <v>#N/A</v>
      </c>
      <c r="J40" s="15"/>
      <c r="K40" s="17" t="s">
        <v>55</v>
      </c>
      <c r="L40" s="18"/>
      <c r="M40" s="19">
        <v>0</v>
      </c>
      <c r="N40" s="19">
        <v>1</v>
      </c>
      <c r="O40" s="20" t="e">
        <f t="shared" si="0"/>
        <v>#N/A</v>
      </c>
    </row>
    <row r="41" spans="1:15" ht="15" customHeight="1" x14ac:dyDescent="0.4">
      <c r="A41" s="11" t="s">
        <v>17</v>
      </c>
      <c r="B41" s="11"/>
      <c r="C41" s="11" t="str">
        <f>VLOOKUP(A41,segédadat!$B$3:$C$14,2,FALSE)</f>
        <v>Intézményi hatáskörű kompetenciák</v>
      </c>
      <c r="D41" s="12"/>
      <c r="E41" s="12"/>
      <c r="F41" s="13"/>
      <c r="G41" s="14" t="e">
        <f>VLOOKUP(F41,szervegys!$A$2:$B$81,2,FALSE)</f>
        <v>#N/A</v>
      </c>
      <c r="H41" s="15"/>
      <c r="I41" s="16" t="e">
        <f>VLOOKUP(H41,[1]segédadat!$C$18:$D$29,2,FALSE)</f>
        <v>#N/A</v>
      </c>
      <c r="J41" s="15"/>
      <c r="K41" s="17" t="s">
        <v>55</v>
      </c>
      <c r="L41" s="18"/>
      <c r="M41" s="19">
        <v>0</v>
      </c>
      <c r="N41" s="19">
        <v>1</v>
      </c>
      <c r="O41" s="20" t="e">
        <f t="shared" si="0"/>
        <v>#N/A</v>
      </c>
    </row>
    <row r="42" spans="1:15" ht="15" customHeight="1" x14ac:dyDescent="0.4">
      <c r="A42" s="11" t="s">
        <v>17</v>
      </c>
      <c r="B42" s="11"/>
      <c r="C42" s="11" t="str">
        <f>VLOOKUP(A42,segédadat!$B$3:$C$14,2,FALSE)</f>
        <v>Intézményi hatáskörű kompetenciák</v>
      </c>
      <c r="D42" s="12"/>
      <c r="E42" s="12"/>
      <c r="F42" s="13"/>
      <c r="G42" s="14" t="e">
        <f>VLOOKUP(F42,szervegys!$A$2:$B$81,2,FALSE)</f>
        <v>#N/A</v>
      </c>
      <c r="H42" s="15"/>
      <c r="I42" s="16" t="e">
        <f>VLOOKUP(H42,[1]segédadat!$C$18:$D$29,2,FALSE)</f>
        <v>#N/A</v>
      </c>
      <c r="J42" s="15"/>
      <c r="K42" s="17" t="s">
        <v>55</v>
      </c>
      <c r="L42" s="18"/>
      <c r="M42" s="19">
        <v>0</v>
      </c>
      <c r="N42" s="19">
        <v>1</v>
      </c>
      <c r="O42" s="20" t="e">
        <f t="shared" si="0"/>
        <v>#N/A</v>
      </c>
    </row>
    <row r="43" spans="1:15" ht="15" customHeight="1" x14ac:dyDescent="0.4">
      <c r="A43" s="11" t="s">
        <v>17</v>
      </c>
      <c r="B43" s="11"/>
      <c r="C43" s="11" t="str">
        <f>VLOOKUP(A43,segédadat!$B$3:$C$14,2,FALSE)</f>
        <v>Intézményi hatáskörű kompetenciák</v>
      </c>
      <c r="D43" s="12"/>
      <c r="E43" s="12"/>
      <c r="F43" s="13"/>
      <c r="G43" s="14" t="e">
        <f>VLOOKUP(F43,szervegys!$A$2:$B$81,2,FALSE)</f>
        <v>#N/A</v>
      </c>
      <c r="H43" s="15"/>
      <c r="I43" s="16" t="e">
        <f>VLOOKUP(H43,[1]segédadat!$C$18:$D$29,2,FALSE)</f>
        <v>#N/A</v>
      </c>
      <c r="J43" s="15"/>
      <c r="K43" s="17" t="s">
        <v>55</v>
      </c>
      <c r="L43" s="18"/>
      <c r="M43" s="19">
        <v>0</v>
      </c>
      <c r="N43" s="19">
        <v>1</v>
      </c>
      <c r="O43" s="20" t="e">
        <f t="shared" si="0"/>
        <v>#N/A</v>
      </c>
    </row>
    <row r="44" spans="1:15" ht="15" customHeight="1" x14ac:dyDescent="0.4">
      <c r="A44" s="11" t="s">
        <v>17</v>
      </c>
      <c r="B44" s="11"/>
      <c r="C44" s="11" t="str">
        <f>VLOOKUP(A44,segédadat!$B$3:$C$14,2,FALSE)</f>
        <v>Intézményi hatáskörű kompetenciák</v>
      </c>
      <c r="D44" s="12"/>
      <c r="E44" s="12"/>
      <c r="F44" s="13"/>
      <c r="G44" s="14" t="e">
        <f>VLOOKUP(F44,szervegys!$A$2:$B$81,2,FALSE)</f>
        <v>#N/A</v>
      </c>
      <c r="H44" s="15"/>
      <c r="I44" s="16" t="e">
        <f>VLOOKUP(H44,[1]segédadat!$C$18:$D$29,2,FALSE)</f>
        <v>#N/A</v>
      </c>
      <c r="J44" s="15"/>
      <c r="K44" s="17" t="s">
        <v>55</v>
      </c>
      <c r="L44" s="18"/>
      <c r="M44" s="19">
        <v>0</v>
      </c>
      <c r="N44" s="19">
        <v>1</v>
      </c>
      <c r="O44" s="20" t="e">
        <f t="shared" si="0"/>
        <v>#N/A</v>
      </c>
    </row>
    <row r="45" spans="1:15" ht="15" customHeight="1" x14ac:dyDescent="0.4">
      <c r="A45" s="11" t="s">
        <v>17</v>
      </c>
      <c r="B45" s="11"/>
      <c r="C45" s="11" t="str">
        <f>VLOOKUP(A45,segédadat!$B$3:$C$14,2,FALSE)</f>
        <v>Intézményi hatáskörű kompetenciák</v>
      </c>
      <c r="D45" s="12"/>
      <c r="E45" s="12"/>
      <c r="F45" s="13"/>
      <c r="G45" s="14" t="e">
        <f>VLOOKUP(F45,szervegys!$A$2:$B$81,2,FALSE)</f>
        <v>#N/A</v>
      </c>
      <c r="H45" s="15"/>
      <c r="I45" s="16" t="e">
        <f>VLOOKUP(H45,[1]segédadat!$C$18:$D$29,2,FALSE)</f>
        <v>#N/A</v>
      </c>
      <c r="J45" s="15"/>
      <c r="K45" s="17" t="s">
        <v>55</v>
      </c>
      <c r="L45" s="18"/>
      <c r="M45" s="19">
        <v>0</v>
      </c>
      <c r="N45" s="19">
        <v>1</v>
      </c>
      <c r="O45" s="20" t="e">
        <f t="shared" si="0"/>
        <v>#N/A</v>
      </c>
    </row>
    <row r="46" spans="1:15" ht="15" customHeight="1" x14ac:dyDescent="0.4">
      <c r="A46" s="11" t="s">
        <v>17</v>
      </c>
      <c r="B46" s="11"/>
      <c r="C46" s="11" t="str">
        <f>VLOOKUP(A46,segédadat!$B$3:$C$14,2,FALSE)</f>
        <v>Intézményi hatáskörű kompetenciák</v>
      </c>
      <c r="D46" s="12"/>
      <c r="E46" s="12"/>
      <c r="F46" s="13"/>
      <c r="G46" s="14" t="e">
        <f>VLOOKUP(F46,szervegys!$A$2:$B$81,2,FALSE)</f>
        <v>#N/A</v>
      </c>
      <c r="H46" s="15"/>
      <c r="I46" s="16" t="e">
        <f>VLOOKUP(H46,[1]segédadat!$C$18:$D$29,2,FALSE)</f>
        <v>#N/A</v>
      </c>
      <c r="J46" s="15"/>
      <c r="K46" s="17" t="s">
        <v>55</v>
      </c>
      <c r="L46" s="18"/>
      <c r="M46" s="19">
        <v>0</v>
      </c>
      <c r="N46" s="19">
        <v>1</v>
      </c>
      <c r="O46" s="20" t="e">
        <f t="shared" si="0"/>
        <v>#N/A</v>
      </c>
    </row>
    <row r="47" spans="1:15" ht="15" customHeight="1" x14ac:dyDescent="0.4">
      <c r="A47" s="11" t="s">
        <v>17</v>
      </c>
      <c r="B47" s="11"/>
      <c r="C47" s="11" t="str">
        <f>VLOOKUP(A47,segédadat!$B$3:$C$14,2,FALSE)</f>
        <v>Intézményi hatáskörű kompetenciák</v>
      </c>
      <c r="D47" s="12"/>
      <c r="E47" s="12"/>
      <c r="F47" s="13"/>
      <c r="G47" s="14" t="e">
        <f>VLOOKUP(F47,szervegys!$A$2:$B$81,2,FALSE)</f>
        <v>#N/A</v>
      </c>
      <c r="H47" s="15"/>
      <c r="I47" s="16" t="e">
        <f>VLOOKUP(H47,[1]segédadat!$C$18:$D$29,2,FALSE)</f>
        <v>#N/A</v>
      </c>
      <c r="J47" s="15"/>
      <c r="K47" s="17" t="s">
        <v>55</v>
      </c>
      <c r="L47" s="18"/>
      <c r="M47" s="19">
        <v>0</v>
      </c>
      <c r="N47" s="19">
        <v>1</v>
      </c>
      <c r="O47" s="20" t="e">
        <f t="shared" si="0"/>
        <v>#N/A</v>
      </c>
    </row>
    <row r="48" spans="1:15" ht="15" customHeight="1" x14ac:dyDescent="0.4">
      <c r="A48" s="11" t="s">
        <v>17</v>
      </c>
      <c r="B48" s="11"/>
      <c r="C48" s="11" t="str">
        <f>VLOOKUP(A48,segédadat!$B$3:$C$14,2,FALSE)</f>
        <v>Intézményi hatáskörű kompetenciák</v>
      </c>
      <c r="D48" s="12"/>
      <c r="E48" s="12"/>
      <c r="F48" s="13"/>
      <c r="G48" s="14" t="e">
        <f>VLOOKUP(F48,szervegys!$A$2:$B$81,2,FALSE)</f>
        <v>#N/A</v>
      </c>
      <c r="H48" s="15"/>
      <c r="I48" s="16" t="e">
        <f>VLOOKUP(H48,[1]segédadat!$C$18:$D$29,2,FALSE)</f>
        <v>#N/A</v>
      </c>
      <c r="J48" s="15"/>
      <c r="K48" s="17" t="s">
        <v>55</v>
      </c>
      <c r="L48" s="18"/>
      <c r="M48" s="19">
        <v>0</v>
      </c>
      <c r="N48" s="19">
        <v>1</v>
      </c>
      <c r="O48" s="20" t="e">
        <f t="shared" si="0"/>
        <v>#N/A</v>
      </c>
    </row>
    <row r="49" spans="1:15" ht="15" customHeight="1" x14ac:dyDescent="0.4">
      <c r="A49" s="11" t="s">
        <v>17</v>
      </c>
      <c r="B49" s="11"/>
      <c r="C49" s="11" t="str">
        <f>VLOOKUP(A49,segédadat!$B$3:$C$14,2,FALSE)</f>
        <v>Intézményi hatáskörű kompetenciák</v>
      </c>
      <c r="D49" s="12"/>
      <c r="E49" s="12"/>
      <c r="F49" s="13"/>
      <c r="G49" s="14" t="e">
        <f>VLOOKUP(F49,szervegys!$A$2:$B$81,2,FALSE)</f>
        <v>#N/A</v>
      </c>
      <c r="H49" s="15"/>
      <c r="I49" s="16" t="e">
        <f>VLOOKUP(H49,[1]segédadat!$C$18:$D$29,2,FALSE)</f>
        <v>#N/A</v>
      </c>
      <c r="J49" s="15"/>
      <c r="K49" s="17" t="s">
        <v>55</v>
      </c>
      <c r="L49" s="18"/>
      <c r="M49" s="19">
        <v>0</v>
      </c>
      <c r="N49" s="19">
        <v>1</v>
      </c>
      <c r="O49" s="20" t="e">
        <f t="shared" si="0"/>
        <v>#N/A</v>
      </c>
    </row>
    <row r="50" spans="1:15" ht="15" customHeight="1" x14ac:dyDescent="0.4">
      <c r="A50" s="11" t="s">
        <v>17</v>
      </c>
      <c r="B50" s="11"/>
      <c r="C50" s="11" t="str">
        <f>VLOOKUP(A50,segédadat!$B$3:$C$14,2,FALSE)</f>
        <v>Intézményi hatáskörű kompetenciák</v>
      </c>
      <c r="D50" s="12"/>
      <c r="E50" s="12"/>
      <c r="F50" s="13"/>
      <c r="G50" s="14" t="e">
        <f>VLOOKUP(F50,szervegys!$A$2:$B$81,2,FALSE)</f>
        <v>#N/A</v>
      </c>
      <c r="H50" s="15"/>
      <c r="I50" s="16" t="e">
        <f>VLOOKUP(H50,[1]segédadat!$C$18:$D$29,2,FALSE)</f>
        <v>#N/A</v>
      </c>
      <c r="J50" s="15"/>
      <c r="K50" s="17" t="s">
        <v>55</v>
      </c>
      <c r="L50" s="18"/>
      <c r="M50" s="19">
        <v>0</v>
      </c>
      <c r="N50" s="19">
        <v>1</v>
      </c>
      <c r="O50" s="20" t="e">
        <f t="shared" si="0"/>
        <v>#N/A</v>
      </c>
    </row>
    <row r="51" spans="1:15" ht="15" customHeight="1" x14ac:dyDescent="0.4">
      <c r="A51" s="11" t="s">
        <v>17</v>
      </c>
      <c r="B51" s="11"/>
      <c r="C51" s="11" t="str">
        <f>VLOOKUP(A51,segédadat!$B$3:$C$14,2,FALSE)</f>
        <v>Intézményi hatáskörű kompetenciák</v>
      </c>
      <c r="D51" s="12"/>
      <c r="E51" s="12"/>
      <c r="F51" s="13"/>
      <c r="G51" s="14" t="e">
        <f>VLOOKUP(F51,szervegys!$A$2:$B$81,2,FALSE)</f>
        <v>#N/A</v>
      </c>
      <c r="H51" s="15"/>
      <c r="I51" s="16" t="e">
        <f>VLOOKUP(H51,[1]segédadat!$C$18:$D$29,2,FALSE)</f>
        <v>#N/A</v>
      </c>
      <c r="J51" s="15"/>
      <c r="K51" s="17" t="s">
        <v>55</v>
      </c>
      <c r="L51" s="18"/>
      <c r="M51" s="19">
        <v>0</v>
      </c>
      <c r="N51" s="19">
        <v>1</v>
      </c>
      <c r="O51" s="20" t="e">
        <f t="shared" si="0"/>
        <v>#N/A</v>
      </c>
    </row>
    <row r="52" spans="1:15" ht="15" customHeight="1" x14ac:dyDescent="0.4">
      <c r="A52" s="11" t="s">
        <v>17</v>
      </c>
      <c r="B52" s="11"/>
      <c r="C52" s="11" t="str">
        <f>VLOOKUP(A52,segédadat!$B$3:$C$14,2,FALSE)</f>
        <v>Intézményi hatáskörű kompetenciák</v>
      </c>
      <c r="D52" s="12"/>
      <c r="E52" s="12"/>
      <c r="F52" s="13"/>
      <c r="G52" s="14" t="e">
        <f>VLOOKUP(F52,szervegys!$A$2:$B$81,2,FALSE)</f>
        <v>#N/A</v>
      </c>
      <c r="H52" s="15"/>
      <c r="I52" s="16" t="e">
        <f>VLOOKUP(H52,[1]segédadat!$C$18:$D$29,2,FALSE)</f>
        <v>#N/A</v>
      </c>
      <c r="J52" s="15"/>
      <c r="K52" s="17" t="s">
        <v>55</v>
      </c>
      <c r="L52" s="18"/>
      <c r="M52" s="19">
        <v>0</v>
      </c>
      <c r="N52" s="19">
        <v>1</v>
      </c>
      <c r="O52" s="20" t="e">
        <f t="shared" si="0"/>
        <v>#N/A</v>
      </c>
    </row>
    <row r="53" spans="1:15" ht="15" customHeight="1" x14ac:dyDescent="0.4">
      <c r="A53" s="11" t="s">
        <v>17</v>
      </c>
      <c r="B53" s="11"/>
      <c r="C53" s="11" t="str">
        <f>VLOOKUP(A53,segédadat!$B$3:$C$14,2,FALSE)</f>
        <v>Intézményi hatáskörű kompetenciák</v>
      </c>
      <c r="D53" s="12"/>
      <c r="E53" s="12"/>
      <c r="F53" s="13"/>
      <c r="G53" s="14" t="e">
        <f>VLOOKUP(F53,szervegys!$A$2:$B$81,2,FALSE)</f>
        <v>#N/A</v>
      </c>
      <c r="H53" s="15"/>
      <c r="I53" s="16" t="e">
        <f>VLOOKUP(H53,[1]segédadat!$C$18:$D$29,2,FALSE)</f>
        <v>#N/A</v>
      </c>
      <c r="J53" s="15"/>
      <c r="K53" s="17" t="s">
        <v>55</v>
      </c>
      <c r="L53" s="18"/>
      <c r="M53" s="19">
        <v>0</v>
      </c>
      <c r="N53" s="19">
        <v>1</v>
      </c>
      <c r="O53" s="20" t="e">
        <f t="shared" si="0"/>
        <v>#N/A</v>
      </c>
    </row>
    <row r="54" spans="1:15" ht="15" customHeight="1" x14ac:dyDescent="0.4">
      <c r="A54" s="11" t="s">
        <v>17</v>
      </c>
      <c r="B54" s="11"/>
      <c r="C54" s="11" t="str">
        <f>VLOOKUP(A54,segédadat!$B$3:$C$14,2,FALSE)</f>
        <v>Intézményi hatáskörű kompetenciák</v>
      </c>
      <c r="D54" s="12"/>
      <c r="E54" s="12"/>
      <c r="F54" s="13"/>
      <c r="G54" s="14" t="e">
        <f>VLOOKUP(F54,szervegys!$A$2:$B$81,2,FALSE)</f>
        <v>#N/A</v>
      </c>
      <c r="H54" s="15"/>
      <c r="I54" s="16" t="e">
        <f>VLOOKUP(H54,[1]segédadat!$C$18:$D$29,2,FALSE)</f>
        <v>#N/A</v>
      </c>
      <c r="J54" s="15"/>
      <c r="K54" s="17" t="s">
        <v>55</v>
      </c>
      <c r="L54" s="18"/>
      <c r="M54" s="19">
        <v>0</v>
      </c>
      <c r="N54" s="19">
        <v>1</v>
      </c>
      <c r="O54" s="20" t="e">
        <f t="shared" si="0"/>
        <v>#N/A</v>
      </c>
    </row>
    <row r="55" spans="1:15" ht="15" customHeight="1" x14ac:dyDescent="0.4">
      <c r="A55" s="11" t="s">
        <v>17</v>
      </c>
      <c r="B55" s="11"/>
      <c r="C55" s="11" t="str">
        <f>VLOOKUP(A55,segédadat!$B$3:$C$14,2,FALSE)</f>
        <v>Intézményi hatáskörű kompetenciák</v>
      </c>
      <c r="D55" s="12"/>
      <c r="E55" s="12"/>
      <c r="F55" s="13"/>
      <c r="G55" s="14" t="e">
        <f>VLOOKUP(F55,szervegys!$A$2:$B$81,2,FALSE)</f>
        <v>#N/A</v>
      </c>
      <c r="H55" s="15"/>
      <c r="I55" s="16" t="e">
        <f>VLOOKUP(H55,[1]segédadat!$C$18:$D$29,2,FALSE)</f>
        <v>#N/A</v>
      </c>
      <c r="J55" s="15"/>
      <c r="K55" s="17" t="s">
        <v>55</v>
      </c>
      <c r="L55" s="18"/>
      <c r="M55" s="19">
        <v>0</v>
      </c>
      <c r="N55" s="19">
        <v>1</v>
      </c>
      <c r="O55" s="20" t="e">
        <f t="shared" si="0"/>
        <v>#N/A</v>
      </c>
    </row>
    <row r="56" spans="1:15" ht="15" customHeight="1" x14ac:dyDescent="0.4">
      <c r="A56" s="11" t="s">
        <v>17</v>
      </c>
      <c r="B56" s="11"/>
      <c r="C56" s="11" t="str">
        <f>VLOOKUP(A56,segédadat!$B$3:$C$14,2,FALSE)</f>
        <v>Intézményi hatáskörű kompetenciák</v>
      </c>
      <c r="D56" s="12"/>
      <c r="E56" s="12"/>
      <c r="F56" s="13"/>
      <c r="G56" s="14" t="e">
        <f>VLOOKUP(F56,szervegys!$A$2:$B$81,2,FALSE)</f>
        <v>#N/A</v>
      </c>
      <c r="H56" s="15"/>
      <c r="I56" s="16" t="e">
        <f>VLOOKUP(H56,[1]segédadat!$C$18:$D$29,2,FALSE)</f>
        <v>#N/A</v>
      </c>
      <c r="J56" s="15"/>
      <c r="K56" s="17" t="s">
        <v>55</v>
      </c>
      <c r="L56" s="18"/>
      <c r="M56" s="19">
        <v>0</v>
      </c>
      <c r="N56" s="19">
        <v>1</v>
      </c>
      <c r="O56" s="20" t="e">
        <f t="shared" si="0"/>
        <v>#N/A</v>
      </c>
    </row>
    <row r="57" spans="1:15" ht="15" customHeight="1" x14ac:dyDescent="0.4">
      <c r="A57" s="11" t="s">
        <v>17</v>
      </c>
      <c r="B57" s="11"/>
      <c r="C57" s="11" t="str">
        <f>VLOOKUP(A57,segédadat!$B$3:$C$14,2,FALSE)</f>
        <v>Intézményi hatáskörű kompetenciák</v>
      </c>
      <c r="D57" s="12"/>
      <c r="E57" s="12"/>
      <c r="F57" s="13"/>
      <c r="G57" s="14" t="e">
        <f>VLOOKUP(F57,szervegys!$A$2:$B$81,2,FALSE)</f>
        <v>#N/A</v>
      </c>
      <c r="H57" s="15"/>
      <c r="I57" s="16" t="e">
        <f>VLOOKUP(H57,[1]segédadat!$C$18:$D$29,2,FALSE)</f>
        <v>#N/A</v>
      </c>
      <c r="J57" s="15"/>
      <c r="K57" s="17" t="s">
        <v>55</v>
      </c>
      <c r="L57" s="18"/>
      <c r="M57" s="19">
        <v>0</v>
      </c>
      <c r="N57" s="19">
        <v>1</v>
      </c>
      <c r="O57" s="20" t="e">
        <f t="shared" si="0"/>
        <v>#N/A</v>
      </c>
    </row>
    <row r="58" spans="1:15" ht="15" customHeight="1" x14ac:dyDescent="0.4">
      <c r="A58" s="11" t="s">
        <v>17</v>
      </c>
      <c r="B58" s="11"/>
      <c r="C58" s="11" t="str">
        <f>VLOOKUP(A58,segédadat!$B$3:$C$14,2,FALSE)</f>
        <v>Intézményi hatáskörű kompetenciák</v>
      </c>
      <c r="D58" s="12"/>
      <c r="E58" s="12"/>
      <c r="F58" s="13"/>
      <c r="G58" s="14" t="e">
        <f>VLOOKUP(F58,szervegys!$A$2:$B$81,2,FALSE)</f>
        <v>#N/A</v>
      </c>
      <c r="H58" s="15"/>
      <c r="I58" s="16" t="e">
        <f>VLOOKUP(H58,[1]segédadat!$C$18:$D$29,2,FALSE)</f>
        <v>#N/A</v>
      </c>
      <c r="J58" s="15"/>
      <c r="K58" s="17" t="s">
        <v>55</v>
      </c>
      <c r="L58" s="18"/>
      <c r="M58" s="19">
        <v>0</v>
      </c>
      <c r="N58" s="19">
        <v>1</v>
      </c>
      <c r="O58" s="20" t="e">
        <f t="shared" si="0"/>
        <v>#N/A</v>
      </c>
    </row>
    <row r="59" spans="1:15" ht="15" customHeight="1" x14ac:dyDescent="0.4">
      <c r="A59" s="11" t="s">
        <v>17</v>
      </c>
      <c r="B59" s="11"/>
      <c r="C59" s="11" t="str">
        <f>VLOOKUP(A59,segédadat!$B$3:$C$14,2,FALSE)</f>
        <v>Intézményi hatáskörű kompetenciák</v>
      </c>
      <c r="D59" s="12"/>
      <c r="E59" s="12"/>
      <c r="F59" s="13"/>
      <c r="G59" s="14" t="e">
        <f>VLOOKUP(F59,szervegys!$A$2:$B$81,2,FALSE)</f>
        <v>#N/A</v>
      </c>
      <c r="H59" s="15"/>
      <c r="I59" s="16" t="e">
        <f>VLOOKUP(H59,[1]segédadat!$C$18:$D$29,2,FALSE)</f>
        <v>#N/A</v>
      </c>
      <c r="J59" s="15"/>
      <c r="K59" s="17" t="s">
        <v>55</v>
      </c>
      <c r="L59" s="18"/>
      <c r="M59" s="19">
        <v>0</v>
      </c>
      <c r="N59" s="19">
        <v>1</v>
      </c>
      <c r="O59" s="20" t="e">
        <f t="shared" si="0"/>
        <v>#N/A</v>
      </c>
    </row>
    <row r="60" spans="1:15" ht="15" customHeight="1" x14ac:dyDescent="0.4">
      <c r="A60" s="11" t="s">
        <v>17</v>
      </c>
      <c r="B60" s="11"/>
      <c r="C60" s="11" t="str">
        <f>VLOOKUP(A60,segédadat!$B$3:$C$14,2,FALSE)</f>
        <v>Intézményi hatáskörű kompetenciák</v>
      </c>
      <c r="D60" s="12"/>
      <c r="E60" s="12"/>
      <c r="F60" s="13"/>
      <c r="G60" s="14" t="e">
        <f>VLOOKUP(F60,szervegys!$A$2:$B$81,2,FALSE)</f>
        <v>#N/A</v>
      </c>
      <c r="H60" s="15"/>
      <c r="I60" s="16" t="e">
        <f>VLOOKUP(H60,[1]segédadat!$C$18:$D$29,2,FALSE)</f>
        <v>#N/A</v>
      </c>
      <c r="J60" s="15"/>
      <c r="K60" s="17" t="s">
        <v>55</v>
      </c>
      <c r="L60" s="18"/>
      <c r="M60" s="19">
        <v>0</v>
      </c>
      <c r="N60" s="19">
        <v>1</v>
      </c>
      <c r="O60" s="20" t="e">
        <f t="shared" si="0"/>
        <v>#N/A</v>
      </c>
    </row>
    <row r="61" spans="1:15" ht="15" customHeight="1" x14ac:dyDescent="0.4">
      <c r="A61" s="11" t="s">
        <v>17</v>
      </c>
      <c r="B61" s="11"/>
      <c r="C61" s="11" t="str">
        <f>VLOOKUP(A61,segédadat!$B$3:$C$14,2,FALSE)</f>
        <v>Intézményi hatáskörű kompetenciák</v>
      </c>
      <c r="D61" s="12"/>
      <c r="E61" s="12"/>
      <c r="F61" s="13"/>
      <c r="G61" s="14" t="e">
        <f>VLOOKUP(F61,szervegys!$A$2:$B$81,2,FALSE)</f>
        <v>#N/A</v>
      </c>
      <c r="H61" s="15"/>
      <c r="I61" s="16" t="e">
        <f>VLOOKUP(H61,[1]segédadat!$C$18:$D$29,2,FALSE)</f>
        <v>#N/A</v>
      </c>
      <c r="J61" s="15"/>
      <c r="K61" s="17" t="s">
        <v>55</v>
      </c>
      <c r="L61" s="18"/>
      <c r="M61" s="19">
        <v>0</v>
      </c>
      <c r="N61" s="19">
        <v>1</v>
      </c>
      <c r="O61" s="20" t="e">
        <f t="shared" si="0"/>
        <v>#N/A</v>
      </c>
    </row>
    <row r="62" spans="1:15" ht="15" customHeight="1" x14ac:dyDescent="0.4">
      <c r="A62" s="11" t="s">
        <v>17</v>
      </c>
      <c r="B62" s="11"/>
      <c r="C62" s="11" t="str">
        <f>VLOOKUP(A62,segédadat!$B$3:$C$14,2,FALSE)</f>
        <v>Intézményi hatáskörű kompetenciák</v>
      </c>
      <c r="D62" s="12"/>
      <c r="E62" s="12"/>
      <c r="F62" s="13"/>
      <c r="G62" s="14" t="e">
        <f>VLOOKUP(F62,szervegys!$A$2:$B$81,2,FALSE)</f>
        <v>#N/A</v>
      </c>
      <c r="H62" s="15"/>
      <c r="I62" s="16" t="e">
        <f>VLOOKUP(H62,[1]segédadat!$C$18:$D$29,2,FALSE)</f>
        <v>#N/A</v>
      </c>
      <c r="J62" s="15"/>
      <c r="K62" s="17" t="s">
        <v>55</v>
      </c>
      <c r="L62" s="18"/>
      <c r="M62" s="19">
        <v>0</v>
      </c>
      <c r="N62" s="19">
        <v>1</v>
      </c>
      <c r="O62" s="20" t="e">
        <f t="shared" si="0"/>
        <v>#N/A</v>
      </c>
    </row>
    <row r="63" spans="1:15" ht="15" customHeight="1" x14ac:dyDescent="0.4">
      <c r="A63" s="11" t="s">
        <v>17</v>
      </c>
      <c r="B63" s="11"/>
      <c r="C63" s="11" t="str">
        <f>VLOOKUP(A63,segédadat!$B$3:$C$14,2,FALSE)</f>
        <v>Intézményi hatáskörű kompetenciák</v>
      </c>
      <c r="D63" s="12"/>
      <c r="E63" s="12"/>
      <c r="F63" s="13"/>
      <c r="G63" s="14" t="e">
        <f>VLOOKUP(F63,szervegys!$A$2:$B$81,2,FALSE)</f>
        <v>#N/A</v>
      </c>
      <c r="H63" s="15"/>
      <c r="I63" s="16" t="e">
        <f>VLOOKUP(H63,[1]segédadat!$C$18:$D$29,2,FALSE)</f>
        <v>#N/A</v>
      </c>
      <c r="J63" s="15"/>
      <c r="K63" s="17" t="s">
        <v>55</v>
      </c>
      <c r="L63" s="18"/>
      <c r="M63" s="19">
        <v>0</v>
      </c>
      <c r="N63" s="19">
        <v>1</v>
      </c>
      <c r="O63" s="20" t="e">
        <f t="shared" si="0"/>
        <v>#N/A</v>
      </c>
    </row>
    <row r="64" spans="1:15" ht="15" customHeight="1" x14ac:dyDescent="0.4">
      <c r="A64" s="11" t="s">
        <v>17</v>
      </c>
      <c r="B64" s="11"/>
      <c r="C64" s="11" t="str">
        <f>VLOOKUP(A64,segédadat!$B$3:$C$14,2,FALSE)</f>
        <v>Intézményi hatáskörű kompetenciák</v>
      </c>
      <c r="D64" s="12"/>
      <c r="E64" s="12"/>
      <c r="F64" s="13"/>
      <c r="G64" s="14" t="e">
        <f>VLOOKUP(F64,szervegys!$A$2:$B$81,2,FALSE)</f>
        <v>#N/A</v>
      </c>
      <c r="H64" s="15"/>
      <c r="I64" s="16" t="e">
        <f>VLOOKUP(H64,[1]segédadat!$C$18:$D$29,2,FALSE)</f>
        <v>#N/A</v>
      </c>
      <c r="J64" s="15"/>
      <c r="K64" s="17" t="s">
        <v>55</v>
      </c>
      <c r="L64" s="18"/>
      <c r="M64" s="19">
        <v>0</v>
      </c>
      <c r="N64" s="19">
        <v>1</v>
      </c>
      <c r="O64" s="20" t="e">
        <f t="shared" si="0"/>
        <v>#N/A</v>
      </c>
    </row>
    <row r="65" spans="1:15" ht="15" customHeight="1" x14ac:dyDescent="0.4">
      <c r="A65" s="11" t="s">
        <v>17</v>
      </c>
      <c r="B65" s="11"/>
      <c r="C65" s="11" t="str">
        <f>VLOOKUP(A65,segédadat!$B$3:$C$14,2,FALSE)</f>
        <v>Intézményi hatáskörű kompetenciák</v>
      </c>
      <c r="D65" s="12"/>
      <c r="E65" s="12"/>
      <c r="F65" s="13"/>
      <c r="G65" s="14" t="e">
        <f>VLOOKUP(F65,szervegys!$A$2:$B$81,2,FALSE)</f>
        <v>#N/A</v>
      </c>
      <c r="H65" s="15"/>
      <c r="I65" s="16" t="e">
        <f>VLOOKUP(H65,[1]segédadat!$C$18:$D$29,2,FALSE)</f>
        <v>#N/A</v>
      </c>
      <c r="J65" s="15"/>
      <c r="K65" s="17" t="s">
        <v>55</v>
      </c>
      <c r="L65" s="18"/>
      <c r="M65" s="19">
        <v>0</v>
      </c>
      <c r="N65" s="19">
        <v>1</v>
      </c>
      <c r="O65" s="20" t="e">
        <f t="shared" si="0"/>
        <v>#N/A</v>
      </c>
    </row>
    <row r="66" spans="1:15" ht="15" customHeight="1" x14ac:dyDescent="0.4">
      <c r="A66" s="11" t="s">
        <v>17</v>
      </c>
      <c r="B66" s="11"/>
      <c r="C66" s="11" t="str">
        <f>VLOOKUP(A66,segédadat!$B$3:$C$14,2,FALSE)</f>
        <v>Intézményi hatáskörű kompetenciák</v>
      </c>
      <c r="D66" s="12"/>
      <c r="E66" s="12"/>
      <c r="F66" s="13"/>
      <c r="G66" s="14" t="e">
        <f>VLOOKUP(F66,szervegys!$A$2:$B$81,2,FALSE)</f>
        <v>#N/A</v>
      </c>
      <c r="H66" s="15"/>
      <c r="I66" s="16" t="e">
        <f>VLOOKUP(H66,[1]segédadat!$C$18:$D$29,2,FALSE)</f>
        <v>#N/A</v>
      </c>
      <c r="J66" s="15"/>
      <c r="K66" s="17" t="s">
        <v>55</v>
      </c>
      <c r="L66" s="18"/>
      <c r="M66" s="19">
        <v>0</v>
      </c>
      <c r="N66" s="19">
        <v>1</v>
      </c>
      <c r="O66" s="20" t="e">
        <f t="shared" si="0"/>
        <v>#N/A</v>
      </c>
    </row>
    <row r="67" spans="1:15" ht="15" customHeight="1" x14ac:dyDescent="0.4">
      <c r="A67" s="11" t="s">
        <v>17</v>
      </c>
      <c r="B67" s="11"/>
      <c r="C67" s="11" t="str">
        <f>VLOOKUP(A67,segédadat!$B$3:$C$14,2,FALSE)</f>
        <v>Intézményi hatáskörű kompetenciák</v>
      </c>
      <c r="D67" s="12"/>
      <c r="E67" s="12"/>
      <c r="F67" s="13"/>
      <c r="G67" s="14" t="e">
        <f>VLOOKUP(F67,szervegys!$A$2:$B$81,2,FALSE)</f>
        <v>#N/A</v>
      </c>
      <c r="H67" s="15"/>
      <c r="I67" s="16" t="e">
        <f>VLOOKUP(H67,[1]segédadat!$C$18:$D$29,2,FALSE)</f>
        <v>#N/A</v>
      </c>
      <c r="J67" s="15"/>
      <c r="K67" s="17" t="s">
        <v>55</v>
      </c>
      <c r="L67" s="18"/>
      <c r="M67" s="19">
        <v>0</v>
      </c>
      <c r="N67" s="19">
        <v>1</v>
      </c>
      <c r="O67" s="20" t="e">
        <f t="shared" ref="O67:O130" si="1">"BME"&amp;G67&amp;I67&amp;K67&amp;L67&amp;"-"&amp;M67&amp;N67</f>
        <v>#N/A</v>
      </c>
    </row>
    <row r="68" spans="1:15" ht="15" customHeight="1" x14ac:dyDescent="0.4">
      <c r="A68" s="11" t="s">
        <v>17</v>
      </c>
      <c r="B68" s="11"/>
      <c r="C68" s="11" t="str">
        <f>VLOOKUP(A68,segédadat!$B$3:$C$14,2,FALSE)</f>
        <v>Intézményi hatáskörű kompetenciák</v>
      </c>
      <c r="D68" s="12"/>
      <c r="E68" s="12"/>
      <c r="F68" s="13"/>
      <c r="G68" s="14" t="e">
        <f>VLOOKUP(F68,szervegys!$A$2:$B$81,2,FALSE)</f>
        <v>#N/A</v>
      </c>
      <c r="H68" s="15"/>
      <c r="I68" s="16" t="e">
        <f>VLOOKUP(H68,[1]segédadat!$C$18:$D$29,2,FALSE)</f>
        <v>#N/A</v>
      </c>
      <c r="J68" s="15"/>
      <c r="K68" s="17" t="s">
        <v>55</v>
      </c>
      <c r="L68" s="18"/>
      <c r="M68" s="19">
        <v>0</v>
      </c>
      <c r="N68" s="19">
        <v>1</v>
      </c>
      <c r="O68" s="20" t="e">
        <f t="shared" si="1"/>
        <v>#N/A</v>
      </c>
    </row>
    <row r="69" spans="1:15" ht="15" customHeight="1" x14ac:dyDescent="0.4">
      <c r="A69" s="11" t="s">
        <v>17</v>
      </c>
      <c r="B69" s="11"/>
      <c r="C69" s="11" t="str">
        <f>VLOOKUP(A69,segédadat!$B$3:$C$14,2,FALSE)</f>
        <v>Intézményi hatáskörű kompetenciák</v>
      </c>
      <c r="D69" s="12"/>
      <c r="E69" s="12"/>
      <c r="F69" s="13"/>
      <c r="G69" s="14" t="e">
        <f>VLOOKUP(F69,szervegys!$A$2:$B$81,2,FALSE)</f>
        <v>#N/A</v>
      </c>
      <c r="H69" s="15"/>
      <c r="I69" s="16" t="e">
        <f>VLOOKUP(H69,[1]segédadat!$C$18:$D$29,2,FALSE)</f>
        <v>#N/A</v>
      </c>
      <c r="J69" s="15"/>
      <c r="K69" s="17" t="s">
        <v>55</v>
      </c>
      <c r="L69" s="18"/>
      <c r="M69" s="19">
        <v>0</v>
      </c>
      <c r="N69" s="19">
        <v>1</v>
      </c>
      <c r="O69" s="20" t="e">
        <f t="shared" si="1"/>
        <v>#N/A</v>
      </c>
    </row>
    <row r="70" spans="1:15" ht="15" customHeight="1" x14ac:dyDescent="0.4">
      <c r="A70" s="11" t="s">
        <v>17</v>
      </c>
      <c r="B70" s="11"/>
      <c r="C70" s="11" t="str">
        <f>VLOOKUP(A70,segédadat!$B$3:$C$14,2,FALSE)</f>
        <v>Intézményi hatáskörű kompetenciák</v>
      </c>
      <c r="D70" s="12"/>
      <c r="E70" s="12"/>
      <c r="F70" s="13"/>
      <c r="G70" s="14" t="e">
        <f>VLOOKUP(F70,szervegys!$A$2:$B$81,2,FALSE)</f>
        <v>#N/A</v>
      </c>
      <c r="H70" s="15"/>
      <c r="I70" s="16" t="e">
        <f>VLOOKUP(H70,[1]segédadat!$C$18:$D$29,2,FALSE)</f>
        <v>#N/A</v>
      </c>
      <c r="J70" s="15"/>
      <c r="K70" s="17" t="s">
        <v>55</v>
      </c>
      <c r="L70" s="18"/>
      <c r="M70" s="19">
        <v>0</v>
      </c>
      <c r="N70" s="19">
        <v>1</v>
      </c>
      <c r="O70" s="20" t="e">
        <f t="shared" si="1"/>
        <v>#N/A</v>
      </c>
    </row>
    <row r="71" spans="1:15" ht="15" customHeight="1" x14ac:dyDescent="0.4">
      <c r="A71" s="11" t="s">
        <v>17</v>
      </c>
      <c r="B71" s="11"/>
      <c r="C71" s="11" t="str">
        <f>VLOOKUP(A71,segédadat!$B$3:$C$14,2,FALSE)</f>
        <v>Intézményi hatáskörű kompetenciák</v>
      </c>
      <c r="D71" s="12"/>
      <c r="E71" s="12"/>
      <c r="F71" s="13"/>
      <c r="G71" s="14" t="e">
        <f>VLOOKUP(F71,szervegys!$A$2:$B$81,2,FALSE)</f>
        <v>#N/A</v>
      </c>
      <c r="H71" s="15"/>
      <c r="I71" s="16" t="e">
        <f>VLOOKUP(H71,[1]segédadat!$C$18:$D$29,2,FALSE)</f>
        <v>#N/A</v>
      </c>
      <c r="J71" s="15"/>
      <c r="K71" s="17" t="s">
        <v>55</v>
      </c>
      <c r="L71" s="18"/>
      <c r="M71" s="19">
        <v>0</v>
      </c>
      <c r="N71" s="19">
        <v>1</v>
      </c>
      <c r="O71" s="20" t="e">
        <f t="shared" si="1"/>
        <v>#N/A</v>
      </c>
    </row>
    <row r="72" spans="1:15" ht="15" customHeight="1" x14ac:dyDescent="0.4">
      <c r="A72" s="11" t="s">
        <v>23</v>
      </c>
      <c r="B72" s="11"/>
      <c r="C72" s="11" t="str">
        <f>VLOOKUP(A72,segédadat!$B$3:$C$14,2,FALSE)</f>
        <v>Specializáció tantárgyai</v>
      </c>
      <c r="D72" s="12"/>
      <c r="E72" s="12"/>
      <c r="F72" s="13"/>
      <c r="G72" s="14" t="e">
        <f>VLOOKUP(F72,szervegys!$A$2:$B$81,2,FALSE)</f>
        <v>#N/A</v>
      </c>
      <c r="H72" s="15"/>
      <c r="I72" s="16" t="e">
        <f>VLOOKUP(H72,[1]segédadat!$C$18:$D$29,2,FALSE)</f>
        <v>#N/A</v>
      </c>
      <c r="J72" s="15"/>
      <c r="K72" s="17" t="s">
        <v>55</v>
      </c>
      <c r="L72" s="18"/>
      <c r="M72" s="19">
        <v>0</v>
      </c>
      <c r="N72" s="19">
        <v>1</v>
      </c>
      <c r="O72" s="20" t="e">
        <f t="shared" si="1"/>
        <v>#N/A</v>
      </c>
    </row>
    <row r="73" spans="1:15" ht="15" customHeight="1" x14ac:dyDescent="0.4">
      <c r="A73" s="11" t="s">
        <v>23</v>
      </c>
      <c r="B73" s="11"/>
      <c r="C73" s="11" t="str">
        <f>VLOOKUP(A73,segédadat!$B$3:$C$14,2,FALSE)</f>
        <v>Specializáció tantárgyai</v>
      </c>
      <c r="D73" s="12"/>
      <c r="E73" s="12"/>
      <c r="F73" s="13"/>
      <c r="G73" s="14" t="e">
        <f>VLOOKUP(F73,szervegys!$A$2:$B$81,2,FALSE)</f>
        <v>#N/A</v>
      </c>
      <c r="H73" s="15"/>
      <c r="I73" s="16" t="e">
        <f>VLOOKUP(H73,[1]segédadat!$C$18:$D$29,2,FALSE)</f>
        <v>#N/A</v>
      </c>
      <c r="J73" s="15"/>
      <c r="K73" s="17" t="s">
        <v>55</v>
      </c>
      <c r="L73" s="18"/>
      <c r="M73" s="19">
        <v>0</v>
      </c>
      <c r="N73" s="19">
        <v>1</v>
      </c>
      <c r="O73" s="20" t="e">
        <f t="shared" si="1"/>
        <v>#N/A</v>
      </c>
    </row>
    <row r="74" spans="1:15" ht="15" customHeight="1" x14ac:dyDescent="0.4">
      <c r="A74" s="11" t="s">
        <v>23</v>
      </c>
      <c r="B74" s="11"/>
      <c r="C74" s="11" t="str">
        <f>VLOOKUP(A74,segédadat!$B$3:$C$14,2,FALSE)</f>
        <v>Specializáció tantárgyai</v>
      </c>
      <c r="D74" s="12"/>
      <c r="E74" s="12"/>
      <c r="F74" s="13"/>
      <c r="G74" s="14" t="e">
        <f>VLOOKUP(F74,szervegys!$A$2:$B$81,2,FALSE)</f>
        <v>#N/A</v>
      </c>
      <c r="H74" s="15"/>
      <c r="I74" s="16" t="e">
        <f>VLOOKUP(H74,[1]segédadat!$C$18:$D$29,2,FALSE)</f>
        <v>#N/A</v>
      </c>
      <c r="J74" s="15"/>
      <c r="K74" s="17" t="s">
        <v>55</v>
      </c>
      <c r="L74" s="18"/>
      <c r="M74" s="19">
        <v>0</v>
      </c>
      <c r="N74" s="19">
        <v>1</v>
      </c>
      <c r="O74" s="20" t="e">
        <f t="shared" si="1"/>
        <v>#N/A</v>
      </c>
    </row>
    <row r="75" spans="1:15" ht="15" customHeight="1" x14ac:dyDescent="0.4">
      <c r="A75" s="11" t="s">
        <v>23</v>
      </c>
      <c r="B75" s="11"/>
      <c r="C75" s="11" t="str">
        <f>VLOOKUP(A75,segédadat!$B$3:$C$14,2,FALSE)</f>
        <v>Specializáció tantárgyai</v>
      </c>
      <c r="D75" s="12"/>
      <c r="E75" s="12"/>
      <c r="F75" s="13"/>
      <c r="G75" s="14" t="e">
        <f>VLOOKUP(F75,szervegys!$A$2:$B$81,2,FALSE)</f>
        <v>#N/A</v>
      </c>
      <c r="H75" s="15"/>
      <c r="I75" s="16" t="e">
        <f>VLOOKUP(H75,[1]segédadat!$C$18:$D$29,2,FALSE)</f>
        <v>#N/A</v>
      </c>
      <c r="J75" s="15"/>
      <c r="K75" s="17" t="s">
        <v>55</v>
      </c>
      <c r="L75" s="18"/>
      <c r="M75" s="19">
        <v>0</v>
      </c>
      <c r="N75" s="19">
        <v>1</v>
      </c>
      <c r="O75" s="20" t="e">
        <f t="shared" si="1"/>
        <v>#N/A</v>
      </c>
    </row>
    <row r="76" spans="1:15" ht="15" customHeight="1" x14ac:dyDescent="0.4">
      <c r="A76" s="11" t="s">
        <v>23</v>
      </c>
      <c r="B76" s="11"/>
      <c r="C76" s="11" t="str">
        <f>VLOOKUP(A76,segédadat!$B$3:$C$14,2,FALSE)</f>
        <v>Specializáció tantárgyai</v>
      </c>
      <c r="D76" s="12"/>
      <c r="E76" s="12"/>
      <c r="F76" s="13"/>
      <c r="G76" s="14" t="e">
        <f>VLOOKUP(F76,szervegys!$A$2:$B$81,2,FALSE)</f>
        <v>#N/A</v>
      </c>
      <c r="H76" s="15"/>
      <c r="I76" s="16" t="e">
        <f>VLOOKUP(H76,[1]segédadat!$C$18:$D$29,2,FALSE)</f>
        <v>#N/A</v>
      </c>
      <c r="J76" s="15"/>
      <c r="K76" s="17" t="s">
        <v>55</v>
      </c>
      <c r="L76" s="18"/>
      <c r="M76" s="19">
        <v>0</v>
      </c>
      <c r="N76" s="19">
        <v>1</v>
      </c>
      <c r="O76" s="20" t="e">
        <f t="shared" si="1"/>
        <v>#N/A</v>
      </c>
    </row>
    <row r="77" spans="1:15" ht="15" customHeight="1" x14ac:dyDescent="0.4">
      <c r="A77" s="11" t="s">
        <v>23</v>
      </c>
      <c r="B77" s="11"/>
      <c r="C77" s="11" t="str">
        <f>VLOOKUP(A77,segédadat!$B$3:$C$14,2,FALSE)</f>
        <v>Specializáció tantárgyai</v>
      </c>
      <c r="D77" s="12"/>
      <c r="E77" s="12"/>
      <c r="F77" s="13"/>
      <c r="G77" s="14" t="e">
        <f>VLOOKUP(F77,szervegys!$A$2:$B$81,2,FALSE)</f>
        <v>#N/A</v>
      </c>
      <c r="H77" s="15"/>
      <c r="I77" s="16" t="e">
        <f>VLOOKUP(H77,[1]segédadat!$C$18:$D$29,2,FALSE)</f>
        <v>#N/A</v>
      </c>
      <c r="J77" s="15"/>
      <c r="K77" s="17" t="s">
        <v>55</v>
      </c>
      <c r="L77" s="18"/>
      <c r="M77" s="19">
        <v>0</v>
      </c>
      <c r="N77" s="19">
        <v>1</v>
      </c>
      <c r="O77" s="20" t="e">
        <f t="shared" si="1"/>
        <v>#N/A</v>
      </c>
    </row>
    <row r="78" spans="1:15" ht="15" customHeight="1" x14ac:dyDescent="0.4">
      <c r="A78" s="11" t="s">
        <v>23</v>
      </c>
      <c r="B78" s="11"/>
      <c r="C78" s="11" t="str">
        <f>VLOOKUP(A78,segédadat!$B$3:$C$14,2,FALSE)</f>
        <v>Specializáció tantárgyai</v>
      </c>
      <c r="D78" s="12"/>
      <c r="E78" s="12"/>
      <c r="F78" s="13"/>
      <c r="G78" s="14" t="e">
        <f>VLOOKUP(F78,szervegys!$A$2:$B$81,2,FALSE)</f>
        <v>#N/A</v>
      </c>
      <c r="H78" s="15"/>
      <c r="I78" s="16" t="e">
        <f>VLOOKUP(H78,[1]segédadat!$C$18:$D$29,2,FALSE)</f>
        <v>#N/A</v>
      </c>
      <c r="J78" s="15"/>
      <c r="K78" s="17" t="s">
        <v>55</v>
      </c>
      <c r="L78" s="18"/>
      <c r="M78" s="19">
        <v>0</v>
      </c>
      <c r="N78" s="19">
        <v>1</v>
      </c>
      <c r="O78" s="20" t="e">
        <f t="shared" si="1"/>
        <v>#N/A</v>
      </c>
    </row>
    <row r="79" spans="1:15" ht="15" customHeight="1" x14ac:dyDescent="0.4">
      <c r="A79" s="11" t="s">
        <v>23</v>
      </c>
      <c r="B79" s="11"/>
      <c r="C79" s="11" t="str">
        <f>VLOOKUP(A79,segédadat!$B$3:$C$14,2,FALSE)</f>
        <v>Specializáció tantárgyai</v>
      </c>
      <c r="D79" s="12"/>
      <c r="E79" s="12"/>
      <c r="F79" s="13"/>
      <c r="G79" s="14" t="e">
        <f>VLOOKUP(F79,szervegys!$A$2:$B$81,2,FALSE)</f>
        <v>#N/A</v>
      </c>
      <c r="H79" s="15"/>
      <c r="I79" s="16" t="e">
        <f>VLOOKUP(H79,[1]segédadat!$C$18:$D$29,2,FALSE)</f>
        <v>#N/A</v>
      </c>
      <c r="J79" s="15"/>
      <c r="K79" s="17" t="s">
        <v>55</v>
      </c>
      <c r="L79" s="18"/>
      <c r="M79" s="19">
        <v>0</v>
      </c>
      <c r="N79" s="19">
        <v>1</v>
      </c>
      <c r="O79" s="20" t="e">
        <f t="shared" si="1"/>
        <v>#N/A</v>
      </c>
    </row>
    <row r="80" spans="1:15" ht="15" customHeight="1" x14ac:dyDescent="0.4">
      <c r="A80" s="11" t="s">
        <v>23</v>
      </c>
      <c r="B80" s="11"/>
      <c r="C80" s="11" t="str">
        <f>VLOOKUP(A80,segédadat!$B$3:$C$14,2,FALSE)</f>
        <v>Specializáció tantárgyai</v>
      </c>
      <c r="D80" s="12"/>
      <c r="E80" s="12"/>
      <c r="F80" s="13"/>
      <c r="G80" s="14" t="e">
        <f>VLOOKUP(F80,szervegys!$A$2:$B$81,2,FALSE)</f>
        <v>#N/A</v>
      </c>
      <c r="H80" s="15"/>
      <c r="I80" s="16" t="e">
        <f>VLOOKUP(H80,[1]segédadat!$C$18:$D$29,2,FALSE)</f>
        <v>#N/A</v>
      </c>
      <c r="J80" s="15"/>
      <c r="K80" s="17" t="s">
        <v>55</v>
      </c>
      <c r="L80" s="18"/>
      <c r="M80" s="19">
        <v>0</v>
      </c>
      <c r="N80" s="19">
        <v>1</v>
      </c>
      <c r="O80" s="20" t="e">
        <f t="shared" si="1"/>
        <v>#N/A</v>
      </c>
    </row>
    <row r="81" spans="1:15" ht="15" customHeight="1" x14ac:dyDescent="0.4">
      <c r="A81" s="11" t="s">
        <v>23</v>
      </c>
      <c r="B81" s="11"/>
      <c r="C81" s="11" t="str">
        <f>VLOOKUP(A81,segédadat!$B$3:$C$14,2,FALSE)</f>
        <v>Specializáció tantárgyai</v>
      </c>
      <c r="D81" s="12"/>
      <c r="E81" s="12"/>
      <c r="F81" s="13"/>
      <c r="G81" s="14" t="e">
        <f>VLOOKUP(F81,szervegys!$A$2:$B$81,2,FALSE)</f>
        <v>#N/A</v>
      </c>
      <c r="H81" s="15"/>
      <c r="I81" s="16" t="e">
        <f>VLOOKUP(H81,[1]segédadat!$C$18:$D$29,2,FALSE)</f>
        <v>#N/A</v>
      </c>
      <c r="J81" s="15"/>
      <c r="K81" s="17" t="s">
        <v>55</v>
      </c>
      <c r="L81" s="18"/>
      <c r="M81" s="19">
        <v>0</v>
      </c>
      <c r="N81" s="19">
        <v>1</v>
      </c>
      <c r="O81" s="20" t="e">
        <f t="shared" si="1"/>
        <v>#N/A</v>
      </c>
    </row>
    <row r="82" spans="1:15" ht="15" customHeight="1" x14ac:dyDescent="0.4">
      <c r="A82" s="11" t="s">
        <v>23</v>
      </c>
      <c r="B82" s="11"/>
      <c r="C82" s="11" t="str">
        <f>VLOOKUP(A82,segédadat!$B$3:$C$14,2,FALSE)</f>
        <v>Specializáció tantárgyai</v>
      </c>
      <c r="D82" s="12"/>
      <c r="E82" s="12"/>
      <c r="F82" s="13"/>
      <c r="G82" s="14" t="e">
        <f>VLOOKUP(F82,szervegys!$A$2:$B$81,2,FALSE)</f>
        <v>#N/A</v>
      </c>
      <c r="H82" s="15"/>
      <c r="I82" s="16" t="e">
        <f>VLOOKUP(H82,[1]segédadat!$C$18:$D$29,2,FALSE)</f>
        <v>#N/A</v>
      </c>
      <c r="J82" s="15"/>
      <c r="K82" s="17" t="s">
        <v>55</v>
      </c>
      <c r="L82" s="18"/>
      <c r="M82" s="19">
        <v>0</v>
      </c>
      <c r="N82" s="19">
        <v>1</v>
      </c>
      <c r="O82" s="20" t="e">
        <f t="shared" si="1"/>
        <v>#N/A</v>
      </c>
    </row>
    <row r="83" spans="1:15" ht="15" customHeight="1" x14ac:dyDescent="0.4">
      <c r="A83" s="11" t="s">
        <v>23</v>
      </c>
      <c r="B83" s="11"/>
      <c r="C83" s="11" t="str">
        <f>VLOOKUP(A83,segédadat!$B$3:$C$14,2,FALSE)</f>
        <v>Specializáció tantárgyai</v>
      </c>
      <c r="D83" s="12"/>
      <c r="E83" s="12"/>
      <c r="F83" s="13"/>
      <c r="G83" s="14" t="e">
        <f>VLOOKUP(F83,szervegys!$A$2:$B$81,2,FALSE)</f>
        <v>#N/A</v>
      </c>
      <c r="H83" s="15"/>
      <c r="I83" s="16" t="e">
        <f>VLOOKUP(H83,[1]segédadat!$C$18:$D$29,2,FALSE)</f>
        <v>#N/A</v>
      </c>
      <c r="J83" s="15"/>
      <c r="K83" s="17" t="s">
        <v>55</v>
      </c>
      <c r="L83" s="18"/>
      <c r="M83" s="19">
        <v>0</v>
      </c>
      <c r="N83" s="19">
        <v>1</v>
      </c>
      <c r="O83" s="20" t="e">
        <f t="shared" si="1"/>
        <v>#N/A</v>
      </c>
    </row>
    <row r="84" spans="1:15" ht="15" customHeight="1" x14ac:dyDescent="0.4">
      <c r="A84" s="11" t="s">
        <v>23</v>
      </c>
      <c r="B84" s="11"/>
      <c r="C84" s="11" t="str">
        <f>VLOOKUP(A84,segédadat!$B$3:$C$14,2,FALSE)</f>
        <v>Specializáció tantárgyai</v>
      </c>
      <c r="D84" s="12"/>
      <c r="E84" s="12"/>
      <c r="F84" s="13"/>
      <c r="G84" s="14" t="e">
        <f>VLOOKUP(F84,szervegys!$A$2:$B$81,2,FALSE)</f>
        <v>#N/A</v>
      </c>
      <c r="H84" s="15"/>
      <c r="I84" s="16" t="e">
        <f>VLOOKUP(H84,[1]segédadat!$C$18:$D$29,2,FALSE)</f>
        <v>#N/A</v>
      </c>
      <c r="J84" s="15"/>
      <c r="K84" s="17" t="s">
        <v>55</v>
      </c>
      <c r="L84" s="18"/>
      <c r="M84" s="19">
        <v>0</v>
      </c>
      <c r="N84" s="19">
        <v>1</v>
      </c>
      <c r="O84" s="20" t="e">
        <f t="shared" si="1"/>
        <v>#N/A</v>
      </c>
    </row>
    <row r="85" spans="1:15" ht="15" customHeight="1" x14ac:dyDescent="0.4">
      <c r="A85" s="11" t="s">
        <v>23</v>
      </c>
      <c r="B85" s="11"/>
      <c r="C85" s="11" t="str">
        <f>VLOOKUP(A85,segédadat!$B$3:$C$14,2,FALSE)</f>
        <v>Specializáció tantárgyai</v>
      </c>
      <c r="D85" s="12"/>
      <c r="E85" s="12"/>
      <c r="F85" s="13"/>
      <c r="G85" s="14" t="e">
        <f>VLOOKUP(F85,szervegys!$A$2:$B$81,2,FALSE)</f>
        <v>#N/A</v>
      </c>
      <c r="H85" s="15"/>
      <c r="I85" s="16" t="e">
        <f>VLOOKUP(H85,[1]segédadat!$C$18:$D$29,2,FALSE)</f>
        <v>#N/A</v>
      </c>
      <c r="J85" s="15"/>
      <c r="K85" s="17" t="s">
        <v>55</v>
      </c>
      <c r="L85" s="18"/>
      <c r="M85" s="19">
        <v>0</v>
      </c>
      <c r="N85" s="19">
        <v>1</v>
      </c>
      <c r="O85" s="20" t="e">
        <f t="shared" si="1"/>
        <v>#N/A</v>
      </c>
    </row>
    <row r="86" spans="1:15" ht="15" customHeight="1" x14ac:dyDescent="0.4">
      <c r="A86" s="11" t="s">
        <v>23</v>
      </c>
      <c r="B86" s="11"/>
      <c r="C86" s="11" t="str">
        <f>VLOOKUP(A86,segédadat!$B$3:$C$14,2,FALSE)</f>
        <v>Specializáció tantárgyai</v>
      </c>
      <c r="D86" s="12"/>
      <c r="E86" s="12"/>
      <c r="F86" s="13"/>
      <c r="G86" s="14" t="e">
        <f>VLOOKUP(F86,szervegys!$A$2:$B$81,2,FALSE)</f>
        <v>#N/A</v>
      </c>
      <c r="H86" s="15"/>
      <c r="I86" s="16" t="e">
        <f>VLOOKUP(H86,[1]segédadat!$C$18:$D$29,2,FALSE)</f>
        <v>#N/A</v>
      </c>
      <c r="J86" s="15"/>
      <c r="K86" s="17" t="s">
        <v>55</v>
      </c>
      <c r="L86" s="18"/>
      <c r="M86" s="19">
        <v>0</v>
      </c>
      <c r="N86" s="19">
        <v>1</v>
      </c>
      <c r="O86" s="20" t="e">
        <f t="shared" si="1"/>
        <v>#N/A</v>
      </c>
    </row>
    <row r="87" spans="1:15" ht="15" customHeight="1" x14ac:dyDescent="0.4">
      <c r="A87" s="11" t="s">
        <v>23</v>
      </c>
      <c r="B87" s="11"/>
      <c r="C87" s="11" t="str">
        <f>VLOOKUP(A87,segédadat!$B$3:$C$14,2,FALSE)</f>
        <v>Specializáció tantárgyai</v>
      </c>
      <c r="D87" s="12"/>
      <c r="E87" s="12"/>
      <c r="F87" s="13"/>
      <c r="G87" s="14" t="e">
        <f>VLOOKUP(F87,szervegys!$A$2:$B$81,2,FALSE)</f>
        <v>#N/A</v>
      </c>
      <c r="H87" s="15"/>
      <c r="I87" s="16" t="e">
        <f>VLOOKUP(H87,[1]segédadat!$C$18:$D$29,2,FALSE)</f>
        <v>#N/A</v>
      </c>
      <c r="J87" s="15"/>
      <c r="K87" s="17" t="s">
        <v>55</v>
      </c>
      <c r="L87" s="18"/>
      <c r="M87" s="19">
        <v>0</v>
      </c>
      <c r="N87" s="19">
        <v>1</v>
      </c>
      <c r="O87" s="20" t="e">
        <f t="shared" si="1"/>
        <v>#N/A</v>
      </c>
    </row>
    <row r="88" spans="1:15" ht="15" customHeight="1" x14ac:dyDescent="0.4">
      <c r="A88" s="11" t="s">
        <v>23</v>
      </c>
      <c r="B88" s="11"/>
      <c r="C88" s="11" t="str">
        <f>VLOOKUP(A88,segédadat!$B$3:$C$14,2,FALSE)</f>
        <v>Specializáció tantárgyai</v>
      </c>
      <c r="D88" s="12"/>
      <c r="E88" s="12"/>
      <c r="F88" s="13"/>
      <c r="G88" s="14" t="e">
        <f>VLOOKUP(F88,szervegys!$A$2:$B$81,2,FALSE)</f>
        <v>#N/A</v>
      </c>
      <c r="H88" s="15"/>
      <c r="I88" s="16" t="e">
        <f>VLOOKUP(H88,[1]segédadat!$C$18:$D$29,2,FALSE)</f>
        <v>#N/A</v>
      </c>
      <c r="J88" s="15"/>
      <c r="K88" s="17" t="s">
        <v>55</v>
      </c>
      <c r="L88" s="18"/>
      <c r="M88" s="19">
        <v>0</v>
      </c>
      <c r="N88" s="19">
        <v>1</v>
      </c>
      <c r="O88" s="20" t="e">
        <f t="shared" si="1"/>
        <v>#N/A</v>
      </c>
    </row>
    <row r="89" spans="1:15" ht="15" customHeight="1" x14ac:dyDescent="0.4">
      <c r="A89" s="11" t="s">
        <v>23</v>
      </c>
      <c r="B89" s="11"/>
      <c r="C89" s="11" t="str">
        <f>VLOOKUP(A89,segédadat!$B$3:$C$14,2,FALSE)</f>
        <v>Specializáció tantárgyai</v>
      </c>
      <c r="D89" s="12"/>
      <c r="E89" s="12"/>
      <c r="F89" s="13"/>
      <c r="G89" s="14" t="e">
        <f>VLOOKUP(F89,szervegys!$A$2:$B$81,2,FALSE)</f>
        <v>#N/A</v>
      </c>
      <c r="H89" s="15"/>
      <c r="I89" s="16" t="e">
        <f>VLOOKUP(H89,[1]segédadat!$C$18:$D$29,2,FALSE)</f>
        <v>#N/A</v>
      </c>
      <c r="J89" s="15"/>
      <c r="K89" s="17" t="s">
        <v>55</v>
      </c>
      <c r="L89" s="18"/>
      <c r="M89" s="19">
        <v>0</v>
      </c>
      <c r="N89" s="19">
        <v>1</v>
      </c>
      <c r="O89" s="20" t="e">
        <f t="shared" si="1"/>
        <v>#N/A</v>
      </c>
    </row>
    <row r="90" spans="1:15" ht="15" customHeight="1" x14ac:dyDescent="0.4">
      <c r="A90" s="11" t="s">
        <v>23</v>
      </c>
      <c r="B90" s="11"/>
      <c r="C90" s="11" t="str">
        <f>VLOOKUP(A90,segédadat!$B$3:$C$14,2,FALSE)</f>
        <v>Specializáció tantárgyai</v>
      </c>
      <c r="D90" s="12"/>
      <c r="E90" s="12"/>
      <c r="F90" s="13"/>
      <c r="G90" s="14" t="e">
        <f>VLOOKUP(F90,szervegys!$A$2:$B$81,2,FALSE)</f>
        <v>#N/A</v>
      </c>
      <c r="H90" s="15"/>
      <c r="I90" s="16" t="e">
        <f>VLOOKUP(H90,[1]segédadat!$C$18:$D$29,2,FALSE)</f>
        <v>#N/A</v>
      </c>
      <c r="J90" s="15"/>
      <c r="K90" s="17" t="s">
        <v>55</v>
      </c>
      <c r="L90" s="18"/>
      <c r="M90" s="19">
        <v>0</v>
      </c>
      <c r="N90" s="19">
        <v>1</v>
      </c>
      <c r="O90" s="20" t="e">
        <f t="shared" si="1"/>
        <v>#N/A</v>
      </c>
    </row>
    <row r="91" spans="1:15" ht="15" customHeight="1" x14ac:dyDescent="0.4">
      <c r="A91" s="11" t="s">
        <v>23</v>
      </c>
      <c r="B91" s="11"/>
      <c r="C91" s="11" t="str">
        <f>VLOOKUP(A91,segédadat!$B$3:$C$14,2,FALSE)</f>
        <v>Specializáció tantárgyai</v>
      </c>
      <c r="D91" s="12"/>
      <c r="E91" s="12"/>
      <c r="F91" s="13"/>
      <c r="G91" s="14" t="e">
        <f>VLOOKUP(F91,szervegys!$A$2:$B$81,2,FALSE)</f>
        <v>#N/A</v>
      </c>
      <c r="H91" s="15"/>
      <c r="I91" s="16" t="e">
        <f>VLOOKUP(H91,[1]segédadat!$C$18:$D$29,2,FALSE)</f>
        <v>#N/A</v>
      </c>
      <c r="J91" s="15"/>
      <c r="K91" s="17" t="s">
        <v>55</v>
      </c>
      <c r="L91" s="18"/>
      <c r="M91" s="19">
        <v>0</v>
      </c>
      <c r="N91" s="19">
        <v>1</v>
      </c>
      <c r="O91" s="20" t="e">
        <f t="shared" si="1"/>
        <v>#N/A</v>
      </c>
    </row>
    <row r="92" spans="1:15" ht="15" customHeight="1" x14ac:dyDescent="0.4">
      <c r="A92" s="11" t="s">
        <v>23</v>
      </c>
      <c r="B92" s="11"/>
      <c r="C92" s="11" t="str">
        <f>VLOOKUP(A92,segédadat!$B$3:$C$14,2,FALSE)</f>
        <v>Specializáció tantárgyai</v>
      </c>
      <c r="D92" s="12"/>
      <c r="E92" s="12"/>
      <c r="F92" s="13"/>
      <c r="G92" s="14" t="e">
        <f>VLOOKUP(F92,szervegys!$A$2:$B$81,2,FALSE)</f>
        <v>#N/A</v>
      </c>
      <c r="H92" s="15"/>
      <c r="I92" s="16" t="e">
        <f>VLOOKUP(H92,[1]segédadat!$C$18:$D$29,2,FALSE)</f>
        <v>#N/A</v>
      </c>
      <c r="J92" s="15"/>
      <c r="K92" s="17" t="s">
        <v>55</v>
      </c>
      <c r="L92" s="18"/>
      <c r="M92" s="19">
        <v>0</v>
      </c>
      <c r="N92" s="19">
        <v>1</v>
      </c>
      <c r="O92" s="20" t="e">
        <f t="shared" si="1"/>
        <v>#N/A</v>
      </c>
    </row>
    <row r="93" spans="1:15" ht="15" customHeight="1" x14ac:dyDescent="0.4">
      <c r="A93" s="11" t="s">
        <v>23</v>
      </c>
      <c r="B93" s="11"/>
      <c r="C93" s="11" t="str">
        <f>VLOOKUP(A93,segédadat!$B$3:$C$14,2,FALSE)</f>
        <v>Specializáció tantárgyai</v>
      </c>
      <c r="D93" s="12"/>
      <c r="E93" s="12"/>
      <c r="F93" s="13"/>
      <c r="G93" s="14" t="e">
        <f>VLOOKUP(F93,szervegys!$A$2:$B$81,2,FALSE)</f>
        <v>#N/A</v>
      </c>
      <c r="H93" s="15"/>
      <c r="I93" s="16" t="e">
        <f>VLOOKUP(H93,[1]segédadat!$C$18:$D$29,2,FALSE)</f>
        <v>#N/A</v>
      </c>
      <c r="J93" s="15"/>
      <c r="K93" s="17" t="s">
        <v>55</v>
      </c>
      <c r="L93" s="18"/>
      <c r="M93" s="19">
        <v>0</v>
      </c>
      <c r="N93" s="19">
        <v>1</v>
      </c>
      <c r="O93" s="20" t="e">
        <f t="shared" si="1"/>
        <v>#N/A</v>
      </c>
    </row>
    <row r="94" spans="1:15" ht="15" customHeight="1" x14ac:dyDescent="0.4">
      <c r="A94" s="11" t="s">
        <v>23</v>
      </c>
      <c r="B94" s="11"/>
      <c r="C94" s="11" t="str">
        <f>VLOOKUP(A94,segédadat!$B$3:$C$14,2,FALSE)</f>
        <v>Specializáció tantárgyai</v>
      </c>
      <c r="D94" s="12"/>
      <c r="E94" s="12"/>
      <c r="F94" s="13"/>
      <c r="G94" s="14" t="e">
        <f>VLOOKUP(F94,szervegys!$A$2:$B$81,2,FALSE)</f>
        <v>#N/A</v>
      </c>
      <c r="H94" s="15"/>
      <c r="I94" s="16" t="e">
        <f>VLOOKUP(H94,[1]segédadat!$C$18:$D$29,2,FALSE)</f>
        <v>#N/A</v>
      </c>
      <c r="J94" s="15"/>
      <c r="K94" s="17" t="s">
        <v>55</v>
      </c>
      <c r="L94" s="18"/>
      <c r="M94" s="19">
        <v>0</v>
      </c>
      <c r="N94" s="19">
        <v>1</v>
      </c>
      <c r="O94" s="20" t="e">
        <f t="shared" si="1"/>
        <v>#N/A</v>
      </c>
    </row>
    <row r="95" spans="1:15" ht="15" customHeight="1" x14ac:dyDescent="0.4">
      <c r="A95" s="11" t="s">
        <v>23</v>
      </c>
      <c r="B95" s="11"/>
      <c r="C95" s="11" t="str">
        <f>VLOOKUP(A95,segédadat!$B$3:$C$14,2,FALSE)</f>
        <v>Specializáció tantárgyai</v>
      </c>
      <c r="D95" s="12"/>
      <c r="E95" s="12"/>
      <c r="F95" s="13"/>
      <c r="G95" s="14" t="e">
        <f>VLOOKUP(F95,szervegys!$A$2:$B$81,2,FALSE)</f>
        <v>#N/A</v>
      </c>
      <c r="H95" s="15"/>
      <c r="I95" s="16" t="e">
        <f>VLOOKUP(H95,[1]segédadat!$C$18:$D$29,2,FALSE)</f>
        <v>#N/A</v>
      </c>
      <c r="J95" s="15"/>
      <c r="K95" s="17" t="s">
        <v>55</v>
      </c>
      <c r="L95" s="18"/>
      <c r="M95" s="19">
        <v>0</v>
      </c>
      <c r="N95" s="19">
        <v>1</v>
      </c>
      <c r="O95" s="20" t="e">
        <f t="shared" si="1"/>
        <v>#N/A</v>
      </c>
    </row>
    <row r="96" spans="1:15" ht="15" customHeight="1" x14ac:dyDescent="0.4">
      <c r="A96" s="11"/>
      <c r="B96" s="11"/>
      <c r="C96" s="11" t="e">
        <f>VLOOKUP(A96,segédadat!$B$3:$C$14,2,FALSE)</f>
        <v>#N/A</v>
      </c>
      <c r="D96" s="12"/>
      <c r="E96" s="12"/>
      <c r="F96" s="13"/>
      <c r="G96" s="14" t="e">
        <f>VLOOKUP(F96,szervegys!$A$2:$B$81,2,FALSE)</f>
        <v>#N/A</v>
      </c>
      <c r="H96" s="15"/>
      <c r="I96" s="16" t="e">
        <f>VLOOKUP(H96,[1]segédadat!$C$18:$D$29,2,FALSE)</f>
        <v>#N/A</v>
      </c>
      <c r="J96" s="15"/>
      <c r="K96" s="17" t="s">
        <v>55</v>
      </c>
      <c r="L96" s="18"/>
      <c r="M96" s="19">
        <v>0</v>
      </c>
      <c r="N96" s="19">
        <v>1</v>
      </c>
      <c r="O96" s="20" t="e">
        <f t="shared" si="1"/>
        <v>#N/A</v>
      </c>
    </row>
    <row r="97" spans="1:15" ht="15" customHeight="1" x14ac:dyDescent="0.4">
      <c r="A97" s="11"/>
      <c r="B97" s="11"/>
      <c r="C97" s="11" t="e">
        <f>VLOOKUP(A97,segédadat!$B$3:$C$14,2,FALSE)</f>
        <v>#N/A</v>
      </c>
      <c r="D97" s="12"/>
      <c r="E97" s="12"/>
      <c r="F97" s="13"/>
      <c r="G97" s="14" t="e">
        <f>VLOOKUP(F97,szervegys!$A$2:$B$81,2,FALSE)</f>
        <v>#N/A</v>
      </c>
      <c r="H97" s="15"/>
      <c r="I97" s="16" t="e">
        <f>VLOOKUP(H97,[1]segédadat!$C$18:$D$29,2,FALSE)</f>
        <v>#N/A</v>
      </c>
      <c r="J97" s="15"/>
      <c r="K97" s="17" t="s">
        <v>55</v>
      </c>
      <c r="L97" s="18"/>
      <c r="M97" s="19">
        <v>0</v>
      </c>
      <c r="N97" s="19">
        <v>1</v>
      </c>
      <c r="O97" s="20" t="e">
        <f t="shared" si="1"/>
        <v>#N/A</v>
      </c>
    </row>
    <row r="98" spans="1:15" ht="15" customHeight="1" x14ac:dyDescent="0.4">
      <c r="A98" s="11"/>
      <c r="B98" s="11"/>
      <c r="C98" s="11" t="e">
        <f>VLOOKUP(A98,segédadat!$B$3:$C$14,2,FALSE)</f>
        <v>#N/A</v>
      </c>
      <c r="D98" s="12"/>
      <c r="E98" s="12"/>
      <c r="F98" s="13"/>
      <c r="G98" s="14" t="e">
        <f>VLOOKUP(F98,szervegys!$A$2:$B$81,2,FALSE)</f>
        <v>#N/A</v>
      </c>
      <c r="H98" s="15"/>
      <c r="I98" s="16" t="e">
        <f>VLOOKUP(H98,[1]segédadat!$C$18:$D$29,2,FALSE)</f>
        <v>#N/A</v>
      </c>
      <c r="J98" s="15"/>
      <c r="K98" s="17" t="s">
        <v>55</v>
      </c>
      <c r="L98" s="18"/>
      <c r="M98" s="19">
        <v>0</v>
      </c>
      <c r="N98" s="19">
        <v>1</v>
      </c>
      <c r="O98" s="20" t="e">
        <f t="shared" si="1"/>
        <v>#N/A</v>
      </c>
    </row>
    <row r="99" spans="1:15" ht="15" customHeight="1" x14ac:dyDescent="0.4">
      <c r="A99" s="11"/>
      <c r="B99" s="11"/>
      <c r="C99" s="11" t="e">
        <f>VLOOKUP(A99,segédadat!$B$3:$C$14,2,FALSE)</f>
        <v>#N/A</v>
      </c>
      <c r="D99" s="12"/>
      <c r="E99" s="12"/>
      <c r="F99" s="13"/>
      <c r="G99" s="14" t="e">
        <f>VLOOKUP(F99,szervegys!$A$2:$B$81,2,FALSE)</f>
        <v>#N/A</v>
      </c>
      <c r="H99" s="15"/>
      <c r="I99" s="16" t="e">
        <f>VLOOKUP(H99,[1]segédadat!$C$18:$D$29,2,FALSE)</f>
        <v>#N/A</v>
      </c>
      <c r="J99" s="15"/>
      <c r="K99" s="17" t="s">
        <v>55</v>
      </c>
      <c r="L99" s="18"/>
      <c r="M99" s="19">
        <v>0</v>
      </c>
      <c r="N99" s="19">
        <v>1</v>
      </c>
      <c r="O99" s="20" t="e">
        <f t="shared" si="1"/>
        <v>#N/A</v>
      </c>
    </row>
    <row r="100" spans="1:15" ht="15" customHeight="1" x14ac:dyDescent="0.4">
      <c r="A100" s="11"/>
      <c r="B100" s="11"/>
      <c r="C100" s="11" t="e">
        <f>VLOOKUP(A100,segédadat!$B$3:$C$14,2,FALSE)</f>
        <v>#N/A</v>
      </c>
      <c r="D100" s="12"/>
      <c r="E100" s="12"/>
      <c r="F100" s="13"/>
      <c r="G100" s="14" t="e">
        <f>VLOOKUP(F100,szervegys!$A$2:$B$81,2,FALSE)</f>
        <v>#N/A</v>
      </c>
      <c r="H100" s="15"/>
      <c r="I100" s="16" t="e">
        <f>VLOOKUP(H100,[1]segédadat!$C$18:$D$29,2,FALSE)</f>
        <v>#N/A</v>
      </c>
      <c r="J100" s="15"/>
      <c r="K100" s="17" t="s">
        <v>55</v>
      </c>
      <c r="L100" s="18"/>
      <c r="M100" s="19">
        <v>0</v>
      </c>
      <c r="N100" s="19">
        <v>1</v>
      </c>
      <c r="O100" s="20" t="e">
        <f t="shared" si="1"/>
        <v>#N/A</v>
      </c>
    </row>
    <row r="101" spans="1:15" ht="15" customHeight="1" x14ac:dyDescent="0.4">
      <c r="A101" s="11"/>
      <c r="B101" s="11"/>
      <c r="C101" s="11" t="e">
        <f>VLOOKUP(A101,segédadat!$B$3:$C$14,2,FALSE)</f>
        <v>#N/A</v>
      </c>
      <c r="D101" s="12"/>
      <c r="E101" s="12"/>
      <c r="F101" s="13"/>
      <c r="G101" s="14" t="e">
        <f>VLOOKUP(F101,szervegys!$A$2:$B$81,2,FALSE)</f>
        <v>#N/A</v>
      </c>
      <c r="H101" s="15"/>
      <c r="I101" s="16" t="e">
        <f>VLOOKUP(H101,[1]segédadat!$C$18:$D$29,2,FALSE)</f>
        <v>#N/A</v>
      </c>
      <c r="J101" s="15"/>
      <c r="K101" s="17" t="s">
        <v>55</v>
      </c>
      <c r="L101" s="18"/>
      <c r="M101" s="19">
        <v>0</v>
      </c>
      <c r="N101" s="19">
        <v>1</v>
      </c>
      <c r="O101" s="20" t="e">
        <f t="shared" si="1"/>
        <v>#N/A</v>
      </c>
    </row>
    <row r="102" spans="1:15" ht="15" customHeight="1" x14ac:dyDescent="0.4">
      <c r="A102" s="11"/>
      <c r="B102" s="11"/>
      <c r="C102" s="11" t="e">
        <f>VLOOKUP(A102,segédadat!$B$3:$C$14,2,FALSE)</f>
        <v>#N/A</v>
      </c>
      <c r="D102" s="12"/>
      <c r="E102" s="12"/>
      <c r="F102" s="13"/>
      <c r="G102" s="14" t="e">
        <f>VLOOKUP(F102,szervegys!$A$2:$B$81,2,FALSE)</f>
        <v>#N/A</v>
      </c>
      <c r="H102" s="15"/>
      <c r="I102" s="16" t="e">
        <f>VLOOKUP(H102,[1]segédadat!$C$18:$D$29,2,FALSE)</f>
        <v>#N/A</v>
      </c>
      <c r="J102" s="15"/>
      <c r="K102" s="17" t="s">
        <v>55</v>
      </c>
      <c r="L102" s="18"/>
      <c r="M102" s="19">
        <v>0</v>
      </c>
      <c r="N102" s="19">
        <v>1</v>
      </c>
      <c r="O102" s="20" t="e">
        <f t="shared" si="1"/>
        <v>#N/A</v>
      </c>
    </row>
    <row r="103" spans="1:15" ht="15" customHeight="1" x14ac:dyDescent="0.4">
      <c r="A103" s="11"/>
      <c r="B103" s="11"/>
      <c r="C103" s="11" t="e">
        <f>VLOOKUP(A103,segédadat!$B$3:$C$14,2,FALSE)</f>
        <v>#N/A</v>
      </c>
      <c r="D103" s="12"/>
      <c r="E103" s="12"/>
      <c r="F103" s="13"/>
      <c r="G103" s="14" t="e">
        <f>VLOOKUP(F103,szervegys!$A$2:$B$81,2,FALSE)</f>
        <v>#N/A</v>
      </c>
      <c r="H103" s="15"/>
      <c r="I103" s="16" t="e">
        <f>VLOOKUP(H103,[1]segédadat!$C$18:$D$29,2,FALSE)</f>
        <v>#N/A</v>
      </c>
      <c r="J103" s="15"/>
      <c r="K103" s="17" t="s">
        <v>55</v>
      </c>
      <c r="L103" s="18"/>
      <c r="M103" s="19">
        <v>0</v>
      </c>
      <c r="N103" s="19">
        <v>1</v>
      </c>
      <c r="O103" s="20" t="e">
        <f t="shared" si="1"/>
        <v>#N/A</v>
      </c>
    </row>
    <row r="104" spans="1:15" ht="15" customHeight="1" x14ac:dyDescent="0.4">
      <c r="A104" s="11"/>
      <c r="B104" s="11"/>
      <c r="C104" s="11" t="e">
        <f>VLOOKUP(A104,segédadat!$B$3:$C$14,2,FALSE)</f>
        <v>#N/A</v>
      </c>
      <c r="D104" s="12"/>
      <c r="E104" s="12"/>
      <c r="F104" s="13"/>
      <c r="G104" s="14" t="e">
        <f>VLOOKUP(F104,szervegys!$A$2:$B$81,2,FALSE)</f>
        <v>#N/A</v>
      </c>
      <c r="H104" s="15"/>
      <c r="I104" s="16" t="e">
        <f>VLOOKUP(H104,[1]segédadat!$C$18:$D$29,2,FALSE)</f>
        <v>#N/A</v>
      </c>
      <c r="J104" s="15"/>
      <c r="K104" s="17" t="s">
        <v>55</v>
      </c>
      <c r="L104" s="18"/>
      <c r="M104" s="19">
        <v>0</v>
      </c>
      <c r="N104" s="19">
        <v>1</v>
      </c>
      <c r="O104" s="20" t="e">
        <f t="shared" si="1"/>
        <v>#N/A</v>
      </c>
    </row>
    <row r="105" spans="1:15" ht="15" customHeight="1" x14ac:dyDescent="0.4">
      <c r="A105" s="11"/>
      <c r="B105" s="11"/>
      <c r="C105" s="11" t="e">
        <f>VLOOKUP(A105,segédadat!$B$3:$C$14,2,FALSE)</f>
        <v>#N/A</v>
      </c>
      <c r="D105" s="12"/>
      <c r="E105" s="12"/>
      <c r="F105" s="13"/>
      <c r="G105" s="14" t="e">
        <f>VLOOKUP(F105,szervegys!$A$2:$B$81,2,FALSE)</f>
        <v>#N/A</v>
      </c>
      <c r="H105" s="15"/>
      <c r="I105" s="16" t="e">
        <f>VLOOKUP(H105,[1]segédadat!$C$18:$D$29,2,FALSE)</f>
        <v>#N/A</v>
      </c>
      <c r="J105" s="15"/>
      <c r="K105" s="17" t="s">
        <v>55</v>
      </c>
      <c r="L105" s="18"/>
      <c r="M105" s="19">
        <v>0</v>
      </c>
      <c r="N105" s="19">
        <v>1</v>
      </c>
      <c r="O105" s="20" t="e">
        <f t="shared" si="1"/>
        <v>#N/A</v>
      </c>
    </row>
    <row r="106" spans="1:15" ht="15" customHeight="1" x14ac:dyDescent="0.4">
      <c r="A106" s="11"/>
      <c r="B106" s="11"/>
      <c r="C106" s="11" t="e">
        <f>VLOOKUP(A106,segédadat!$B$3:$C$14,2,FALSE)</f>
        <v>#N/A</v>
      </c>
      <c r="D106" s="12"/>
      <c r="E106" s="12"/>
      <c r="F106" s="13"/>
      <c r="G106" s="14" t="e">
        <f>VLOOKUP(F106,szervegys!$A$2:$B$81,2,FALSE)</f>
        <v>#N/A</v>
      </c>
      <c r="H106" s="15"/>
      <c r="I106" s="16" t="e">
        <f>VLOOKUP(H106,[1]segédadat!$C$18:$D$29,2,FALSE)</f>
        <v>#N/A</v>
      </c>
      <c r="J106" s="15"/>
      <c r="K106" s="17" t="s">
        <v>55</v>
      </c>
      <c r="L106" s="18"/>
      <c r="M106" s="19">
        <v>0</v>
      </c>
      <c r="N106" s="19">
        <v>1</v>
      </c>
      <c r="O106" s="20" t="e">
        <f t="shared" si="1"/>
        <v>#N/A</v>
      </c>
    </row>
    <row r="107" spans="1:15" ht="15" customHeight="1" x14ac:dyDescent="0.4">
      <c r="A107" s="11"/>
      <c r="B107" s="11"/>
      <c r="C107" s="11" t="e">
        <f>VLOOKUP(A107,segédadat!$B$3:$C$14,2,FALSE)</f>
        <v>#N/A</v>
      </c>
      <c r="D107" s="12"/>
      <c r="E107" s="12"/>
      <c r="F107" s="13"/>
      <c r="G107" s="14" t="e">
        <f>VLOOKUP(F107,szervegys!$A$2:$B$81,2,FALSE)</f>
        <v>#N/A</v>
      </c>
      <c r="H107" s="15"/>
      <c r="I107" s="16" t="e">
        <f>VLOOKUP(H107,[1]segédadat!$C$18:$D$29,2,FALSE)</f>
        <v>#N/A</v>
      </c>
      <c r="J107" s="15"/>
      <c r="K107" s="17" t="s">
        <v>55</v>
      </c>
      <c r="L107" s="18"/>
      <c r="M107" s="19">
        <v>0</v>
      </c>
      <c r="N107" s="19">
        <v>1</v>
      </c>
      <c r="O107" s="20" t="e">
        <f t="shared" si="1"/>
        <v>#N/A</v>
      </c>
    </row>
    <row r="108" spans="1:15" ht="15" customHeight="1" x14ac:dyDescent="0.4">
      <c r="A108" s="11"/>
      <c r="B108" s="11"/>
      <c r="C108" s="11" t="e">
        <f>VLOOKUP(A108,segédadat!$B$3:$C$14,2,FALSE)</f>
        <v>#N/A</v>
      </c>
      <c r="D108" s="12"/>
      <c r="E108" s="12"/>
      <c r="F108" s="13"/>
      <c r="G108" s="14" t="e">
        <f>VLOOKUP(F108,szervegys!$A$2:$B$81,2,FALSE)</f>
        <v>#N/A</v>
      </c>
      <c r="H108" s="15"/>
      <c r="I108" s="16" t="e">
        <f>VLOOKUP(H108,[1]segédadat!$C$18:$D$29,2,FALSE)</f>
        <v>#N/A</v>
      </c>
      <c r="J108" s="15"/>
      <c r="K108" s="17" t="s">
        <v>55</v>
      </c>
      <c r="L108" s="18"/>
      <c r="M108" s="19">
        <v>0</v>
      </c>
      <c r="N108" s="19">
        <v>1</v>
      </c>
      <c r="O108" s="20" t="e">
        <f t="shared" si="1"/>
        <v>#N/A</v>
      </c>
    </row>
    <row r="109" spans="1:15" ht="15" customHeight="1" x14ac:dyDescent="0.4">
      <c r="A109" s="11"/>
      <c r="B109" s="11"/>
      <c r="C109" s="11" t="e">
        <f>VLOOKUP(A109,segédadat!$B$3:$C$14,2,FALSE)</f>
        <v>#N/A</v>
      </c>
      <c r="D109" s="12"/>
      <c r="E109" s="12"/>
      <c r="F109" s="13"/>
      <c r="G109" s="14" t="e">
        <f>VLOOKUP(F109,szervegys!$A$2:$B$81,2,FALSE)</f>
        <v>#N/A</v>
      </c>
      <c r="H109" s="15"/>
      <c r="I109" s="16" t="e">
        <f>VLOOKUP(H109,[1]segédadat!$C$18:$D$29,2,FALSE)</f>
        <v>#N/A</v>
      </c>
      <c r="J109" s="15"/>
      <c r="K109" s="17" t="s">
        <v>55</v>
      </c>
      <c r="L109" s="18"/>
      <c r="M109" s="19">
        <v>0</v>
      </c>
      <c r="N109" s="19">
        <v>1</v>
      </c>
      <c r="O109" s="20" t="e">
        <f t="shared" si="1"/>
        <v>#N/A</v>
      </c>
    </row>
    <row r="110" spans="1:15" ht="15" customHeight="1" x14ac:dyDescent="0.4">
      <c r="A110" s="11"/>
      <c r="B110" s="11"/>
      <c r="C110" s="11" t="e">
        <f>VLOOKUP(A110,segédadat!$B$3:$C$14,2,FALSE)</f>
        <v>#N/A</v>
      </c>
      <c r="D110" s="12"/>
      <c r="E110" s="12"/>
      <c r="F110" s="13"/>
      <c r="G110" s="14" t="e">
        <f>VLOOKUP(F110,szervegys!$A$2:$B$81,2,FALSE)</f>
        <v>#N/A</v>
      </c>
      <c r="H110" s="15"/>
      <c r="I110" s="16" t="e">
        <f>VLOOKUP(H110,[1]segédadat!$C$18:$D$29,2,FALSE)</f>
        <v>#N/A</v>
      </c>
      <c r="J110" s="15"/>
      <c r="K110" s="17" t="s">
        <v>55</v>
      </c>
      <c r="L110" s="18"/>
      <c r="M110" s="19">
        <v>0</v>
      </c>
      <c r="N110" s="19">
        <v>1</v>
      </c>
      <c r="O110" s="20" t="e">
        <f t="shared" si="1"/>
        <v>#N/A</v>
      </c>
    </row>
    <row r="111" spans="1:15" ht="15" customHeight="1" x14ac:dyDescent="0.4">
      <c r="A111" s="11"/>
      <c r="B111" s="11"/>
      <c r="C111" s="11" t="e">
        <f>VLOOKUP(A111,segédadat!$B$3:$C$14,2,FALSE)</f>
        <v>#N/A</v>
      </c>
      <c r="D111" s="12"/>
      <c r="E111" s="12"/>
      <c r="F111" s="13"/>
      <c r="G111" s="14" t="e">
        <f>VLOOKUP(F111,szervegys!$A$2:$B$81,2,FALSE)</f>
        <v>#N/A</v>
      </c>
      <c r="H111" s="15"/>
      <c r="I111" s="16" t="e">
        <f>VLOOKUP(H111,[1]segédadat!$C$18:$D$29,2,FALSE)</f>
        <v>#N/A</v>
      </c>
      <c r="J111" s="15"/>
      <c r="K111" s="17" t="s">
        <v>55</v>
      </c>
      <c r="L111" s="18"/>
      <c r="M111" s="19">
        <v>0</v>
      </c>
      <c r="N111" s="19">
        <v>1</v>
      </c>
      <c r="O111" s="20" t="e">
        <f t="shared" si="1"/>
        <v>#N/A</v>
      </c>
    </row>
    <row r="112" spans="1:15" ht="15" customHeight="1" x14ac:dyDescent="0.4">
      <c r="A112" s="11"/>
      <c r="B112" s="11"/>
      <c r="C112" s="11" t="e">
        <f>VLOOKUP(A112,segédadat!$B$3:$C$14,2,FALSE)</f>
        <v>#N/A</v>
      </c>
      <c r="D112" s="12"/>
      <c r="E112" s="12"/>
      <c r="F112" s="13"/>
      <c r="G112" s="14" t="e">
        <f>VLOOKUP(F112,szervegys!$A$2:$B$81,2,FALSE)</f>
        <v>#N/A</v>
      </c>
      <c r="H112" s="15"/>
      <c r="I112" s="16" t="e">
        <f>VLOOKUP(H112,[1]segédadat!$C$18:$D$29,2,FALSE)</f>
        <v>#N/A</v>
      </c>
      <c r="J112" s="15"/>
      <c r="K112" s="17" t="s">
        <v>55</v>
      </c>
      <c r="L112" s="18"/>
      <c r="M112" s="19">
        <v>0</v>
      </c>
      <c r="N112" s="19">
        <v>1</v>
      </c>
      <c r="O112" s="20" t="e">
        <f t="shared" si="1"/>
        <v>#N/A</v>
      </c>
    </row>
    <row r="113" spans="1:15" ht="15" customHeight="1" x14ac:dyDescent="0.4">
      <c r="A113" s="11"/>
      <c r="B113" s="11"/>
      <c r="C113" s="11" t="e">
        <f>VLOOKUP(A113,segédadat!$B$3:$C$14,2,FALSE)</f>
        <v>#N/A</v>
      </c>
      <c r="D113" s="12"/>
      <c r="E113" s="12"/>
      <c r="F113" s="13"/>
      <c r="G113" s="14" t="e">
        <f>VLOOKUP(F113,szervegys!$A$2:$B$81,2,FALSE)</f>
        <v>#N/A</v>
      </c>
      <c r="H113" s="15"/>
      <c r="I113" s="16" t="e">
        <f>VLOOKUP(H113,[1]segédadat!$C$18:$D$29,2,FALSE)</f>
        <v>#N/A</v>
      </c>
      <c r="J113" s="15"/>
      <c r="K113" s="17" t="s">
        <v>55</v>
      </c>
      <c r="L113" s="18"/>
      <c r="M113" s="19">
        <v>0</v>
      </c>
      <c r="N113" s="19">
        <v>1</v>
      </c>
      <c r="O113" s="20" t="e">
        <f t="shared" si="1"/>
        <v>#N/A</v>
      </c>
    </row>
    <row r="114" spans="1:15" ht="15" customHeight="1" x14ac:dyDescent="0.4">
      <c r="A114" s="11"/>
      <c r="B114" s="11"/>
      <c r="C114" s="11" t="e">
        <f>VLOOKUP(A114,segédadat!$B$3:$C$14,2,FALSE)</f>
        <v>#N/A</v>
      </c>
      <c r="D114" s="12"/>
      <c r="E114" s="12"/>
      <c r="F114" s="13"/>
      <c r="G114" s="14" t="e">
        <f>VLOOKUP(F114,szervegys!$A$2:$B$81,2,FALSE)</f>
        <v>#N/A</v>
      </c>
      <c r="H114" s="15"/>
      <c r="I114" s="16" t="e">
        <f>VLOOKUP(H114,[1]segédadat!$C$18:$D$29,2,FALSE)</f>
        <v>#N/A</v>
      </c>
      <c r="J114" s="15"/>
      <c r="K114" s="17" t="s">
        <v>55</v>
      </c>
      <c r="L114" s="18"/>
      <c r="M114" s="19">
        <v>0</v>
      </c>
      <c r="N114" s="19">
        <v>1</v>
      </c>
      <c r="O114" s="20" t="e">
        <f t="shared" si="1"/>
        <v>#N/A</v>
      </c>
    </row>
    <row r="115" spans="1:15" ht="15" customHeight="1" x14ac:dyDescent="0.4">
      <c r="A115" s="11"/>
      <c r="B115" s="11"/>
      <c r="C115" s="11" t="e">
        <f>VLOOKUP(A115,segédadat!$B$3:$C$14,2,FALSE)</f>
        <v>#N/A</v>
      </c>
      <c r="D115" s="12"/>
      <c r="E115" s="12"/>
      <c r="F115" s="13"/>
      <c r="G115" s="14" t="e">
        <f>VLOOKUP(F115,szervegys!$A$2:$B$81,2,FALSE)</f>
        <v>#N/A</v>
      </c>
      <c r="H115" s="15"/>
      <c r="I115" s="16" t="e">
        <f>VLOOKUP(H115,[1]segédadat!$C$18:$D$29,2,FALSE)</f>
        <v>#N/A</v>
      </c>
      <c r="J115" s="15"/>
      <c r="K115" s="17" t="s">
        <v>55</v>
      </c>
      <c r="L115" s="18"/>
      <c r="M115" s="19">
        <v>0</v>
      </c>
      <c r="N115" s="19">
        <v>1</v>
      </c>
      <c r="O115" s="20" t="e">
        <f t="shared" si="1"/>
        <v>#N/A</v>
      </c>
    </row>
    <row r="116" spans="1:15" ht="15" customHeight="1" x14ac:dyDescent="0.4">
      <c r="A116" s="11"/>
      <c r="B116" s="11"/>
      <c r="C116" s="11" t="e">
        <f>VLOOKUP(A116,segédadat!$B$3:$C$14,2,FALSE)</f>
        <v>#N/A</v>
      </c>
      <c r="D116" s="12"/>
      <c r="E116" s="12"/>
      <c r="F116" s="13"/>
      <c r="G116" s="14" t="e">
        <f>VLOOKUP(F116,szervegys!$A$2:$B$81,2,FALSE)</f>
        <v>#N/A</v>
      </c>
      <c r="H116" s="15"/>
      <c r="I116" s="16" t="e">
        <f>VLOOKUP(H116,[1]segédadat!$C$18:$D$29,2,FALSE)</f>
        <v>#N/A</v>
      </c>
      <c r="J116" s="15"/>
      <c r="K116" s="17" t="s">
        <v>55</v>
      </c>
      <c r="L116" s="18"/>
      <c r="M116" s="19">
        <v>0</v>
      </c>
      <c r="N116" s="19">
        <v>1</v>
      </c>
      <c r="O116" s="20" t="e">
        <f t="shared" si="1"/>
        <v>#N/A</v>
      </c>
    </row>
    <row r="117" spans="1:15" ht="15" customHeight="1" x14ac:dyDescent="0.4">
      <c r="A117" s="11"/>
      <c r="B117" s="11"/>
      <c r="C117" s="11" t="e">
        <f>VLOOKUP(A117,segédadat!$B$3:$C$14,2,FALSE)</f>
        <v>#N/A</v>
      </c>
      <c r="D117" s="12"/>
      <c r="E117" s="12"/>
      <c r="F117" s="13"/>
      <c r="G117" s="14" t="e">
        <f>VLOOKUP(F117,szervegys!$A$2:$B$81,2,FALSE)</f>
        <v>#N/A</v>
      </c>
      <c r="H117" s="15"/>
      <c r="I117" s="16" t="e">
        <f>VLOOKUP(H117,[1]segédadat!$C$18:$D$29,2,FALSE)</f>
        <v>#N/A</v>
      </c>
      <c r="J117" s="15"/>
      <c r="K117" s="17" t="s">
        <v>55</v>
      </c>
      <c r="L117" s="18"/>
      <c r="M117" s="19">
        <v>0</v>
      </c>
      <c r="N117" s="19">
        <v>1</v>
      </c>
      <c r="O117" s="20" t="e">
        <f t="shared" si="1"/>
        <v>#N/A</v>
      </c>
    </row>
    <row r="118" spans="1:15" ht="15" customHeight="1" x14ac:dyDescent="0.4">
      <c r="A118" s="11"/>
      <c r="B118" s="11"/>
      <c r="C118" s="11" t="e">
        <f>VLOOKUP(A118,segédadat!$B$3:$C$14,2,FALSE)</f>
        <v>#N/A</v>
      </c>
      <c r="D118" s="12"/>
      <c r="E118" s="12"/>
      <c r="F118" s="13"/>
      <c r="G118" s="14" t="e">
        <f>VLOOKUP(F118,szervegys!$A$2:$B$81,2,FALSE)</f>
        <v>#N/A</v>
      </c>
      <c r="H118" s="15"/>
      <c r="I118" s="16" t="e">
        <f>VLOOKUP(H118,[1]segédadat!$C$18:$D$29,2,FALSE)</f>
        <v>#N/A</v>
      </c>
      <c r="J118" s="15"/>
      <c r="K118" s="17" t="s">
        <v>55</v>
      </c>
      <c r="L118" s="18"/>
      <c r="M118" s="19">
        <v>0</v>
      </c>
      <c r="N118" s="19">
        <v>1</v>
      </c>
      <c r="O118" s="20" t="e">
        <f t="shared" si="1"/>
        <v>#N/A</v>
      </c>
    </row>
    <row r="119" spans="1:15" ht="15" customHeight="1" x14ac:dyDescent="0.4">
      <c r="A119" s="11"/>
      <c r="B119" s="11"/>
      <c r="C119" s="11" t="e">
        <f>VLOOKUP(A119,segédadat!$B$3:$C$14,2,FALSE)</f>
        <v>#N/A</v>
      </c>
      <c r="D119" s="12"/>
      <c r="E119" s="12"/>
      <c r="F119" s="13"/>
      <c r="G119" s="14" t="e">
        <f>VLOOKUP(F119,szervegys!$A$2:$B$81,2,FALSE)</f>
        <v>#N/A</v>
      </c>
      <c r="H119" s="15"/>
      <c r="I119" s="16" t="e">
        <f>VLOOKUP(H119,[1]segédadat!$C$18:$D$29,2,FALSE)</f>
        <v>#N/A</v>
      </c>
      <c r="J119" s="15"/>
      <c r="K119" s="17" t="s">
        <v>55</v>
      </c>
      <c r="L119" s="18"/>
      <c r="M119" s="19">
        <v>0</v>
      </c>
      <c r="N119" s="19">
        <v>1</v>
      </c>
      <c r="O119" s="20" t="e">
        <f t="shared" si="1"/>
        <v>#N/A</v>
      </c>
    </row>
    <row r="120" spans="1:15" ht="15" customHeight="1" x14ac:dyDescent="0.4">
      <c r="A120" s="11"/>
      <c r="B120" s="11"/>
      <c r="C120" s="11" t="e">
        <f>VLOOKUP(A120,segédadat!$B$3:$C$14,2,FALSE)</f>
        <v>#N/A</v>
      </c>
      <c r="D120" s="12"/>
      <c r="E120" s="12"/>
      <c r="F120" s="13"/>
      <c r="G120" s="14" t="e">
        <f>VLOOKUP(F120,szervegys!$A$2:$B$81,2,FALSE)</f>
        <v>#N/A</v>
      </c>
      <c r="H120" s="15"/>
      <c r="I120" s="16" t="e">
        <f>VLOOKUP(H120,[1]segédadat!$C$18:$D$29,2,FALSE)</f>
        <v>#N/A</v>
      </c>
      <c r="J120" s="15"/>
      <c r="K120" s="17" t="s">
        <v>55</v>
      </c>
      <c r="L120" s="18"/>
      <c r="M120" s="19">
        <v>0</v>
      </c>
      <c r="N120" s="19">
        <v>1</v>
      </c>
      <c r="O120" s="20" t="e">
        <f t="shared" si="1"/>
        <v>#N/A</v>
      </c>
    </row>
    <row r="121" spans="1:15" ht="15" customHeight="1" x14ac:dyDescent="0.4">
      <c r="A121" s="11"/>
      <c r="B121" s="11"/>
      <c r="C121" s="11" t="e">
        <f>VLOOKUP(A121,segédadat!$B$3:$C$14,2,FALSE)</f>
        <v>#N/A</v>
      </c>
      <c r="D121" s="12"/>
      <c r="E121" s="12"/>
      <c r="F121" s="13"/>
      <c r="G121" s="14" t="e">
        <f>VLOOKUP(F121,szervegys!$A$2:$B$81,2,FALSE)</f>
        <v>#N/A</v>
      </c>
      <c r="H121" s="15"/>
      <c r="I121" s="16" t="e">
        <f>VLOOKUP(H121,[1]segédadat!$C$18:$D$29,2,FALSE)</f>
        <v>#N/A</v>
      </c>
      <c r="J121" s="15"/>
      <c r="K121" s="17" t="s">
        <v>55</v>
      </c>
      <c r="L121" s="18"/>
      <c r="M121" s="19">
        <v>0</v>
      </c>
      <c r="N121" s="19">
        <v>1</v>
      </c>
      <c r="O121" s="20" t="e">
        <f t="shared" si="1"/>
        <v>#N/A</v>
      </c>
    </row>
    <row r="122" spans="1:15" ht="15" customHeight="1" x14ac:dyDescent="0.4">
      <c r="A122" s="11"/>
      <c r="B122" s="11"/>
      <c r="C122" s="11" t="e">
        <f>VLOOKUP(A122,segédadat!$B$3:$C$14,2,FALSE)</f>
        <v>#N/A</v>
      </c>
      <c r="D122" s="12"/>
      <c r="E122" s="12"/>
      <c r="F122" s="13"/>
      <c r="G122" s="14" t="e">
        <f>VLOOKUP(F122,szervegys!$A$2:$B$81,2,FALSE)</f>
        <v>#N/A</v>
      </c>
      <c r="H122" s="15"/>
      <c r="I122" s="16" t="e">
        <f>VLOOKUP(H122,[1]segédadat!$C$18:$D$29,2,FALSE)</f>
        <v>#N/A</v>
      </c>
      <c r="J122" s="15"/>
      <c r="K122" s="17" t="s">
        <v>55</v>
      </c>
      <c r="L122" s="18"/>
      <c r="M122" s="19">
        <v>0</v>
      </c>
      <c r="N122" s="19">
        <v>1</v>
      </c>
      <c r="O122" s="20" t="e">
        <f t="shared" si="1"/>
        <v>#N/A</v>
      </c>
    </row>
    <row r="123" spans="1:15" ht="15" customHeight="1" x14ac:dyDescent="0.4">
      <c r="A123" s="11"/>
      <c r="B123" s="11"/>
      <c r="C123" s="11" t="e">
        <f>VLOOKUP(A123,segédadat!$B$3:$C$14,2,FALSE)</f>
        <v>#N/A</v>
      </c>
      <c r="D123" s="12"/>
      <c r="E123" s="12"/>
      <c r="F123" s="13"/>
      <c r="G123" s="14" t="e">
        <f>VLOOKUP(F123,szervegys!$A$2:$B$81,2,FALSE)</f>
        <v>#N/A</v>
      </c>
      <c r="H123" s="15"/>
      <c r="I123" s="16" t="e">
        <f>VLOOKUP(H123,[1]segédadat!$C$18:$D$29,2,FALSE)</f>
        <v>#N/A</v>
      </c>
      <c r="J123" s="15"/>
      <c r="K123" s="17" t="s">
        <v>55</v>
      </c>
      <c r="L123" s="18"/>
      <c r="M123" s="19">
        <v>0</v>
      </c>
      <c r="N123" s="19">
        <v>1</v>
      </c>
      <c r="O123" s="20" t="e">
        <f t="shared" si="1"/>
        <v>#N/A</v>
      </c>
    </row>
    <row r="124" spans="1:15" ht="15" customHeight="1" x14ac:dyDescent="0.4">
      <c r="A124" s="11"/>
      <c r="B124" s="11"/>
      <c r="C124" s="11" t="e">
        <f>VLOOKUP(A124,segédadat!$B$3:$C$14,2,FALSE)</f>
        <v>#N/A</v>
      </c>
      <c r="D124" s="12"/>
      <c r="E124" s="12"/>
      <c r="F124" s="13"/>
      <c r="G124" s="14" t="e">
        <f>VLOOKUP(F124,szervegys!$A$2:$B$81,2,FALSE)</f>
        <v>#N/A</v>
      </c>
      <c r="H124" s="15"/>
      <c r="I124" s="16" t="e">
        <f>VLOOKUP(H124,[1]segédadat!$C$18:$D$29,2,FALSE)</f>
        <v>#N/A</v>
      </c>
      <c r="J124" s="15"/>
      <c r="K124" s="17" t="s">
        <v>55</v>
      </c>
      <c r="L124" s="18"/>
      <c r="M124" s="19">
        <v>0</v>
      </c>
      <c r="N124" s="19">
        <v>1</v>
      </c>
      <c r="O124" s="20" t="e">
        <f t="shared" si="1"/>
        <v>#N/A</v>
      </c>
    </row>
    <row r="125" spans="1:15" ht="15" customHeight="1" x14ac:dyDescent="0.4">
      <c r="A125" s="11"/>
      <c r="B125" s="11"/>
      <c r="C125" s="11" t="e">
        <f>VLOOKUP(A125,segédadat!$B$3:$C$14,2,FALSE)</f>
        <v>#N/A</v>
      </c>
      <c r="D125" s="12"/>
      <c r="E125" s="12"/>
      <c r="F125" s="13"/>
      <c r="G125" s="14" t="e">
        <f>VLOOKUP(F125,szervegys!$A$2:$B$81,2,FALSE)</f>
        <v>#N/A</v>
      </c>
      <c r="H125" s="15"/>
      <c r="I125" s="16" t="e">
        <f>VLOOKUP(H125,[1]segédadat!$C$18:$D$29,2,FALSE)</f>
        <v>#N/A</v>
      </c>
      <c r="J125" s="15"/>
      <c r="K125" s="17" t="s">
        <v>55</v>
      </c>
      <c r="L125" s="18"/>
      <c r="M125" s="19">
        <v>0</v>
      </c>
      <c r="N125" s="19">
        <v>1</v>
      </c>
      <c r="O125" s="20" t="e">
        <f t="shared" si="1"/>
        <v>#N/A</v>
      </c>
    </row>
    <row r="126" spans="1:15" ht="15" customHeight="1" x14ac:dyDescent="0.4">
      <c r="A126" s="11"/>
      <c r="B126" s="11"/>
      <c r="C126" s="11" t="e">
        <f>VLOOKUP(A126,segédadat!$B$3:$C$14,2,FALSE)</f>
        <v>#N/A</v>
      </c>
      <c r="D126" s="12"/>
      <c r="E126" s="12"/>
      <c r="F126" s="13"/>
      <c r="G126" s="14" t="e">
        <f>VLOOKUP(F126,szervegys!$A$2:$B$81,2,FALSE)</f>
        <v>#N/A</v>
      </c>
      <c r="H126" s="15"/>
      <c r="I126" s="16" t="e">
        <f>VLOOKUP(H126,[1]segédadat!$C$18:$D$29,2,FALSE)</f>
        <v>#N/A</v>
      </c>
      <c r="J126" s="15"/>
      <c r="K126" s="17" t="s">
        <v>55</v>
      </c>
      <c r="L126" s="18"/>
      <c r="M126" s="19">
        <v>0</v>
      </c>
      <c r="N126" s="19">
        <v>1</v>
      </c>
      <c r="O126" s="20" t="e">
        <f t="shared" si="1"/>
        <v>#N/A</v>
      </c>
    </row>
    <row r="127" spans="1:15" ht="15" customHeight="1" x14ac:dyDescent="0.4">
      <c r="A127" s="11"/>
      <c r="B127" s="11"/>
      <c r="C127" s="11" t="e">
        <f>VLOOKUP(A127,segédadat!$B$3:$C$14,2,FALSE)</f>
        <v>#N/A</v>
      </c>
      <c r="D127" s="12"/>
      <c r="E127" s="12"/>
      <c r="F127" s="13"/>
      <c r="G127" s="14" t="e">
        <f>VLOOKUP(F127,szervegys!$A$2:$B$81,2,FALSE)</f>
        <v>#N/A</v>
      </c>
      <c r="H127" s="15"/>
      <c r="I127" s="16" t="e">
        <f>VLOOKUP(H127,[1]segédadat!$C$18:$D$29,2,FALSE)</f>
        <v>#N/A</v>
      </c>
      <c r="J127" s="15"/>
      <c r="K127" s="17" t="s">
        <v>55</v>
      </c>
      <c r="L127" s="18"/>
      <c r="M127" s="19">
        <v>0</v>
      </c>
      <c r="N127" s="19">
        <v>1</v>
      </c>
      <c r="O127" s="20" t="e">
        <f t="shared" si="1"/>
        <v>#N/A</v>
      </c>
    </row>
    <row r="128" spans="1:15" ht="15" customHeight="1" x14ac:dyDescent="0.4">
      <c r="A128" s="11"/>
      <c r="B128" s="11"/>
      <c r="C128" s="11" t="e">
        <f>VLOOKUP(A128,segédadat!$B$3:$C$14,2,FALSE)</f>
        <v>#N/A</v>
      </c>
      <c r="D128" s="12"/>
      <c r="E128" s="12"/>
      <c r="F128" s="13"/>
      <c r="G128" s="14" t="e">
        <f>VLOOKUP(F128,szervegys!$A$2:$B$81,2,FALSE)</f>
        <v>#N/A</v>
      </c>
      <c r="H128" s="15"/>
      <c r="I128" s="16" t="e">
        <f>VLOOKUP(H128,[1]segédadat!$C$18:$D$29,2,FALSE)</f>
        <v>#N/A</v>
      </c>
      <c r="J128" s="15"/>
      <c r="K128" s="17" t="s">
        <v>55</v>
      </c>
      <c r="L128" s="18"/>
      <c r="M128" s="19">
        <v>0</v>
      </c>
      <c r="N128" s="19">
        <v>1</v>
      </c>
      <c r="O128" s="20" t="e">
        <f t="shared" si="1"/>
        <v>#N/A</v>
      </c>
    </row>
    <row r="129" spans="1:15" ht="15" customHeight="1" x14ac:dyDescent="0.4">
      <c r="A129" s="11"/>
      <c r="B129" s="11"/>
      <c r="C129" s="11" t="e">
        <f>VLOOKUP(A129,segédadat!$B$3:$C$14,2,FALSE)</f>
        <v>#N/A</v>
      </c>
      <c r="D129" s="12"/>
      <c r="E129" s="12"/>
      <c r="F129" s="13"/>
      <c r="G129" s="14" t="e">
        <f>VLOOKUP(F129,szervegys!$A$2:$B$81,2,FALSE)</f>
        <v>#N/A</v>
      </c>
      <c r="H129" s="15"/>
      <c r="I129" s="16" t="e">
        <f>VLOOKUP(H129,[1]segédadat!$C$18:$D$29,2,FALSE)</f>
        <v>#N/A</v>
      </c>
      <c r="J129" s="15"/>
      <c r="K129" s="17" t="s">
        <v>55</v>
      </c>
      <c r="L129" s="18"/>
      <c r="M129" s="19">
        <v>0</v>
      </c>
      <c r="N129" s="19">
        <v>1</v>
      </c>
      <c r="O129" s="20" t="e">
        <f t="shared" si="1"/>
        <v>#N/A</v>
      </c>
    </row>
    <row r="130" spans="1:15" ht="15" customHeight="1" x14ac:dyDescent="0.4">
      <c r="A130" s="11"/>
      <c r="B130" s="11"/>
      <c r="C130" s="11" t="e">
        <f>VLOOKUP(A130,segédadat!$B$3:$C$14,2,FALSE)</f>
        <v>#N/A</v>
      </c>
      <c r="D130" s="12"/>
      <c r="E130" s="12"/>
      <c r="F130" s="13"/>
      <c r="G130" s="14" t="e">
        <f>VLOOKUP(F130,szervegys!$A$2:$B$81,2,FALSE)</f>
        <v>#N/A</v>
      </c>
      <c r="H130" s="15"/>
      <c r="I130" s="16" t="e">
        <f>VLOOKUP(H130,[1]segédadat!$C$18:$D$29,2,FALSE)</f>
        <v>#N/A</v>
      </c>
      <c r="J130" s="15"/>
      <c r="K130" s="17" t="s">
        <v>55</v>
      </c>
      <c r="L130" s="18"/>
      <c r="M130" s="19">
        <v>0</v>
      </c>
      <c r="N130" s="19">
        <v>1</v>
      </c>
      <c r="O130" s="20" t="e">
        <f t="shared" si="1"/>
        <v>#N/A</v>
      </c>
    </row>
    <row r="131" spans="1:15" ht="15" customHeight="1" x14ac:dyDescent="0.4">
      <c r="A131" s="11"/>
      <c r="B131" s="11"/>
      <c r="C131" s="11" t="e">
        <f>VLOOKUP(A131,segédadat!$B$3:$C$14,2,FALSE)</f>
        <v>#N/A</v>
      </c>
      <c r="D131" s="12"/>
      <c r="E131" s="12"/>
      <c r="F131" s="13"/>
      <c r="G131" s="14" t="e">
        <f>VLOOKUP(F131,szervegys!$A$2:$B$81,2,FALSE)</f>
        <v>#N/A</v>
      </c>
      <c r="H131" s="15"/>
      <c r="I131" s="16" t="e">
        <f>VLOOKUP(H131,[1]segédadat!$C$18:$D$29,2,FALSE)</f>
        <v>#N/A</v>
      </c>
      <c r="J131" s="15"/>
      <c r="K131" s="17" t="s">
        <v>55</v>
      </c>
      <c r="L131" s="18"/>
      <c r="M131" s="19">
        <v>0</v>
      </c>
      <c r="N131" s="19">
        <v>1</v>
      </c>
      <c r="O131" s="20" t="e">
        <f t="shared" ref="O131:O194" si="2">"BME"&amp;G131&amp;I131&amp;K131&amp;L131&amp;"-"&amp;M131&amp;N131</f>
        <v>#N/A</v>
      </c>
    </row>
    <row r="132" spans="1:15" ht="15" customHeight="1" x14ac:dyDescent="0.4">
      <c r="A132" s="11"/>
      <c r="B132" s="11"/>
      <c r="C132" s="11" t="e">
        <f>VLOOKUP(A132,segédadat!$B$3:$C$14,2,FALSE)</f>
        <v>#N/A</v>
      </c>
      <c r="D132" s="12"/>
      <c r="E132" s="12"/>
      <c r="F132" s="13"/>
      <c r="G132" s="14" t="e">
        <f>VLOOKUP(F132,szervegys!$A$2:$B$81,2,FALSE)</f>
        <v>#N/A</v>
      </c>
      <c r="H132" s="15"/>
      <c r="I132" s="16" t="e">
        <f>VLOOKUP(H132,[1]segédadat!$C$18:$D$29,2,FALSE)</f>
        <v>#N/A</v>
      </c>
      <c r="J132" s="15"/>
      <c r="K132" s="17" t="s">
        <v>55</v>
      </c>
      <c r="L132" s="18"/>
      <c r="M132" s="19">
        <v>0</v>
      </c>
      <c r="N132" s="19">
        <v>1</v>
      </c>
      <c r="O132" s="20" t="e">
        <f t="shared" si="2"/>
        <v>#N/A</v>
      </c>
    </row>
    <row r="133" spans="1:15" ht="15" customHeight="1" x14ac:dyDescent="0.4">
      <c r="A133" s="11"/>
      <c r="B133" s="11"/>
      <c r="C133" s="11" t="e">
        <f>VLOOKUP(A133,segédadat!$B$3:$C$14,2,FALSE)</f>
        <v>#N/A</v>
      </c>
      <c r="D133" s="12"/>
      <c r="E133" s="12"/>
      <c r="F133" s="13"/>
      <c r="G133" s="14" t="e">
        <f>VLOOKUP(F133,szervegys!$A$2:$B$81,2,FALSE)</f>
        <v>#N/A</v>
      </c>
      <c r="H133" s="15"/>
      <c r="I133" s="16" t="e">
        <f>VLOOKUP(H133,[1]segédadat!$C$18:$D$29,2,FALSE)</f>
        <v>#N/A</v>
      </c>
      <c r="J133" s="15"/>
      <c r="K133" s="17" t="s">
        <v>55</v>
      </c>
      <c r="L133" s="18"/>
      <c r="M133" s="19">
        <v>0</v>
      </c>
      <c r="N133" s="19">
        <v>1</v>
      </c>
      <c r="O133" s="20" t="e">
        <f t="shared" si="2"/>
        <v>#N/A</v>
      </c>
    </row>
    <row r="134" spans="1:15" ht="15" customHeight="1" x14ac:dyDescent="0.4">
      <c r="A134" s="11"/>
      <c r="B134" s="11"/>
      <c r="C134" s="11" t="e">
        <f>VLOOKUP(A134,segédadat!$B$3:$C$14,2,FALSE)</f>
        <v>#N/A</v>
      </c>
      <c r="D134" s="12"/>
      <c r="E134" s="12"/>
      <c r="F134" s="13"/>
      <c r="G134" s="14" t="e">
        <f>VLOOKUP(F134,szervegys!$A$2:$B$81,2,FALSE)</f>
        <v>#N/A</v>
      </c>
      <c r="H134" s="15"/>
      <c r="I134" s="16" t="e">
        <f>VLOOKUP(H134,[1]segédadat!$C$18:$D$29,2,FALSE)</f>
        <v>#N/A</v>
      </c>
      <c r="J134" s="15"/>
      <c r="K134" s="17" t="s">
        <v>55</v>
      </c>
      <c r="L134" s="18"/>
      <c r="M134" s="19">
        <v>0</v>
      </c>
      <c r="N134" s="19">
        <v>1</v>
      </c>
      <c r="O134" s="20" t="e">
        <f t="shared" si="2"/>
        <v>#N/A</v>
      </c>
    </row>
    <row r="135" spans="1:15" ht="15" customHeight="1" x14ac:dyDescent="0.4">
      <c r="A135" s="11"/>
      <c r="B135" s="11"/>
      <c r="C135" s="11" t="e">
        <f>VLOOKUP(A135,segédadat!$B$3:$C$14,2,FALSE)</f>
        <v>#N/A</v>
      </c>
      <c r="D135" s="12"/>
      <c r="E135" s="12"/>
      <c r="F135" s="13"/>
      <c r="G135" s="14" t="e">
        <f>VLOOKUP(F135,szervegys!$A$2:$B$81,2,FALSE)</f>
        <v>#N/A</v>
      </c>
      <c r="H135" s="15"/>
      <c r="I135" s="16" t="e">
        <f>VLOOKUP(H135,[1]segédadat!$C$18:$D$29,2,FALSE)</f>
        <v>#N/A</v>
      </c>
      <c r="J135" s="15"/>
      <c r="K135" s="17" t="s">
        <v>55</v>
      </c>
      <c r="L135" s="18"/>
      <c r="M135" s="19">
        <v>0</v>
      </c>
      <c r="N135" s="19">
        <v>1</v>
      </c>
      <c r="O135" s="20" t="e">
        <f t="shared" si="2"/>
        <v>#N/A</v>
      </c>
    </row>
    <row r="136" spans="1:15" ht="15" customHeight="1" x14ac:dyDescent="0.4">
      <c r="A136" s="11"/>
      <c r="B136" s="11"/>
      <c r="C136" s="11" t="e">
        <f>VLOOKUP(A136,segédadat!$B$3:$C$14,2,FALSE)</f>
        <v>#N/A</v>
      </c>
      <c r="D136" s="12"/>
      <c r="E136" s="12"/>
      <c r="F136" s="13"/>
      <c r="G136" s="14" t="e">
        <f>VLOOKUP(F136,szervegys!$A$2:$B$81,2,FALSE)</f>
        <v>#N/A</v>
      </c>
      <c r="H136" s="15"/>
      <c r="I136" s="16" t="e">
        <f>VLOOKUP(H136,[1]segédadat!$C$18:$D$29,2,FALSE)</f>
        <v>#N/A</v>
      </c>
      <c r="J136" s="15"/>
      <c r="K136" s="17" t="s">
        <v>55</v>
      </c>
      <c r="L136" s="18"/>
      <c r="M136" s="19">
        <v>0</v>
      </c>
      <c r="N136" s="19">
        <v>1</v>
      </c>
      <c r="O136" s="20" t="e">
        <f t="shared" si="2"/>
        <v>#N/A</v>
      </c>
    </row>
    <row r="137" spans="1:15" ht="15" customHeight="1" x14ac:dyDescent="0.4">
      <c r="A137" s="11"/>
      <c r="B137" s="11"/>
      <c r="C137" s="11" t="e">
        <f>VLOOKUP(A137,segédadat!$B$3:$C$14,2,FALSE)</f>
        <v>#N/A</v>
      </c>
      <c r="D137" s="12"/>
      <c r="E137" s="12"/>
      <c r="F137" s="13"/>
      <c r="G137" s="14" t="e">
        <f>VLOOKUP(F137,szervegys!$A$2:$B$81,2,FALSE)</f>
        <v>#N/A</v>
      </c>
      <c r="H137" s="15"/>
      <c r="I137" s="16" t="e">
        <f>VLOOKUP(H137,[1]segédadat!$C$18:$D$29,2,FALSE)</f>
        <v>#N/A</v>
      </c>
      <c r="J137" s="15"/>
      <c r="K137" s="17" t="s">
        <v>55</v>
      </c>
      <c r="L137" s="18"/>
      <c r="M137" s="19">
        <v>0</v>
      </c>
      <c r="N137" s="19">
        <v>1</v>
      </c>
      <c r="O137" s="20" t="e">
        <f t="shared" si="2"/>
        <v>#N/A</v>
      </c>
    </row>
    <row r="138" spans="1:15" ht="15" customHeight="1" x14ac:dyDescent="0.4">
      <c r="A138" s="11"/>
      <c r="B138" s="11"/>
      <c r="C138" s="11" t="e">
        <f>VLOOKUP(A138,segédadat!$B$3:$C$14,2,FALSE)</f>
        <v>#N/A</v>
      </c>
      <c r="D138" s="12"/>
      <c r="E138" s="12"/>
      <c r="F138" s="13"/>
      <c r="G138" s="14" t="e">
        <f>VLOOKUP(F138,szervegys!$A$2:$B$81,2,FALSE)</f>
        <v>#N/A</v>
      </c>
      <c r="H138" s="15"/>
      <c r="I138" s="16" t="e">
        <f>VLOOKUP(H138,[1]segédadat!$C$18:$D$29,2,FALSE)</f>
        <v>#N/A</v>
      </c>
      <c r="J138" s="15"/>
      <c r="K138" s="17" t="s">
        <v>55</v>
      </c>
      <c r="L138" s="18"/>
      <c r="M138" s="19">
        <v>0</v>
      </c>
      <c r="N138" s="19">
        <v>1</v>
      </c>
      <c r="O138" s="20" t="e">
        <f t="shared" si="2"/>
        <v>#N/A</v>
      </c>
    </row>
    <row r="139" spans="1:15" ht="15" customHeight="1" x14ac:dyDescent="0.4">
      <c r="A139" s="11"/>
      <c r="B139" s="11"/>
      <c r="C139" s="11" t="e">
        <f>VLOOKUP(A139,segédadat!$B$3:$C$14,2,FALSE)</f>
        <v>#N/A</v>
      </c>
      <c r="D139" s="12"/>
      <c r="E139" s="12"/>
      <c r="F139" s="13"/>
      <c r="G139" s="14" t="e">
        <f>VLOOKUP(F139,szervegys!$A$2:$B$81,2,FALSE)</f>
        <v>#N/A</v>
      </c>
      <c r="H139" s="15"/>
      <c r="I139" s="16" t="e">
        <f>VLOOKUP(H139,[1]segédadat!$C$18:$D$29,2,FALSE)</f>
        <v>#N/A</v>
      </c>
      <c r="J139" s="15"/>
      <c r="K139" s="17" t="s">
        <v>55</v>
      </c>
      <c r="L139" s="18"/>
      <c r="M139" s="19">
        <v>0</v>
      </c>
      <c r="N139" s="19">
        <v>1</v>
      </c>
      <c r="O139" s="20" t="e">
        <f t="shared" si="2"/>
        <v>#N/A</v>
      </c>
    </row>
    <row r="140" spans="1:15" ht="15" customHeight="1" x14ac:dyDescent="0.4">
      <c r="A140" s="11"/>
      <c r="B140" s="11"/>
      <c r="C140" s="11" t="e">
        <f>VLOOKUP(A140,segédadat!$B$3:$C$14,2,FALSE)</f>
        <v>#N/A</v>
      </c>
      <c r="D140" s="12"/>
      <c r="E140" s="12"/>
      <c r="F140" s="13"/>
      <c r="G140" s="14" t="e">
        <f>VLOOKUP(F140,szervegys!$A$2:$B$81,2,FALSE)</f>
        <v>#N/A</v>
      </c>
      <c r="H140" s="15"/>
      <c r="I140" s="16" t="e">
        <f>VLOOKUP(H140,[1]segédadat!$C$18:$D$29,2,FALSE)</f>
        <v>#N/A</v>
      </c>
      <c r="J140" s="15"/>
      <c r="K140" s="17" t="s">
        <v>55</v>
      </c>
      <c r="L140" s="18"/>
      <c r="M140" s="19">
        <v>0</v>
      </c>
      <c r="N140" s="19">
        <v>1</v>
      </c>
      <c r="O140" s="20" t="e">
        <f t="shared" si="2"/>
        <v>#N/A</v>
      </c>
    </row>
    <row r="141" spans="1:15" ht="15" customHeight="1" x14ac:dyDescent="0.4">
      <c r="A141" s="11"/>
      <c r="B141" s="11"/>
      <c r="C141" s="11" t="e">
        <f>VLOOKUP(A141,segédadat!$B$3:$C$14,2,FALSE)</f>
        <v>#N/A</v>
      </c>
      <c r="D141" s="12"/>
      <c r="E141" s="12"/>
      <c r="F141" s="13"/>
      <c r="G141" s="14" t="e">
        <f>VLOOKUP(F141,szervegys!$A$2:$B$81,2,FALSE)</f>
        <v>#N/A</v>
      </c>
      <c r="H141" s="15"/>
      <c r="I141" s="16" t="e">
        <f>VLOOKUP(H141,[1]segédadat!$C$18:$D$29,2,FALSE)</f>
        <v>#N/A</v>
      </c>
      <c r="J141" s="15"/>
      <c r="K141" s="17" t="s">
        <v>55</v>
      </c>
      <c r="L141" s="18"/>
      <c r="M141" s="19">
        <v>0</v>
      </c>
      <c r="N141" s="19">
        <v>1</v>
      </c>
      <c r="O141" s="20" t="e">
        <f t="shared" si="2"/>
        <v>#N/A</v>
      </c>
    </row>
    <row r="142" spans="1:15" ht="15" customHeight="1" x14ac:dyDescent="0.4">
      <c r="A142" s="11"/>
      <c r="B142" s="11"/>
      <c r="C142" s="11" t="e">
        <f>VLOOKUP(A142,segédadat!$B$3:$C$14,2,FALSE)</f>
        <v>#N/A</v>
      </c>
      <c r="D142" s="12"/>
      <c r="E142" s="12"/>
      <c r="F142" s="13"/>
      <c r="G142" s="14" t="e">
        <f>VLOOKUP(F142,szervegys!$A$2:$B$81,2,FALSE)</f>
        <v>#N/A</v>
      </c>
      <c r="H142" s="15"/>
      <c r="I142" s="16" t="e">
        <f>VLOOKUP(H142,[1]segédadat!$C$18:$D$29,2,FALSE)</f>
        <v>#N/A</v>
      </c>
      <c r="J142" s="15"/>
      <c r="K142" s="17" t="s">
        <v>55</v>
      </c>
      <c r="L142" s="18"/>
      <c r="M142" s="19">
        <v>0</v>
      </c>
      <c r="N142" s="19">
        <v>1</v>
      </c>
      <c r="O142" s="20" t="e">
        <f t="shared" si="2"/>
        <v>#N/A</v>
      </c>
    </row>
    <row r="143" spans="1:15" ht="15" customHeight="1" x14ac:dyDescent="0.4">
      <c r="A143" s="11"/>
      <c r="B143" s="11"/>
      <c r="C143" s="11" t="e">
        <f>VLOOKUP(A143,segédadat!$B$3:$C$14,2,FALSE)</f>
        <v>#N/A</v>
      </c>
      <c r="D143" s="12"/>
      <c r="E143" s="12"/>
      <c r="F143" s="13"/>
      <c r="G143" s="14" t="e">
        <f>VLOOKUP(F143,szervegys!$A$2:$B$81,2,FALSE)</f>
        <v>#N/A</v>
      </c>
      <c r="H143" s="15"/>
      <c r="I143" s="16" t="e">
        <f>VLOOKUP(H143,[1]segédadat!$C$18:$D$29,2,FALSE)</f>
        <v>#N/A</v>
      </c>
      <c r="J143" s="15"/>
      <c r="K143" s="17" t="s">
        <v>55</v>
      </c>
      <c r="L143" s="18"/>
      <c r="M143" s="19">
        <v>0</v>
      </c>
      <c r="N143" s="19">
        <v>1</v>
      </c>
      <c r="O143" s="20" t="e">
        <f t="shared" si="2"/>
        <v>#N/A</v>
      </c>
    </row>
    <row r="144" spans="1:15" ht="15" customHeight="1" x14ac:dyDescent="0.4">
      <c r="A144" s="11"/>
      <c r="B144" s="11"/>
      <c r="C144" s="11" t="e">
        <f>VLOOKUP(A144,segédadat!$B$3:$C$14,2,FALSE)</f>
        <v>#N/A</v>
      </c>
      <c r="D144" s="12"/>
      <c r="E144" s="12"/>
      <c r="F144" s="13"/>
      <c r="G144" s="14" t="e">
        <f>VLOOKUP(F144,szervegys!$A$2:$B$81,2,FALSE)</f>
        <v>#N/A</v>
      </c>
      <c r="H144" s="15"/>
      <c r="I144" s="16" t="e">
        <f>VLOOKUP(H144,[1]segédadat!$C$18:$D$29,2,FALSE)</f>
        <v>#N/A</v>
      </c>
      <c r="J144" s="15"/>
      <c r="K144" s="17" t="s">
        <v>55</v>
      </c>
      <c r="L144" s="18"/>
      <c r="M144" s="19">
        <v>0</v>
      </c>
      <c r="N144" s="19">
        <v>1</v>
      </c>
      <c r="O144" s="20" t="e">
        <f t="shared" si="2"/>
        <v>#N/A</v>
      </c>
    </row>
    <row r="145" spans="1:15" ht="15" customHeight="1" x14ac:dyDescent="0.4">
      <c r="A145" s="11"/>
      <c r="B145" s="11"/>
      <c r="C145" s="11" t="e">
        <f>VLOOKUP(A145,segédadat!$B$3:$C$14,2,FALSE)</f>
        <v>#N/A</v>
      </c>
      <c r="D145" s="12"/>
      <c r="E145" s="12"/>
      <c r="F145" s="13"/>
      <c r="G145" s="14" t="e">
        <f>VLOOKUP(F145,szervegys!$A$2:$B$81,2,FALSE)</f>
        <v>#N/A</v>
      </c>
      <c r="H145" s="15"/>
      <c r="I145" s="16" t="e">
        <f>VLOOKUP(H145,[1]segédadat!$C$18:$D$29,2,FALSE)</f>
        <v>#N/A</v>
      </c>
      <c r="J145" s="15"/>
      <c r="K145" s="17" t="s">
        <v>55</v>
      </c>
      <c r="L145" s="18"/>
      <c r="M145" s="19">
        <v>0</v>
      </c>
      <c r="N145" s="19">
        <v>1</v>
      </c>
      <c r="O145" s="20" t="e">
        <f t="shared" si="2"/>
        <v>#N/A</v>
      </c>
    </row>
    <row r="146" spans="1:15" ht="15" customHeight="1" x14ac:dyDescent="0.4">
      <c r="A146" s="11"/>
      <c r="B146" s="11"/>
      <c r="C146" s="11" t="e">
        <f>VLOOKUP(A146,segédadat!$B$3:$C$14,2,FALSE)</f>
        <v>#N/A</v>
      </c>
      <c r="D146" s="12"/>
      <c r="E146" s="12"/>
      <c r="F146" s="13"/>
      <c r="G146" s="14" t="e">
        <f>VLOOKUP(F146,szervegys!$A$2:$B$81,2,FALSE)</f>
        <v>#N/A</v>
      </c>
      <c r="H146" s="15"/>
      <c r="I146" s="16" t="e">
        <f>VLOOKUP(H146,[1]segédadat!$C$18:$D$29,2,FALSE)</f>
        <v>#N/A</v>
      </c>
      <c r="J146" s="15"/>
      <c r="K146" s="17" t="s">
        <v>55</v>
      </c>
      <c r="L146" s="18"/>
      <c r="M146" s="19">
        <v>0</v>
      </c>
      <c r="N146" s="19">
        <v>1</v>
      </c>
      <c r="O146" s="20" t="e">
        <f t="shared" si="2"/>
        <v>#N/A</v>
      </c>
    </row>
    <row r="147" spans="1:15" ht="15" customHeight="1" x14ac:dyDescent="0.4">
      <c r="A147" s="11"/>
      <c r="B147" s="11"/>
      <c r="C147" s="11" t="e">
        <f>VLOOKUP(A147,segédadat!$B$3:$C$14,2,FALSE)</f>
        <v>#N/A</v>
      </c>
      <c r="D147" s="12"/>
      <c r="E147" s="12"/>
      <c r="F147" s="13"/>
      <c r="G147" s="14" t="e">
        <f>VLOOKUP(F147,szervegys!$A$2:$B$81,2,FALSE)</f>
        <v>#N/A</v>
      </c>
      <c r="H147" s="15"/>
      <c r="I147" s="16" t="e">
        <f>VLOOKUP(H147,[1]segédadat!$C$18:$D$29,2,FALSE)</f>
        <v>#N/A</v>
      </c>
      <c r="J147" s="15"/>
      <c r="K147" s="17" t="s">
        <v>55</v>
      </c>
      <c r="L147" s="18"/>
      <c r="M147" s="19">
        <v>0</v>
      </c>
      <c r="N147" s="19">
        <v>1</v>
      </c>
      <c r="O147" s="20" t="e">
        <f t="shared" si="2"/>
        <v>#N/A</v>
      </c>
    </row>
    <row r="148" spans="1:15" ht="15" customHeight="1" x14ac:dyDescent="0.4">
      <c r="A148" s="11"/>
      <c r="B148" s="11"/>
      <c r="C148" s="11" t="e">
        <f>VLOOKUP(A148,segédadat!$B$3:$C$14,2,FALSE)</f>
        <v>#N/A</v>
      </c>
      <c r="D148" s="12"/>
      <c r="E148" s="12"/>
      <c r="F148" s="13"/>
      <c r="G148" s="14" t="e">
        <f>VLOOKUP(F148,szervegys!$A$2:$B$81,2,FALSE)</f>
        <v>#N/A</v>
      </c>
      <c r="H148" s="15"/>
      <c r="I148" s="16" t="e">
        <f>VLOOKUP(H148,[1]segédadat!$C$18:$D$29,2,FALSE)</f>
        <v>#N/A</v>
      </c>
      <c r="J148" s="15"/>
      <c r="K148" s="17" t="s">
        <v>55</v>
      </c>
      <c r="L148" s="18"/>
      <c r="M148" s="19">
        <v>0</v>
      </c>
      <c r="N148" s="19">
        <v>1</v>
      </c>
      <c r="O148" s="20" t="e">
        <f t="shared" si="2"/>
        <v>#N/A</v>
      </c>
    </row>
    <row r="149" spans="1:15" ht="15" customHeight="1" x14ac:dyDescent="0.4">
      <c r="A149" s="11"/>
      <c r="B149" s="11"/>
      <c r="C149" s="11" t="e">
        <f>VLOOKUP(A149,segédadat!$B$3:$C$14,2,FALSE)</f>
        <v>#N/A</v>
      </c>
      <c r="D149" s="12"/>
      <c r="E149" s="12"/>
      <c r="F149" s="13"/>
      <c r="G149" s="14" t="e">
        <f>VLOOKUP(F149,szervegys!$A$2:$B$81,2,FALSE)</f>
        <v>#N/A</v>
      </c>
      <c r="H149" s="15"/>
      <c r="I149" s="16" t="e">
        <f>VLOOKUP(H149,[1]segédadat!$C$18:$D$29,2,FALSE)</f>
        <v>#N/A</v>
      </c>
      <c r="J149" s="15"/>
      <c r="K149" s="17" t="s">
        <v>55</v>
      </c>
      <c r="L149" s="18"/>
      <c r="M149" s="19">
        <v>0</v>
      </c>
      <c r="N149" s="19">
        <v>1</v>
      </c>
      <c r="O149" s="20" t="e">
        <f t="shared" si="2"/>
        <v>#N/A</v>
      </c>
    </row>
    <row r="150" spans="1:15" ht="15" customHeight="1" x14ac:dyDescent="0.4">
      <c r="A150" s="11"/>
      <c r="B150" s="11"/>
      <c r="C150" s="11" t="e">
        <f>VLOOKUP(A150,segédadat!$B$3:$C$14,2,FALSE)</f>
        <v>#N/A</v>
      </c>
      <c r="D150" s="12"/>
      <c r="E150" s="12"/>
      <c r="F150" s="13"/>
      <c r="G150" s="14" t="e">
        <f>VLOOKUP(F150,szervegys!$A$2:$B$81,2,FALSE)</f>
        <v>#N/A</v>
      </c>
      <c r="H150" s="15"/>
      <c r="I150" s="16" t="e">
        <f>VLOOKUP(H150,[1]segédadat!$C$18:$D$29,2,FALSE)</f>
        <v>#N/A</v>
      </c>
      <c r="J150" s="15"/>
      <c r="K150" s="17" t="s">
        <v>55</v>
      </c>
      <c r="L150" s="18"/>
      <c r="M150" s="19">
        <v>0</v>
      </c>
      <c r="N150" s="19">
        <v>1</v>
      </c>
      <c r="O150" s="20" t="e">
        <f t="shared" si="2"/>
        <v>#N/A</v>
      </c>
    </row>
    <row r="151" spans="1:15" ht="15" customHeight="1" x14ac:dyDescent="0.4">
      <c r="A151" s="11"/>
      <c r="B151" s="11"/>
      <c r="C151" s="11" t="e">
        <f>VLOOKUP(A151,segédadat!$B$3:$C$14,2,FALSE)</f>
        <v>#N/A</v>
      </c>
      <c r="D151" s="12"/>
      <c r="E151" s="12"/>
      <c r="F151" s="13"/>
      <c r="G151" s="14" t="e">
        <f>VLOOKUP(F151,szervegys!$A$2:$B$81,2,FALSE)</f>
        <v>#N/A</v>
      </c>
      <c r="H151" s="15"/>
      <c r="I151" s="16" t="e">
        <f>VLOOKUP(H151,[1]segédadat!$C$18:$D$29,2,FALSE)</f>
        <v>#N/A</v>
      </c>
      <c r="J151" s="15"/>
      <c r="K151" s="17" t="s">
        <v>55</v>
      </c>
      <c r="L151" s="18"/>
      <c r="M151" s="19">
        <v>0</v>
      </c>
      <c r="N151" s="19">
        <v>1</v>
      </c>
      <c r="O151" s="20" t="e">
        <f t="shared" si="2"/>
        <v>#N/A</v>
      </c>
    </row>
    <row r="152" spans="1:15" ht="15" customHeight="1" x14ac:dyDescent="0.4">
      <c r="A152" s="11"/>
      <c r="B152" s="11"/>
      <c r="C152" s="11" t="e">
        <f>VLOOKUP(A152,segédadat!$B$3:$C$14,2,FALSE)</f>
        <v>#N/A</v>
      </c>
      <c r="D152" s="12"/>
      <c r="E152" s="12"/>
      <c r="F152" s="13"/>
      <c r="G152" s="14" t="e">
        <f>VLOOKUP(F152,szervegys!$A$2:$B$81,2,FALSE)</f>
        <v>#N/A</v>
      </c>
      <c r="H152" s="15"/>
      <c r="I152" s="16" t="e">
        <f>VLOOKUP(H152,[1]segédadat!$C$18:$D$29,2,FALSE)</f>
        <v>#N/A</v>
      </c>
      <c r="J152" s="15"/>
      <c r="K152" s="17" t="s">
        <v>55</v>
      </c>
      <c r="L152" s="18"/>
      <c r="M152" s="19">
        <v>0</v>
      </c>
      <c r="N152" s="19">
        <v>1</v>
      </c>
      <c r="O152" s="20" t="e">
        <f t="shared" si="2"/>
        <v>#N/A</v>
      </c>
    </row>
    <row r="153" spans="1:15" ht="15" customHeight="1" x14ac:dyDescent="0.4">
      <c r="A153" s="11"/>
      <c r="B153" s="11"/>
      <c r="C153" s="11" t="e">
        <f>VLOOKUP(A153,segédadat!$B$3:$C$14,2,FALSE)</f>
        <v>#N/A</v>
      </c>
      <c r="D153" s="12"/>
      <c r="E153" s="12"/>
      <c r="F153" s="13"/>
      <c r="G153" s="14" t="e">
        <f>VLOOKUP(F153,szervegys!$A$2:$B$81,2,FALSE)</f>
        <v>#N/A</v>
      </c>
      <c r="H153" s="15"/>
      <c r="I153" s="16" t="e">
        <f>VLOOKUP(H153,[1]segédadat!$C$18:$D$29,2,FALSE)</f>
        <v>#N/A</v>
      </c>
      <c r="J153" s="15"/>
      <c r="K153" s="17" t="s">
        <v>55</v>
      </c>
      <c r="L153" s="18"/>
      <c r="M153" s="19">
        <v>0</v>
      </c>
      <c r="N153" s="19">
        <v>1</v>
      </c>
      <c r="O153" s="20" t="e">
        <f t="shared" si="2"/>
        <v>#N/A</v>
      </c>
    </row>
    <row r="154" spans="1:15" ht="15" customHeight="1" x14ac:dyDescent="0.4">
      <c r="A154" s="11"/>
      <c r="B154" s="11"/>
      <c r="C154" s="11" t="e">
        <f>VLOOKUP(A154,segédadat!$B$3:$C$14,2,FALSE)</f>
        <v>#N/A</v>
      </c>
      <c r="D154" s="12"/>
      <c r="E154" s="12"/>
      <c r="F154" s="13"/>
      <c r="G154" s="14" t="e">
        <f>VLOOKUP(F154,szervegys!$A$2:$B$81,2,FALSE)</f>
        <v>#N/A</v>
      </c>
      <c r="H154" s="15"/>
      <c r="I154" s="16" t="e">
        <f>VLOOKUP(H154,[1]segédadat!$C$18:$D$29,2,FALSE)</f>
        <v>#N/A</v>
      </c>
      <c r="J154" s="15"/>
      <c r="K154" s="17" t="s">
        <v>55</v>
      </c>
      <c r="L154" s="18"/>
      <c r="M154" s="19">
        <v>0</v>
      </c>
      <c r="N154" s="19">
        <v>1</v>
      </c>
      <c r="O154" s="20" t="e">
        <f t="shared" si="2"/>
        <v>#N/A</v>
      </c>
    </row>
    <row r="155" spans="1:15" ht="15" customHeight="1" x14ac:dyDescent="0.4">
      <c r="A155" s="11"/>
      <c r="B155" s="11"/>
      <c r="C155" s="11" t="e">
        <f>VLOOKUP(A155,segédadat!$B$3:$C$14,2,FALSE)</f>
        <v>#N/A</v>
      </c>
      <c r="D155" s="12"/>
      <c r="E155" s="12"/>
      <c r="F155" s="13"/>
      <c r="G155" s="14" t="e">
        <f>VLOOKUP(F155,szervegys!$A$2:$B$81,2,FALSE)</f>
        <v>#N/A</v>
      </c>
      <c r="H155" s="15"/>
      <c r="I155" s="16" t="e">
        <f>VLOOKUP(H155,[1]segédadat!$C$18:$D$29,2,FALSE)</f>
        <v>#N/A</v>
      </c>
      <c r="J155" s="15"/>
      <c r="K155" s="17" t="s">
        <v>55</v>
      </c>
      <c r="L155" s="18"/>
      <c r="M155" s="19">
        <v>0</v>
      </c>
      <c r="N155" s="19">
        <v>1</v>
      </c>
      <c r="O155" s="20" t="e">
        <f t="shared" si="2"/>
        <v>#N/A</v>
      </c>
    </row>
    <row r="156" spans="1:15" ht="15" customHeight="1" x14ac:dyDescent="0.4">
      <c r="A156" s="11"/>
      <c r="B156" s="11"/>
      <c r="C156" s="11" t="e">
        <f>VLOOKUP(A156,segédadat!$B$3:$C$14,2,FALSE)</f>
        <v>#N/A</v>
      </c>
      <c r="D156" s="12"/>
      <c r="E156" s="12"/>
      <c r="F156" s="13"/>
      <c r="G156" s="14" t="e">
        <f>VLOOKUP(F156,szervegys!$A$2:$B$81,2,FALSE)</f>
        <v>#N/A</v>
      </c>
      <c r="H156" s="15"/>
      <c r="I156" s="16" t="e">
        <f>VLOOKUP(H156,[1]segédadat!$C$18:$D$29,2,FALSE)</f>
        <v>#N/A</v>
      </c>
      <c r="J156" s="15"/>
      <c r="K156" s="17" t="s">
        <v>55</v>
      </c>
      <c r="L156" s="18"/>
      <c r="M156" s="19">
        <v>0</v>
      </c>
      <c r="N156" s="19">
        <v>1</v>
      </c>
      <c r="O156" s="20" t="e">
        <f t="shared" si="2"/>
        <v>#N/A</v>
      </c>
    </row>
    <row r="157" spans="1:15" ht="15" customHeight="1" x14ac:dyDescent="0.4">
      <c r="A157" s="11"/>
      <c r="B157" s="11"/>
      <c r="C157" s="11" t="e">
        <f>VLOOKUP(A157,segédadat!$B$3:$C$14,2,FALSE)</f>
        <v>#N/A</v>
      </c>
      <c r="D157" s="12"/>
      <c r="E157" s="12"/>
      <c r="F157" s="13"/>
      <c r="G157" s="14" t="e">
        <f>VLOOKUP(F157,szervegys!$A$2:$B$81,2,FALSE)</f>
        <v>#N/A</v>
      </c>
      <c r="H157" s="15"/>
      <c r="I157" s="16" t="e">
        <f>VLOOKUP(H157,[1]segédadat!$C$18:$D$29,2,FALSE)</f>
        <v>#N/A</v>
      </c>
      <c r="J157" s="15"/>
      <c r="K157" s="17" t="s">
        <v>55</v>
      </c>
      <c r="L157" s="18"/>
      <c r="M157" s="19">
        <v>0</v>
      </c>
      <c r="N157" s="19">
        <v>1</v>
      </c>
      <c r="O157" s="20" t="e">
        <f t="shared" si="2"/>
        <v>#N/A</v>
      </c>
    </row>
    <row r="158" spans="1:15" ht="15" customHeight="1" x14ac:dyDescent="0.4">
      <c r="A158" s="11"/>
      <c r="B158" s="11"/>
      <c r="C158" s="11" t="e">
        <f>VLOOKUP(A158,segédadat!$B$3:$C$14,2,FALSE)</f>
        <v>#N/A</v>
      </c>
      <c r="D158" s="12"/>
      <c r="E158" s="12"/>
      <c r="F158" s="13"/>
      <c r="G158" s="14" t="e">
        <f>VLOOKUP(F158,szervegys!$A$2:$B$81,2,FALSE)</f>
        <v>#N/A</v>
      </c>
      <c r="H158" s="15"/>
      <c r="I158" s="16" t="e">
        <f>VLOOKUP(H158,[1]segédadat!$C$18:$D$29,2,FALSE)</f>
        <v>#N/A</v>
      </c>
      <c r="J158" s="15"/>
      <c r="K158" s="17" t="s">
        <v>55</v>
      </c>
      <c r="L158" s="18"/>
      <c r="M158" s="19">
        <v>0</v>
      </c>
      <c r="N158" s="19">
        <v>1</v>
      </c>
      <c r="O158" s="20" t="e">
        <f t="shared" si="2"/>
        <v>#N/A</v>
      </c>
    </row>
    <row r="159" spans="1:15" ht="15" customHeight="1" x14ac:dyDescent="0.4">
      <c r="A159" s="11"/>
      <c r="B159" s="11"/>
      <c r="C159" s="11" t="e">
        <f>VLOOKUP(A159,segédadat!$B$3:$C$14,2,FALSE)</f>
        <v>#N/A</v>
      </c>
      <c r="D159" s="12"/>
      <c r="E159" s="12"/>
      <c r="F159" s="13"/>
      <c r="G159" s="14" t="e">
        <f>VLOOKUP(F159,szervegys!$A$2:$B$81,2,FALSE)</f>
        <v>#N/A</v>
      </c>
      <c r="H159" s="15"/>
      <c r="I159" s="16" t="e">
        <f>VLOOKUP(H159,[1]segédadat!$C$18:$D$29,2,FALSE)</f>
        <v>#N/A</v>
      </c>
      <c r="J159" s="15"/>
      <c r="K159" s="17" t="s">
        <v>55</v>
      </c>
      <c r="L159" s="18"/>
      <c r="M159" s="19">
        <v>0</v>
      </c>
      <c r="N159" s="19">
        <v>1</v>
      </c>
      <c r="O159" s="20" t="e">
        <f t="shared" si="2"/>
        <v>#N/A</v>
      </c>
    </row>
    <row r="160" spans="1:15" ht="15" customHeight="1" x14ac:dyDescent="0.4">
      <c r="A160" s="11"/>
      <c r="B160" s="11"/>
      <c r="C160" s="11" t="e">
        <f>VLOOKUP(A160,segédadat!$B$3:$C$14,2,FALSE)</f>
        <v>#N/A</v>
      </c>
      <c r="D160" s="12"/>
      <c r="E160" s="12"/>
      <c r="F160" s="13"/>
      <c r="G160" s="14" t="e">
        <f>VLOOKUP(F160,szervegys!$A$2:$B$81,2,FALSE)</f>
        <v>#N/A</v>
      </c>
      <c r="H160" s="15"/>
      <c r="I160" s="16" t="e">
        <f>VLOOKUP(H160,[1]segédadat!$C$18:$D$29,2,FALSE)</f>
        <v>#N/A</v>
      </c>
      <c r="J160" s="15"/>
      <c r="K160" s="17" t="s">
        <v>55</v>
      </c>
      <c r="L160" s="18"/>
      <c r="M160" s="19">
        <v>0</v>
      </c>
      <c r="N160" s="19">
        <v>1</v>
      </c>
      <c r="O160" s="20" t="e">
        <f t="shared" si="2"/>
        <v>#N/A</v>
      </c>
    </row>
    <row r="161" spans="1:15" ht="15" customHeight="1" x14ac:dyDescent="0.4">
      <c r="A161" s="11"/>
      <c r="B161" s="11"/>
      <c r="C161" s="11" t="e">
        <f>VLOOKUP(A161,segédadat!$B$3:$C$14,2,FALSE)</f>
        <v>#N/A</v>
      </c>
      <c r="D161" s="12"/>
      <c r="E161" s="12"/>
      <c r="F161" s="13"/>
      <c r="G161" s="14" t="e">
        <f>VLOOKUP(F161,szervegys!$A$2:$B$81,2,FALSE)</f>
        <v>#N/A</v>
      </c>
      <c r="H161" s="15"/>
      <c r="I161" s="16" t="e">
        <f>VLOOKUP(H161,[1]segédadat!$C$18:$D$29,2,FALSE)</f>
        <v>#N/A</v>
      </c>
      <c r="J161" s="15"/>
      <c r="K161" s="17" t="s">
        <v>55</v>
      </c>
      <c r="L161" s="18"/>
      <c r="M161" s="19">
        <v>0</v>
      </c>
      <c r="N161" s="19">
        <v>1</v>
      </c>
      <c r="O161" s="20" t="e">
        <f t="shared" si="2"/>
        <v>#N/A</v>
      </c>
    </row>
    <row r="162" spans="1:15" ht="15" customHeight="1" x14ac:dyDescent="0.4">
      <c r="A162" s="11"/>
      <c r="B162" s="11"/>
      <c r="C162" s="11" t="e">
        <f>VLOOKUP(A162,segédadat!$B$3:$C$14,2,FALSE)</f>
        <v>#N/A</v>
      </c>
      <c r="D162" s="12"/>
      <c r="E162" s="12"/>
      <c r="F162" s="13"/>
      <c r="G162" s="14" t="e">
        <f>VLOOKUP(F162,szervegys!$A$2:$B$81,2,FALSE)</f>
        <v>#N/A</v>
      </c>
      <c r="H162" s="15"/>
      <c r="I162" s="16" t="e">
        <f>VLOOKUP(H162,[1]segédadat!$C$18:$D$29,2,FALSE)</f>
        <v>#N/A</v>
      </c>
      <c r="J162" s="15"/>
      <c r="K162" s="17" t="s">
        <v>55</v>
      </c>
      <c r="L162" s="18"/>
      <c r="M162" s="19">
        <v>0</v>
      </c>
      <c r="N162" s="19">
        <v>1</v>
      </c>
      <c r="O162" s="20" t="e">
        <f t="shared" si="2"/>
        <v>#N/A</v>
      </c>
    </row>
    <row r="163" spans="1:15" ht="15" customHeight="1" x14ac:dyDescent="0.4">
      <c r="A163" s="11"/>
      <c r="B163" s="11"/>
      <c r="C163" s="11" t="e">
        <f>VLOOKUP(A163,segédadat!$B$3:$C$14,2,FALSE)</f>
        <v>#N/A</v>
      </c>
      <c r="D163" s="12"/>
      <c r="E163" s="12"/>
      <c r="F163" s="13"/>
      <c r="G163" s="14" t="e">
        <f>VLOOKUP(F163,szervegys!$A$2:$B$81,2,FALSE)</f>
        <v>#N/A</v>
      </c>
      <c r="H163" s="15"/>
      <c r="I163" s="16" t="e">
        <f>VLOOKUP(H163,[1]segédadat!$C$18:$D$29,2,FALSE)</f>
        <v>#N/A</v>
      </c>
      <c r="J163" s="15"/>
      <c r="K163" s="17" t="s">
        <v>55</v>
      </c>
      <c r="L163" s="18"/>
      <c r="M163" s="19">
        <v>0</v>
      </c>
      <c r="N163" s="19">
        <v>1</v>
      </c>
      <c r="O163" s="20" t="e">
        <f t="shared" si="2"/>
        <v>#N/A</v>
      </c>
    </row>
    <row r="164" spans="1:15" ht="15" customHeight="1" x14ac:dyDescent="0.4">
      <c r="A164" s="11"/>
      <c r="B164" s="11"/>
      <c r="C164" s="11" t="e">
        <f>VLOOKUP(A164,segédadat!$B$3:$C$14,2,FALSE)</f>
        <v>#N/A</v>
      </c>
      <c r="D164" s="12"/>
      <c r="E164" s="12"/>
      <c r="F164" s="13"/>
      <c r="G164" s="14" t="e">
        <f>VLOOKUP(F164,szervegys!$A$2:$B$81,2,FALSE)</f>
        <v>#N/A</v>
      </c>
      <c r="H164" s="15"/>
      <c r="I164" s="16" t="e">
        <f>VLOOKUP(H164,[1]segédadat!$C$18:$D$29,2,FALSE)</f>
        <v>#N/A</v>
      </c>
      <c r="J164" s="15"/>
      <c r="K164" s="17" t="s">
        <v>55</v>
      </c>
      <c r="L164" s="18"/>
      <c r="M164" s="19">
        <v>0</v>
      </c>
      <c r="N164" s="19">
        <v>1</v>
      </c>
      <c r="O164" s="20" t="e">
        <f t="shared" si="2"/>
        <v>#N/A</v>
      </c>
    </row>
    <row r="165" spans="1:15" ht="15" customHeight="1" x14ac:dyDescent="0.4">
      <c r="A165" s="11"/>
      <c r="B165" s="11"/>
      <c r="C165" s="11" t="e">
        <f>VLOOKUP(A165,segédadat!$B$3:$C$14,2,FALSE)</f>
        <v>#N/A</v>
      </c>
      <c r="D165" s="12"/>
      <c r="E165" s="12"/>
      <c r="F165" s="13"/>
      <c r="G165" s="14" t="e">
        <f>VLOOKUP(F165,szervegys!$A$2:$B$81,2,FALSE)</f>
        <v>#N/A</v>
      </c>
      <c r="H165" s="15"/>
      <c r="I165" s="16" t="e">
        <f>VLOOKUP(H165,[1]segédadat!$C$18:$D$29,2,FALSE)</f>
        <v>#N/A</v>
      </c>
      <c r="J165" s="15"/>
      <c r="K165" s="17" t="s">
        <v>55</v>
      </c>
      <c r="L165" s="18"/>
      <c r="M165" s="19">
        <v>0</v>
      </c>
      <c r="N165" s="19">
        <v>1</v>
      </c>
      <c r="O165" s="20" t="e">
        <f t="shared" si="2"/>
        <v>#N/A</v>
      </c>
    </row>
    <row r="166" spans="1:15" ht="15" customHeight="1" x14ac:dyDescent="0.4">
      <c r="A166" s="11"/>
      <c r="B166" s="11"/>
      <c r="C166" s="11" t="e">
        <f>VLOOKUP(A166,segédadat!$B$3:$C$14,2,FALSE)</f>
        <v>#N/A</v>
      </c>
      <c r="D166" s="12"/>
      <c r="E166" s="12"/>
      <c r="F166" s="13"/>
      <c r="G166" s="14" t="e">
        <f>VLOOKUP(F166,szervegys!$A$2:$B$81,2,FALSE)</f>
        <v>#N/A</v>
      </c>
      <c r="H166" s="15"/>
      <c r="I166" s="16" t="e">
        <f>VLOOKUP(H166,[1]segédadat!$C$18:$D$29,2,FALSE)</f>
        <v>#N/A</v>
      </c>
      <c r="J166" s="15"/>
      <c r="K166" s="17" t="s">
        <v>55</v>
      </c>
      <c r="L166" s="18"/>
      <c r="M166" s="19">
        <v>0</v>
      </c>
      <c r="N166" s="19">
        <v>1</v>
      </c>
      <c r="O166" s="20" t="e">
        <f t="shared" si="2"/>
        <v>#N/A</v>
      </c>
    </row>
    <row r="167" spans="1:15" ht="15" customHeight="1" x14ac:dyDescent="0.4">
      <c r="A167" s="11"/>
      <c r="B167" s="11"/>
      <c r="C167" s="11" t="e">
        <f>VLOOKUP(A167,segédadat!$B$3:$C$14,2,FALSE)</f>
        <v>#N/A</v>
      </c>
      <c r="D167" s="12"/>
      <c r="E167" s="12"/>
      <c r="F167" s="13"/>
      <c r="G167" s="14" t="e">
        <f>VLOOKUP(F167,szervegys!$A$2:$B$81,2,FALSE)</f>
        <v>#N/A</v>
      </c>
      <c r="H167" s="15"/>
      <c r="I167" s="16" t="e">
        <f>VLOOKUP(H167,[1]segédadat!$C$18:$D$29,2,FALSE)</f>
        <v>#N/A</v>
      </c>
      <c r="J167" s="15"/>
      <c r="K167" s="17" t="s">
        <v>55</v>
      </c>
      <c r="L167" s="18"/>
      <c r="M167" s="19">
        <v>0</v>
      </c>
      <c r="N167" s="19">
        <v>1</v>
      </c>
      <c r="O167" s="20" t="e">
        <f t="shared" si="2"/>
        <v>#N/A</v>
      </c>
    </row>
    <row r="168" spans="1:15" ht="15" customHeight="1" x14ac:dyDescent="0.4">
      <c r="A168" s="11"/>
      <c r="B168" s="11"/>
      <c r="C168" s="11" t="e">
        <f>VLOOKUP(A168,segédadat!$B$3:$C$14,2,FALSE)</f>
        <v>#N/A</v>
      </c>
      <c r="D168" s="12"/>
      <c r="E168" s="12"/>
      <c r="F168" s="13"/>
      <c r="G168" s="14" t="e">
        <f>VLOOKUP(F168,szervegys!$A$2:$B$81,2,FALSE)</f>
        <v>#N/A</v>
      </c>
      <c r="H168" s="15"/>
      <c r="I168" s="16" t="e">
        <f>VLOOKUP(H168,[1]segédadat!$C$18:$D$29,2,FALSE)</f>
        <v>#N/A</v>
      </c>
      <c r="J168" s="15"/>
      <c r="K168" s="17" t="s">
        <v>55</v>
      </c>
      <c r="L168" s="18"/>
      <c r="M168" s="19">
        <v>0</v>
      </c>
      <c r="N168" s="19">
        <v>1</v>
      </c>
      <c r="O168" s="20" t="e">
        <f t="shared" si="2"/>
        <v>#N/A</v>
      </c>
    </row>
    <row r="169" spans="1:15" ht="15" customHeight="1" x14ac:dyDescent="0.4">
      <c r="A169" s="11"/>
      <c r="B169" s="11"/>
      <c r="C169" s="11" t="e">
        <f>VLOOKUP(A169,segédadat!$B$3:$C$14,2,FALSE)</f>
        <v>#N/A</v>
      </c>
      <c r="D169" s="12"/>
      <c r="E169" s="12"/>
      <c r="F169" s="13"/>
      <c r="G169" s="14" t="e">
        <f>VLOOKUP(F169,szervegys!$A$2:$B$81,2,FALSE)</f>
        <v>#N/A</v>
      </c>
      <c r="H169" s="15"/>
      <c r="I169" s="16" t="e">
        <f>VLOOKUP(H169,[1]segédadat!$C$18:$D$29,2,FALSE)</f>
        <v>#N/A</v>
      </c>
      <c r="J169" s="15"/>
      <c r="K169" s="17" t="s">
        <v>55</v>
      </c>
      <c r="L169" s="18"/>
      <c r="M169" s="19">
        <v>0</v>
      </c>
      <c r="N169" s="19">
        <v>1</v>
      </c>
      <c r="O169" s="20" t="e">
        <f t="shared" si="2"/>
        <v>#N/A</v>
      </c>
    </row>
    <row r="170" spans="1:15" ht="15" customHeight="1" x14ac:dyDescent="0.4">
      <c r="A170" s="11"/>
      <c r="B170" s="11"/>
      <c r="C170" s="11" t="e">
        <f>VLOOKUP(A170,segédadat!$B$3:$C$14,2,FALSE)</f>
        <v>#N/A</v>
      </c>
      <c r="D170" s="12"/>
      <c r="E170" s="12"/>
      <c r="F170" s="13"/>
      <c r="G170" s="14" t="e">
        <f>VLOOKUP(F170,szervegys!$A$2:$B$81,2,FALSE)</f>
        <v>#N/A</v>
      </c>
      <c r="H170" s="15"/>
      <c r="I170" s="16" t="e">
        <f>VLOOKUP(H170,[1]segédadat!$C$18:$D$29,2,FALSE)</f>
        <v>#N/A</v>
      </c>
      <c r="J170" s="15"/>
      <c r="K170" s="17" t="s">
        <v>55</v>
      </c>
      <c r="L170" s="18"/>
      <c r="M170" s="19">
        <v>0</v>
      </c>
      <c r="N170" s="19">
        <v>1</v>
      </c>
      <c r="O170" s="20" t="e">
        <f t="shared" si="2"/>
        <v>#N/A</v>
      </c>
    </row>
    <row r="171" spans="1:15" ht="15" customHeight="1" x14ac:dyDescent="0.4">
      <c r="A171" s="11"/>
      <c r="B171" s="11"/>
      <c r="C171" s="11" t="e">
        <f>VLOOKUP(A171,segédadat!$B$3:$C$14,2,FALSE)</f>
        <v>#N/A</v>
      </c>
      <c r="D171" s="12"/>
      <c r="E171" s="12"/>
      <c r="F171" s="13"/>
      <c r="G171" s="14" t="e">
        <f>VLOOKUP(F171,szervegys!$A$2:$B$81,2,FALSE)</f>
        <v>#N/A</v>
      </c>
      <c r="H171" s="15"/>
      <c r="I171" s="16" t="e">
        <f>VLOOKUP(H171,[1]segédadat!$C$18:$D$29,2,FALSE)</f>
        <v>#N/A</v>
      </c>
      <c r="J171" s="15"/>
      <c r="K171" s="17" t="s">
        <v>55</v>
      </c>
      <c r="L171" s="18"/>
      <c r="M171" s="19">
        <v>0</v>
      </c>
      <c r="N171" s="19">
        <v>1</v>
      </c>
      <c r="O171" s="20" t="e">
        <f t="shared" si="2"/>
        <v>#N/A</v>
      </c>
    </row>
    <row r="172" spans="1:15" ht="15" customHeight="1" x14ac:dyDescent="0.4">
      <c r="A172" s="11"/>
      <c r="B172" s="11"/>
      <c r="C172" s="11" t="e">
        <f>VLOOKUP(A172,segédadat!$B$3:$C$14,2,FALSE)</f>
        <v>#N/A</v>
      </c>
      <c r="D172" s="12"/>
      <c r="E172" s="12"/>
      <c r="F172" s="13"/>
      <c r="G172" s="14" t="e">
        <f>VLOOKUP(F172,szervegys!$A$2:$B$81,2,FALSE)</f>
        <v>#N/A</v>
      </c>
      <c r="H172" s="15"/>
      <c r="I172" s="16" t="e">
        <f>VLOOKUP(H172,[1]segédadat!$C$18:$D$29,2,FALSE)</f>
        <v>#N/A</v>
      </c>
      <c r="J172" s="15"/>
      <c r="K172" s="17" t="s">
        <v>55</v>
      </c>
      <c r="L172" s="18"/>
      <c r="M172" s="19">
        <v>0</v>
      </c>
      <c r="N172" s="19">
        <v>1</v>
      </c>
      <c r="O172" s="20" t="e">
        <f t="shared" si="2"/>
        <v>#N/A</v>
      </c>
    </row>
    <row r="173" spans="1:15" ht="15" customHeight="1" x14ac:dyDescent="0.4">
      <c r="A173" s="11"/>
      <c r="B173" s="11"/>
      <c r="C173" s="11" t="e">
        <f>VLOOKUP(A173,segédadat!$B$3:$C$14,2,FALSE)</f>
        <v>#N/A</v>
      </c>
      <c r="D173" s="12"/>
      <c r="E173" s="12"/>
      <c r="F173" s="13"/>
      <c r="G173" s="14" t="e">
        <f>VLOOKUP(F173,szervegys!$A$2:$B$81,2,FALSE)</f>
        <v>#N/A</v>
      </c>
      <c r="H173" s="15"/>
      <c r="I173" s="16" t="e">
        <f>VLOOKUP(H173,[1]segédadat!$C$18:$D$29,2,FALSE)</f>
        <v>#N/A</v>
      </c>
      <c r="J173" s="15"/>
      <c r="K173" s="17" t="s">
        <v>55</v>
      </c>
      <c r="L173" s="18"/>
      <c r="M173" s="19">
        <v>0</v>
      </c>
      <c r="N173" s="19">
        <v>1</v>
      </c>
      <c r="O173" s="20" t="e">
        <f t="shared" si="2"/>
        <v>#N/A</v>
      </c>
    </row>
    <row r="174" spans="1:15" ht="15" customHeight="1" x14ac:dyDescent="0.4">
      <c r="A174" s="11"/>
      <c r="B174" s="11"/>
      <c r="C174" s="11" t="e">
        <f>VLOOKUP(A174,segédadat!$B$3:$C$14,2,FALSE)</f>
        <v>#N/A</v>
      </c>
      <c r="D174" s="12"/>
      <c r="E174" s="12"/>
      <c r="F174" s="13"/>
      <c r="G174" s="14" t="e">
        <f>VLOOKUP(F174,szervegys!$A$2:$B$81,2,FALSE)</f>
        <v>#N/A</v>
      </c>
      <c r="H174" s="15"/>
      <c r="I174" s="16" t="e">
        <f>VLOOKUP(H174,[1]segédadat!$C$18:$D$29,2,FALSE)</f>
        <v>#N/A</v>
      </c>
      <c r="J174" s="15"/>
      <c r="K174" s="17" t="s">
        <v>55</v>
      </c>
      <c r="L174" s="18"/>
      <c r="M174" s="19">
        <v>0</v>
      </c>
      <c r="N174" s="19">
        <v>1</v>
      </c>
      <c r="O174" s="20" t="e">
        <f t="shared" si="2"/>
        <v>#N/A</v>
      </c>
    </row>
    <row r="175" spans="1:15" ht="15" customHeight="1" x14ac:dyDescent="0.4">
      <c r="A175" s="11"/>
      <c r="B175" s="11"/>
      <c r="C175" s="11" t="e">
        <f>VLOOKUP(A175,segédadat!$B$3:$C$14,2,FALSE)</f>
        <v>#N/A</v>
      </c>
      <c r="D175" s="12"/>
      <c r="E175" s="12"/>
      <c r="F175" s="13"/>
      <c r="G175" s="14" t="e">
        <f>VLOOKUP(F175,szervegys!$A$2:$B$81,2,FALSE)</f>
        <v>#N/A</v>
      </c>
      <c r="H175" s="15"/>
      <c r="I175" s="16" t="e">
        <f>VLOOKUP(H175,[1]segédadat!$C$18:$D$29,2,FALSE)</f>
        <v>#N/A</v>
      </c>
      <c r="J175" s="15"/>
      <c r="K175" s="17" t="s">
        <v>55</v>
      </c>
      <c r="L175" s="18"/>
      <c r="M175" s="19">
        <v>0</v>
      </c>
      <c r="N175" s="19">
        <v>1</v>
      </c>
      <c r="O175" s="20" t="e">
        <f t="shared" si="2"/>
        <v>#N/A</v>
      </c>
    </row>
    <row r="176" spans="1:15" ht="15" customHeight="1" x14ac:dyDescent="0.4">
      <c r="A176" s="11"/>
      <c r="B176" s="11"/>
      <c r="C176" s="11" t="e">
        <f>VLOOKUP(A176,segédadat!$B$3:$C$14,2,FALSE)</f>
        <v>#N/A</v>
      </c>
      <c r="D176" s="12"/>
      <c r="E176" s="12"/>
      <c r="F176" s="13"/>
      <c r="G176" s="14" t="e">
        <f>VLOOKUP(F176,szervegys!$A$2:$B$81,2,FALSE)</f>
        <v>#N/A</v>
      </c>
      <c r="H176" s="15"/>
      <c r="I176" s="16" t="e">
        <f>VLOOKUP(H176,[1]segédadat!$C$18:$D$29,2,FALSE)</f>
        <v>#N/A</v>
      </c>
      <c r="J176" s="15"/>
      <c r="K176" s="17" t="s">
        <v>55</v>
      </c>
      <c r="L176" s="18"/>
      <c r="M176" s="19">
        <v>0</v>
      </c>
      <c r="N176" s="19">
        <v>1</v>
      </c>
      <c r="O176" s="20" t="e">
        <f t="shared" si="2"/>
        <v>#N/A</v>
      </c>
    </row>
    <row r="177" spans="1:15" ht="15" customHeight="1" x14ac:dyDescent="0.4">
      <c r="A177" s="11"/>
      <c r="B177" s="11"/>
      <c r="C177" s="11" t="e">
        <f>VLOOKUP(A177,segédadat!$B$3:$C$14,2,FALSE)</f>
        <v>#N/A</v>
      </c>
      <c r="D177" s="12"/>
      <c r="E177" s="12"/>
      <c r="F177" s="13"/>
      <c r="G177" s="14" t="e">
        <f>VLOOKUP(F177,szervegys!$A$2:$B$81,2,FALSE)</f>
        <v>#N/A</v>
      </c>
      <c r="H177" s="15"/>
      <c r="I177" s="16" t="e">
        <f>VLOOKUP(H177,[1]segédadat!$C$18:$D$29,2,FALSE)</f>
        <v>#N/A</v>
      </c>
      <c r="J177" s="15"/>
      <c r="K177" s="17" t="s">
        <v>55</v>
      </c>
      <c r="L177" s="18"/>
      <c r="M177" s="19">
        <v>0</v>
      </c>
      <c r="N177" s="19">
        <v>1</v>
      </c>
      <c r="O177" s="20" t="e">
        <f t="shared" si="2"/>
        <v>#N/A</v>
      </c>
    </row>
    <row r="178" spans="1:15" ht="15" customHeight="1" x14ac:dyDescent="0.4">
      <c r="A178" s="11"/>
      <c r="B178" s="11"/>
      <c r="C178" s="11" t="e">
        <f>VLOOKUP(A178,segédadat!$B$3:$C$14,2,FALSE)</f>
        <v>#N/A</v>
      </c>
      <c r="D178" s="12"/>
      <c r="E178" s="12"/>
      <c r="F178" s="13"/>
      <c r="G178" s="14" t="e">
        <f>VLOOKUP(F178,szervegys!$A$2:$B$81,2,FALSE)</f>
        <v>#N/A</v>
      </c>
      <c r="H178" s="15"/>
      <c r="I178" s="16" t="e">
        <f>VLOOKUP(H178,[1]segédadat!$C$18:$D$29,2,FALSE)</f>
        <v>#N/A</v>
      </c>
      <c r="J178" s="15"/>
      <c r="K178" s="17" t="s">
        <v>55</v>
      </c>
      <c r="L178" s="18"/>
      <c r="M178" s="19">
        <v>0</v>
      </c>
      <c r="N178" s="19">
        <v>1</v>
      </c>
      <c r="O178" s="20" t="e">
        <f t="shared" si="2"/>
        <v>#N/A</v>
      </c>
    </row>
    <row r="179" spans="1:15" ht="15" customHeight="1" x14ac:dyDescent="0.4">
      <c r="A179" s="11"/>
      <c r="B179" s="11"/>
      <c r="C179" s="11" t="e">
        <f>VLOOKUP(A179,segédadat!$B$3:$C$14,2,FALSE)</f>
        <v>#N/A</v>
      </c>
      <c r="D179" s="12"/>
      <c r="E179" s="12"/>
      <c r="F179" s="13"/>
      <c r="G179" s="14" t="e">
        <f>VLOOKUP(F179,szervegys!$A$2:$B$81,2,FALSE)</f>
        <v>#N/A</v>
      </c>
      <c r="H179" s="15"/>
      <c r="I179" s="16" t="e">
        <f>VLOOKUP(H179,[1]segédadat!$C$18:$D$29,2,FALSE)</f>
        <v>#N/A</v>
      </c>
      <c r="J179" s="15"/>
      <c r="K179" s="17" t="s">
        <v>55</v>
      </c>
      <c r="L179" s="18"/>
      <c r="M179" s="19">
        <v>0</v>
      </c>
      <c r="N179" s="19">
        <v>1</v>
      </c>
      <c r="O179" s="20" t="e">
        <f t="shared" si="2"/>
        <v>#N/A</v>
      </c>
    </row>
    <row r="180" spans="1:15" ht="15" customHeight="1" x14ac:dyDescent="0.4">
      <c r="A180" s="11"/>
      <c r="B180" s="11"/>
      <c r="C180" s="11" t="e">
        <f>VLOOKUP(A180,segédadat!$B$3:$C$14,2,FALSE)</f>
        <v>#N/A</v>
      </c>
      <c r="D180" s="12"/>
      <c r="E180" s="12"/>
      <c r="F180" s="13"/>
      <c r="G180" s="14" t="e">
        <f>VLOOKUP(F180,szervegys!$A$2:$B$81,2,FALSE)</f>
        <v>#N/A</v>
      </c>
      <c r="H180" s="15"/>
      <c r="I180" s="16" t="e">
        <f>VLOOKUP(H180,[1]segédadat!$C$18:$D$29,2,FALSE)</f>
        <v>#N/A</v>
      </c>
      <c r="J180" s="15"/>
      <c r="K180" s="17" t="s">
        <v>55</v>
      </c>
      <c r="L180" s="18"/>
      <c r="M180" s="19">
        <v>0</v>
      </c>
      <c r="N180" s="19">
        <v>1</v>
      </c>
      <c r="O180" s="20" t="e">
        <f t="shared" si="2"/>
        <v>#N/A</v>
      </c>
    </row>
    <row r="181" spans="1:15" ht="15" customHeight="1" x14ac:dyDescent="0.4">
      <c r="A181" s="11"/>
      <c r="B181" s="11"/>
      <c r="C181" s="11" t="e">
        <f>VLOOKUP(A181,segédadat!$B$3:$C$14,2,FALSE)</f>
        <v>#N/A</v>
      </c>
      <c r="D181" s="12"/>
      <c r="E181" s="12"/>
      <c r="F181" s="13"/>
      <c r="G181" s="14" t="e">
        <f>VLOOKUP(F181,szervegys!$A$2:$B$81,2,FALSE)</f>
        <v>#N/A</v>
      </c>
      <c r="H181" s="15"/>
      <c r="I181" s="16" t="e">
        <f>VLOOKUP(H181,[1]segédadat!$C$18:$D$29,2,FALSE)</f>
        <v>#N/A</v>
      </c>
      <c r="J181" s="15"/>
      <c r="K181" s="17" t="s">
        <v>55</v>
      </c>
      <c r="L181" s="18"/>
      <c r="M181" s="19">
        <v>0</v>
      </c>
      <c r="N181" s="19">
        <v>1</v>
      </c>
      <c r="O181" s="20" t="e">
        <f t="shared" si="2"/>
        <v>#N/A</v>
      </c>
    </row>
    <row r="182" spans="1:15" ht="15" customHeight="1" x14ac:dyDescent="0.4">
      <c r="A182" s="11"/>
      <c r="B182" s="11"/>
      <c r="C182" s="11" t="e">
        <f>VLOOKUP(A182,segédadat!$B$3:$C$14,2,FALSE)</f>
        <v>#N/A</v>
      </c>
      <c r="D182" s="12"/>
      <c r="E182" s="12"/>
      <c r="F182" s="13"/>
      <c r="G182" s="14" t="e">
        <f>VLOOKUP(F182,szervegys!$A$2:$B$81,2,FALSE)</f>
        <v>#N/A</v>
      </c>
      <c r="H182" s="15"/>
      <c r="I182" s="16" t="e">
        <f>VLOOKUP(H182,[1]segédadat!$C$18:$D$29,2,FALSE)</f>
        <v>#N/A</v>
      </c>
      <c r="J182" s="15"/>
      <c r="K182" s="17" t="s">
        <v>55</v>
      </c>
      <c r="L182" s="18"/>
      <c r="M182" s="19">
        <v>0</v>
      </c>
      <c r="N182" s="19">
        <v>1</v>
      </c>
      <c r="O182" s="20" t="e">
        <f t="shared" si="2"/>
        <v>#N/A</v>
      </c>
    </row>
    <row r="183" spans="1:15" ht="15" customHeight="1" x14ac:dyDescent="0.4">
      <c r="A183" s="11"/>
      <c r="B183" s="11"/>
      <c r="C183" s="11" t="e">
        <f>VLOOKUP(A183,segédadat!$B$3:$C$14,2,FALSE)</f>
        <v>#N/A</v>
      </c>
      <c r="D183" s="12"/>
      <c r="E183" s="12"/>
      <c r="F183" s="13"/>
      <c r="G183" s="14" t="e">
        <f>VLOOKUP(F183,szervegys!$A$2:$B$81,2,FALSE)</f>
        <v>#N/A</v>
      </c>
      <c r="H183" s="15"/>
      <c r="I183" s="16" t="e">
        <f>VLOOKUP(H183,[1]segédadat!$C$18:$D$29,2,FALSE)</f>
        <v>#N/A</v>
      </c>
      <c r="J183" s="15"/>
      <c r="K183" s="17" t="s">
        <v>55</v>
      </c>
      <c r="L183" s="18"/>
      <c r="M183" s="19">
        <v>0</v>
      </c>
      <c r="N183" s="19">
        <v>1</v>
      </c>
      <c r="O183" s="20" t="e">
        <f t="shared" si="2"/>
        <v>#N/A</v>
      </c>
    </row>
    <row r="184" spans="1:15" ht="15" customHeight="1" x14ac:dyDescent="0.4">
      <c r="A184" s="11"/>
      <c r="B184" s="11"/>
      <c r="C184" s="11" t="e">
        <f>VLOOKUP(A184,segédadat!$B$3:$C$14,2,FALSE)</f>
        <v>#N/A</v>
      </c>
      <c r="D184" s="12"/>
      <c r="E184" s="12"/>
      <c r="F184" s="13"/>
      <c r="G184" s="14" t="e">
        <f>VLOOKUP(F184,szervegys!$A$2:$B$81,2,FALSE)</f>
        <v>#N/A</v>
      </c>
      <c r="H184" s="15"/>
      <c r="I184" s="16" t="e">
        <f>VLOOKUP(H184,[1]segédadat!$C$18:$D$29,2,FALSE)</f>
        <v>#N/A</v>
      </c>
      <c r="J184" s="15"/>
      <c r="K184" s="17" t="s">
        <v>55</v>
      </c>
      <c r="L184" s="18"/>
      <c r="M184" s="19">
        <v>0</v>
      </c>
      <c r="N184" s="19">
        <v>1</v>
      </c>
      <c r="O184" s="20" t="e">
        <f t="shared" si="2"/>
        <v>#N/A</v>
      </c>
    </row>
    <row r="185" spans="1:15" ht="15" customHeight="1" x14ac:dyDescent="0.4">
      <c r="A185" s="11"/>
      <c r="B185" s="11"/>
      <c r="C185" s="11" t="e">
        <f>VLOOKUP(A185,segédadat!$B$3:$C$14,2,FALSE)</f>
        <v>#N/A</v>
      </c>
      <c r="D185" s="12"/>
      <c r="E185" s="12"/>
      <c r="F185" s="13"/>
      <c r="G185" s="14" t="e">
        <f>VLOOKUP(F185,szervegys!$A$2:$B$81,2,FALSE)</f>
        <v>#N/A</v>
      </c>
      <c r="H185" s="15"/>
      <c r="I185" s="16" t="e">
        <f>VLOOKUP(H185,[1]segédadat!$C$18:$D$29,2,FALSE)</f>
        <v>#N/A</v>
      </c>
      <c r="J185" s="15"/>
      <c r="K185" s="17" t="s">
        <v>55</v>
      </c>
      <c r="L185" s="18"/>
      <c r="M185" s="19">
        <v>0</v>
      </c>
      <c r="N185" s="19">
        <v>1</v>
      </c>
      <c r="O185" s="20" t="e">
        <f t="shared" si="2"/>
        <v>#N/A</v>
      </c>
    </row>
    <row r="186" spans="1:15" ht="15" customHeight="1" x14ac:dyDescent="0.4">
      <c r="A186" s="11"/>
      <c r="B186" s="11"/>
      <c r="C186" s="11" t="e">
        <f>VLOOKUP(A186,segédadat!$B$3:$C$14,2,FALSE)</f>
        <v>#N/A</v>
      </c>
      <c r="D186" s="12"/>
      <c r="E186" s="12"/>
      <c r="F186" s="13"/>
      <c r="G186" s="14" t="e">
        <f>VLOOKUP(F186,szervegys!$A$2:$B$81,2,FALSE)</f>
        <v>#N/A</v>
      </c>
      <c r="H186" s="15"/>
      <c r="I186" s="16" t="e">
        <f>VLOOKUP(H186,[1]segédadat!$C$18:$D$29,2,FALSE)</f>
        <v>#N/A</v>
      </c>
      <c r="J186" s="15"/>
      <c r="K186" s="17" t="s">
        <v>55</v>
      </c>
      <c r="L186" s="18"/>
      <c r="M186" s="19">
        <v>0</v>
      </c>
      <c r="N186" s="19">
        <v>1</v>
      </c>
      <c r="O186" s="20" t="e">
        <f t="shared" si="2"/>
        <v>#N/A</v>
      </c>
    </row>
    <row r="187" spans="1:15" ht="15" customHeight="1" x14ac:dyDescent="0.4">
      <c r="A187" s="11"/>
      <c r="B187" s="11"/>
      <c r="C187" s="11" t="e">
        <f>VLOOKUP(A187,segédadat!$B$3:$C$14,2,FALSE)</f>
        <v>#N/A</v>
      </c>
      <c r="D187" s="12"/>
      <c r="E187" s="12"/>
      <c r="F187" s="13"/>
      <c r="G187" s="14" t="e">
        <f>VLOOKUP(F187,szervegys!$A$2:$B$81,2,FALSE)</f>
        <v>#N/A</v>
      </c>
      <c r="H187" s="15"/>
      <c r="I187" s="16" t="e">
        <f>VLOOKUP(H187,[1]segédadat!$C$18:$D$29,2,FALSE)</f>
        <v>#N/A</v>
      </c>
      <c r="J187" s="15"/>
      <c r="K187" s="17" t="s">
        <v>55</v>
      </c>
      <c r="L187" s="18"/>
      <c r="M187" s="19">
        <v>0</v>
      </c>
      <c r="N187" s="19">
        <v>1</v>
      </c>
      <c r="O187" s="20" t="e">
        <f t="shared" si="2"/>
        <v>#N/A</v>
      </c>
    </row>
    <row r="188" spans="1:15" ht="15" customHeight="1" x14ac:dyDescent="0.4">
      <c r="A188" s="11"/>
      <c r="B188" s="11"/>
      <c r="C188" s="11" t="e">
        <f>VLOOKUP(A188,segédadat!$B$3:$C$14,2,FALSE)</f>
        <v>#N/A</v>
      </c>
      <c r="D188" s="12"/>
      <c r="E188" s="12"/>
      <c r="F188" s="13"/>
      <c r="G188" s="14" t="e">
        <f>VLOOKUP(F188,szervegys!$A$2:$B$81,2,FALSE)</f>
        <v>#N/A</v>
      </c>
      <c r="H188" s="15"/>
      <c r="I188" s="16" t="e">
        <f>VLOOKUP(H188,[1]segédadat!$C$18:$D$29,2,FALSE)</f>
        <v>#N/A</v>
      </c>
      <c r="J188" s="15"/>
      <c r="K188" s="17" t="s">
        <v>55</v>
      </c>
      <c r="L188" s="18"/>
      <c r="M188" s="19">
        <v>0</v>
      </c>
      <c r="N188" s="19">
        <v>1</v>
      </c>
      <c r="O188" s="20" t="e">
        <f t="shared" si="2"/>
        <v>#N/A</v>
      </c>
    </row>
    <row r="189" spans="1:15" ht="15" customHeight="1" x14ac:dyDescent="0.4">
      <c r="A189" s="11"/>
      <c r="B189" s="11"/>
      <c r="C189" s="11" t="e">
        <f>VLOOKUP(A189,segédadat!$B$3:$C$14,2,FALSE)</f>
        <v>#N/A</v>
      </c>
      <c r="D189" s="12"/>
      <c r="E189" s="12"/>
      <c r="F189" s="13"/>
      <c r="G189" s="14" t="e">
        <f>VLOOKUP(F189,szervegys!$A$2:$B$81,2,FALSE)</f>
        <v>#N/A</v>
      </c>
      <c r="H189" s="15"/>
      <c r="I189" s="16" t="e">
        <f>VLOOKUP(H189,[1]segédadat!$C$18:$D$29,2,FALSE)</f>
        <v>#N/A</v>
      </c>
      <c r="J189" s="15"/>
      <c r="K189" s="17" t="s">
        <v>55</v>
      </c>
      <c r="L189" s="18"/>
      <c r="M189" s="19">
        <v>0</v>
      </c>
      <c r="N189" s="19">
        <v>1</v>
      </c>
      <c r="O189" s="20" t="e">
        <f t="shared" si="2"/>
        <v>#N/A</v>
      </c>
    </row>
    <row r="190" spans="1:15" ht="15" customHeight="1" x14ac:dyDescent="0.4">
      <c r="A190" s="11"/>
      <c r="B190" s="11"/>
      <c r="C190" s="11" t="e">
        <f>VLOOKUP(A190,segédadat!$B$3:$C$14,2,FALSE)</f>
        <v>#N/A</v>
      </c>
      <c r="D190" s="12"/>
      <c r="E190" s="12"/>
      <c r="F190" s="13"/>
      <c r="G190" s="14" t="e">
        <f>VLOOKUP(F190,szervegys!$A$2:$B$81,2,FALSE)</f>
        <v>#N/A</v>
      </c>
      <c r="H190" s="15"/>
      <c r="I190" s="16" t="e">
        <f>VLOOKUP(H190,[1]segédadat!$C$18:$D$29,2,FALSE)</f>
        <v>#N/A</v>
      </c>
      <c r="J190" s="15"/>
      <c r="K190" s="17" t="s">
        <v>55</v>
      </c>
      <c r="L190" s="18"/>
      <c r="M190" s="19">
        <v>0</v>
      </c>
      <c r="N190" s="19">
        <v>1</v>
      </c>
      <c r="O190" s="20" t="e">
        <f t="shared" si="2"/>
        <v>#N/A</v>
      </c>
    </row>
    <row r="191" spans="1:15" ht="15" customHeight="1" x14ac:dyDescent="0.4">
      <c r="A191" s="11"/>
      <c r="B191" s="11"/>
      <c r="C191" s="11" t="e">
        <f>VLOOKUP(A191,segédadat!$B$3:$C$14,2,FALSE)</f>
        <v>#N/A</v>
      </c>
      <c r="D191" s="12"/>
      <c r="E191" s="12"/>
      <c r="F191" s="13"/>
      <c r="G191" s="14" t="e">
        <f>VLOOKUP(F191,szervegys!$A$2:$B$81,2,FALSE)</f>
        <v>#N/A</v>
      </c>
      <c r="H191" s="15"/>
      <c r="I191" s="16" t="e">
        <f>VLOOKUP(H191,[1]segédadat!$C$18:$D$29,2,FALSE)</f>
        <v>#N/A</v>
      </c>
      <c r="J191" s="15"/>
      <c r="K191" s="17" t="s">
        <v>55</v>
      </c>
      <c r="L191" s="18"/>
      <c r="M191" s="19">
        <v>0</v>
      </c>
      <c r="N191" s="19">
        <v>1</v>
      </c>
      <c r="O191" s="20" t="e">
        <f t="shared" si="2"/>
        <v>#N/A</v>
      </c>
    </row>
    <row r="192" spans="1:15" ht="15" customHeight="1" x14ac:dyDescent="0.4">
      <c r="A192" s="11"/>
      <c r="B192" s="11"/>
      <c r="C192" s="11" t="e">
        <f>VLOOKUP(A192,segédadat!$B$3:$C$14,2,FALSE)</f>
        <v>#N/A</v>
      </c>
      <c r="D192" s="12"/>
      <c r="E192" s="12"/>
      <c r="F192" s="13"/>
      <c r="G192" s="14" t="e">
        <f>VLOOKUP(F192,szervegys!$A$2:$B$81,2,FALSE)</f>
        <v>#N/A</v>
      </c>
      <c r="H192" s="15"/>
      <c r="I192" s="16" t="e">
        <f>VLOOKUP(H192,[1]segédadat!$C$18:$D$29,2,FALSE)</f>
        <v>#N/A</v>
      </c>
      <c r="J192" s="15"/>
      <c r="K192" s="17" t="s">
        <v>55</v>
      </c>
      <c r="L192" s="18"/>
      <c r="M192" s="19">
        <v>0</v>
      </c>
      <c r="N192" s="19">
        <v>1</v>
      </c>
      <c r="O192" s="20" t="e">
        <f t="shared" si="2"/>
        <v>#N/A</v>
      </c>
    </row>
    <row r="193" spans="1:15" ht="15" customHeight="1" x14ac:dyDescent="0.4">
      <c r="A193" s="11"/>
      <c r="B193" s="11"/>
      <c r="C193" s="11" t="e">
        <f>VLOOKUP(A193,segédadat!$B$3:$C$14,2,FALSE)</f>
        <v>#N/A</v>
      </c>
      <c r="D193" s="12"/>
      <c r="E193" s="12"/>
      <c r="F193" s="13"/>
      <c r="G193" s="14" t="e">
        <f>VLOOKUP(F193,szervegys!$A$2:$B$81,2,FALSE)</f>
        <v>#N/A</v>
      </c>
      <c r="H193" s="15"/>
      <c r="I193" s="16" t="e">
        <f>VLOOKUP(H193,[1]segédadat!$C$18:$D$29,2,FALSE)</f>
        <v>#N/A</v>
      </c>
      <c r="J193" s="15"/>
      <c r="K193" s="17" t="s">
        <v>55</v>
      </c>
      <c r="L193" s="18"/>
      <c r="M193" s="19">
        <v>0</v>
      </c>
      <c r="N193" s="19">
        <v>1</v>
      </c>
      <c r="O193" s="20" t="e">
        <f t="shared" si="2"/>
        <v>#N/A</v>
      </c>
    </row>
    <row r="194" spans="1:15" ht="15" customHeight="1" x14ac:dyDescent="0.4">
      <c r="A194" s="11"/>
      <c r="B194" s="11"/>
      <c r="C194" s="11" t="e">
        <f>VLOOKUP(A194,segédadat!$B$3:$C$14,2,FALSE)</f>
        <v>#N/A</v>
      </c>
      <c r="D194" s="12"/>
      <c r="E194" s="12"/>
      <c r="F194" s="13"/>
      <c r="G194" s="14" t="e">
        <f>VLOOKUP(F194,szervegys!$A$2:$B$81,2,FALSE)</f>
        <v>#N/A</v>
      </c>
      <c r="H194" s="15"/>
      <c r="I194" s="16" t="e">
        <f>VLOOKUP(H194,[1]segédadat!$C$18:$D$29,2,FALSE)</f>
        <v>#N/A</v>
      </c>
      <c r="J194" s="15"/>
      <c r="K194" s="17" t="s">
        <v>55</v>
      </c>
      <c r="L194" s="18"/>
      <c r="M194" s="19">
        <v>0</v>
      </c>
      <c r="N194" s="19">
        <v>1</v>
      </c>
      <c r="O194" s="20" t="e">
        <f t="shared" si="2"/>
        <v>#N/A</v>
      </c>
    </row>
    <row r="195" spans="1:15" ht="15" customHeight="1" x14ac:dyDescent="0.4">
      <c r="A195" s="11"/>
      <c r="B195" s="11"/>
      <c r="C195" s="11" t="e">
        <f>VLOOKUP(A195,segédadat!$B$3:$C$14,2,FALSE)</f>
        <v>#N/A</v>
      </c>
      <c r="D195" s="12"/>
      <c r="E195" s="12"/>
      <c r="F195" s="13"/>
      <c r="G195" s="14" t="e">
        <f>VLOOKUP(F195,szervegys!$A$2:$B$81,2,FALSE)</f>
        <v>#N/A</v>
      </c>
      <c r="H195" s="15"/>
      <c r="I195" s="16" t="e">
        <f>VLOOKUP(H195,[1]segédadat!$C$18:$D$29,2,FALSE)</f>
        <v>#N/A</v>
      </c>
      <c r="J195" s="15"/>
      <c r="K195" s="17" t="s">
        <v>55</v>
      </c>
      <c r="L195" s="18"/>
      <c r="M195" s="19">
        <v>0</v>
      </c>
      <c r="N195" s="19">
        <v>1</v>
      </c>
      <c r="O195" s="20" t="e">
        <f t="shared" ref="O195:O237" si="3">"BME"&amp;G195&amp;I195&amp;K195&amp;L195&amp;"-"&amp;M195&amp;N195</f>
        <v>#N/A</v>
      </c>
    </row>
    <row r="196" spans="1:15" ht="15" customHeight="1" x14ac:dyDescent="0.4">
      <c r="A196" s="11"/>
      <c r="B196" s="11"/>
      <c r="C196" s="11" t="e">
        <f>VLOOKUP(A196,segédadat!$B$3:$C$14,2,FALSE)</f>
        <v>#N/A</v>
      </c>
      <c r="D196" s="12"/>
      <c r="E196" s="12"/>
      <c r="F196" s="13"/>
      <c r="G196" s="14" t="e">
        <f>VLOOKUP(F196,szervegys!$A$2:$B$81,2,FALSE)</f>
        <v>#N/A</v>
      </c>
      <c r="H196" s="15"/>
      <c r="I196" s="16" t="e">
        <f>VLOOKUP(H196,[1]segédadat!$C$18:$D$29,2,FALSE)</f>
        <v>#N/A</v>
      </c>
      <c r="J196" s="15"/>
      <c r="K196" s="17" t="s">
        <v>55</v>
      </c>
      <c r="L196" s="18"/>
      <c r="M196" s="19">
        <v>0</v>
      </c>
      <c r="N196" s="19">
        <v>1</v>
      </c>
      <c r="O196" s="20" t="e">
        <f t="shared" si="3"/>
        <v>#N/A</v>
      </c>
    </row>
    <row r="197" spans="1:15" ht="15" customHeight="1" x14ac:dyDescent="0.4">
      <c r="A197" s="11"/>
      <c r="B197" s="11"/>
      <c r="C197" s="11" t="e">
        <f>VLOOKUP(A197,segédadat!$B$3:$C$14,2,FALSE)</f>
        <v>#N/A</v>
      </c>
      <c r="D197" s="12"/>
      <c r="E197" s="12"/>
      <c r="F197" s="13"/>
      <c r="G197" s="14" t="e">
        <f>VLOOKUP(F197,szervegys!$A$2:$B$81,2,FALSE)</f>
        <v>#N/A</v>
      </c>
      <c r="H197" s="15"/>
      <c r="I197" s="16" t="e">
        <f>VLOOKUP(H197,[1]segédadat!$C$18:$D$29,2,FALSE)</f>
        <v>#N/A</v>
      </c>
      <c r="J197" s="15"/>
      <c r="K197" s="17" t="s">
        <v>55</v>
      </c>
      <c r="L197" s="18"/>
      <c r="M197" s="19">
        <v>0</v>
      </c>
      <c r="N197" s="19">
        <v>1</v>
      </c>
      <c r="O197" s="20" t="e">
        <f t="shared" si="3"/>
        <v>#N/A</v>
      </c>
    </row>
    <row r="198" spans="1:15" ht="15" customHeight="1" x14ac:dyDescent="0.4">
      <c r="A198" s="11"/>
      <c r="B198" s="11"/>
      <c r="C198" s="11" t="e">
        <f>VLOOKUP(A198,segédadat!$B$3:$C$14,2,FALSE)</f>
        <v>#N/A</v>
      </c>
      <c r="D198" s="12"/>
      <c r="E198" s="12"/>
      <c r="F198" s="13"/>
      <c r="G198" s="14" t="e">
        <f>VLOOKUP(F198,szervegys!$A$2:$B$81,2,FALSE)</f>
        <v>#N/A</v>
      </c>
      <c r="H198" s="15"/>
      <c r="I198" s="16" t="e">
        <f>VLOOKUP(H198,[1]segédadat!$C$18:$D$29,2,FALSE)</f>
        <v>#N/A</v>
      </c>
      <c r="J198" s="15"/>
      <c r="K198" s="17" t="s">
        <v>55</v>
      </c>
      <c r="L198" s="18"/>
      <c r="M198" s="19">
        <v>0</v>
      </c>
      <c r="N198" s="19">
        <v>1</v>
      </c>
      <c r="O198" s="20" t="e">
        <f t="shared" si="3"/>
        <v>#N/A</v>
      </c>
    </row>
    <row r="199" spans="1:15" ht="15" customHeight="1" x14ac:dyDescent="0.4">
      <c r="A199" s="11"/>
      <c r="B199" s="11"/>
      <c r="C199" s="11" t="e">
        <f>VLOOKUP(A199,segédadat!$B$3:$C$14,2,FALSE)</f>
        <v>#N/A</v>
      </c>
      <c r="D199" s="12"/>
      <c r="E199" s="12"/>
      <c r="F199" s="13"/>
      <c r="G199" s="14" t="e">
        <f>VLOOKUP(F199,szervegys!$A$2:$B$81,2,FALSE)</f>
        <v>#N/A</v>
      </c>
      <c r="H199" s="15"/>
      <c r="I199" s="16" t="e">
        <f>VLOOKUP(H199,[1]segédadat!$C$18:$D$29,2,FALSE)</f>
        <v>#N/A</v>
      </c>
      <c r="J199" s="15"/>
      <c r="K199" s="17" t="s">
        <v>55</v>
      </c>
      <c r="L199" s="18"/>
      <c r="M199" s="19">
        <v>0</v>
      </c>
      <c r="N199" s="19">
        <v>1</v>
      </c>
      <c r="O199" s="20" t="e">
        <f t="shared" si="3"/>
        <v>#N/A</v>
      </c>
    </row>
    <row r="200" spans="1:15" ht="15" customHeight="1" x14ac:dyDescent="0.4">
      <c r="A200" s="11"/>
      <c r="B200" s="11"/>
      <c r="C200" s="11" t="e">
        <f>VLOOKUP(A200,segédadat!$B$3:$C$14,2,FALSE)</f>
        <v>#N/A</v>
      </c>
      <c r="D200" s="12"/>
      <c r="E200" s="12"/>
      <c r="F200" s="13"/>
      <c r="G200" s="14" t="e">
        <f>VLOOKUP(F200,szervegys!$A$2:$B$81,2,FALSE)</f>
        <v>#N/A</v>
      </c>
      <c r="H200" s="15"/>
      <c r="I200" s="16" t="e">
        <f>VLOOKUP(H200,[1]segédadat!$C$18:$D$29,2,FALSE)</f>
        <v>#N/A</v>
      </c>
      <c r="J200" s="15"/>
      <c r="K200" s="17" t="s">
        <v>55</v>
      </c>
      <c r="L200" s="18"/>
      <c r="M200" s="19">
        <v>0</v>
      </c>
      <c r="N200" s="19">
        <v>1</v>
      </c>
      <c r="O200" s="20" t="e">
        <f t="shared" si="3"/>
        <v>#N/A</v>
      </c>
    </row>
    <row r="201" spans="1:15" ht="15" customHeight="1" x14ac:dyDescent="0.4">
      <c r="A201" s="11"/>
      <c r="B201" s="11"/>
      <c r="C201" s="11" t="e">
        <f>VLOOKUP(A201,segédadat!$B$3:$C$14,2,FALSE)</f>
        <v>#N/A</v>
      </c>
      <c r="D201" s="12"/>
      <c r="E201" s="12"/>
      <c r="F201" s="13"/>
      <c r="G201" s="14" t="e">
        <f>VLOOKUP(F201,szervegys!$A$2:$B$81,2,FALSE)</f>
        <v>#N/A</v>
      </c>
      <c r="H201" s="15"/>
      <c r="I201" s="16" t="e">
        <f>VLOOKUP(H201,[1]segédadat!$C$18:$D$29,2,FALSE)</f>
        <v>#N/A</v>
      </c>
      <c r="J201" s="15"/>
      <c r="K201" s="17" t="s">
        <v>55</v>
      </c>
      <c r="L201" s="18"/>
      <c r="M201" s="19">
        <v>0</v>
      </c>
      <c r="N201" s="19">
        <v>1</v>
      </c>
      <c r="O201" s="20" t="e">
        <f t="shared" si="3"/>
        <v>#N/A</v>
      </c>
    </row>
    <row r="202" spans="1:15" ht="15" customHeight="1" x14ac:dyDescent="0.4">
      <c r="A202" s="11"/>
      <c r="B202" s="11"/>
      <c r="C202" s="11" t="e">
        <f>VLOOKUP(A202,segédadat!$B$3:$C$14,2,FALSE)</f>
        <v>#N/A</v>
      </c>
      <c r="D202" s="12"/>
      <c r="E202" s="12"/>
      <c r="F202" s="13"/>
      <c r="G202" s="14" t="e">
        <f>VLOOKUP(F202,szervegys!$A$2:$B$81,2,FALSE)</f>
        <v>#N/A</v>
      </c>
      <c r="H202" s="15"/>
      <c r="I202" s="16" t="e">
        <f>VLOOKUP(H202,[1]segédadat!$C$18:$D$29,2,FALSE)</f>
        <v>#N/A</v>
      </c>
      <c r="J202" s="15"/>
      <c r="K202" s="17" t="s">
        <v>55</v>
      </c>
      <c r="L202" s="18"/>
      <c r="M202" s="19">
        <v>0</v>
      </c>
      <c r="N202" s="19">
        <v>1</v>
      </c>
      <c r="O202" s="20" t="e">
        <f t="shared" si="3"/>
        <v>#N/A</v>
      </c>
    </row>
    <row r="203" spans="1:15" ht="15" customHeight="1" x14ac:dyDescent="0.4">
      <c r="A203" s="11"/>
      <c r="B203" s="11"/>
      <c r="C203" s="11" t="e">
        <f>VLOOKUP(A203,segédadat!$B$3:$C$14,2,FALSE)</f>
        <v>#N/A</v>
      </c>
      <c r="D203" s="12"/>
      <c r="E203" s="12"/>
      <c r="F203" s="13"/>
      <c r="G203" s="14" t="e">
        <f>VLOOKUP(F203,szervegys!$A$2:$B$81,2,FALSE)</f>
        <v>#N/A</v>
      </c>
      <c r="H203" s="15"/>
      <c r="I203" s="16" t="e">
        <f>VLOOKUP(H203,[1]segédadat!$C$18:$D$29,2,FALSE)</f>
        <v>#N/A</v>
      </c>
      <c r="J203" s="15"/>
      <c r="K203" s="17" t="s">
        <v>55</v>
      </c>
      <c r="L203" s="18"/>
      <c r="M203" s="19">
        <v>0</v>
      </c>
      <c r="N203" s="19">
        <v>1</v>
      </c>
      <c r="O203" s="20" t="e">
        <f t="shared" si="3"/>
        <v>#N/A</v>
      </c>
    </row>
    <row r="204" spans="1:15" ht="15" customHeight="1" x14ac:dyDescent="0.4">
      <c r="A204" s="11"/>
      <c r="B204" s="11"/>
      <c r="C204" s="11" t="e">
        <f>VLOOKUP(A204,segédadat!$B$3:$C$14,2,FALSE)</f>
        <v>#N/A</v>
      </c>
      <c r="D204" s="12"/>
      <c r="E204" s="12"/>
      <c r="F204" s="13"/>
      <c r="G204" s="14" t="e">
        <f>VLOOKUP(F204,szervegys!$A$2:$B$81,2,FALSE)</f>
        <v>#N/A</v>
      </c>
      <c r="H204" s="15"/>
      <c r="I204" s="16" t="e">
        <f>VLOOKUP(H204,[1]segédadat!$C$18:$D$29,2,FALSE)</f>
        <v>#N/A</v>
      </c>
      <c r="J204" s="15"/>
      <c r="K204" s="17" t="s">
        <v>55</v>
      </c>
      <c r="L204" s="18"/>
      <c r="M204" s="19">
        <v>0</v>
      </c>
      <c r="N204" s="19">
        <v>1</v>
      </c>
      <c r="O204" s="20" t="e">
        <f t="shared" si="3"/>
        <v>#N/A</v>
      </c>
    </row>
    <row r="205" spans="1:15" ht="15" customHeight="1" x14ac:dyDescent="0.4">
      <c r="A205" s="11"/>
      <c r="B205" s="11"/>
      <c r="C205" s="11" t="e">
        <f>VLOOKUP(A205,segédadat!$B$3:$C$14,2,FALSE)</f>
        <v>#N/A</v>
      </c>
      <c r="D205" s="12"/>
      <c r="E205" s="12"/>
      <c r="F205" s="13"/>
      <c r="G205" s="14" t="e">
        <f>VLOOKUP(F205,szervegys!$A$2:$B$81,2,FALSE)</f>
        <v>#N/A</v>
      </c>
      <c r="H205" s="15"/>
      <c r="I205" s="16" t="e">
        <f>VLOOKUP(H205,[1]segédadat!$C$18:$D$29,2,FALSE)</f>
        <v>#N/A</v>
      </c>
      <c r="J205" s="15"/>
      <c r="K205" s="17" t="s">
        <v>55</v>
      </c>
      <c r="L205" s="18"/>
      <c r="M205" s="19">
        <v>0</v>
      </c>
      <c r="N205" s="19">
        <v>1</v>
      </c>
      <c r="O205" s="20" t="e">
        <f t="shared" si="3"/>
        <v>#N/A</v>
      </c>
    </row>
    <row r="206" spans="1:15" ht="15" customHeight="1" x14ac:dyDescent="0.4">
      <c r="A206" s="11"/>
      <c r="B206" s="11"/>
      <c r="C206" s="11" t="e">
        <f>VLOOKUP(A206,segédadat!$B$3:$C$14,2,FALSE)</f>
        <v>#N/A</v>
      </c>
      <c r="D206" s="12"/>
      <c r="E206" s="12"/>
      <c r="F206" s="13"/>
      <c r="G206" s="14" t="e">
        <f>VLOOKUP(F206,szervegys!$A$2:$B$81,2,FALSE)</f>
        <v>#N/A</v>
      </c>
      <c r="H206" s="15"/>
      <c r="I206" s="16" t="e">
        <f>VLOOKUP(H206,[1]segédadat!$C$18:$D$29,2,FALSE)</f>
        <v>#N/A</v>
      </c>
      <c r="J206" s="15"/>
      <c r="K206" s="17" t="s">
        <v>55</v>
      </c>
      <c r="L206" s="18"/>
      <c r="M206" s="19">
        <v>0</v>
      </c>
      <c r="N206" s="19">
        <v>1</v>
      </c>
      <c r="O206" s="20" t="e">
        <f t="shared" si="3"/>
        <v>#N/A</v>
      </c>
    </row>
    <row r="207" spans="1:15" ht="15" customHeight="1" x14ac:dyDescent="0.4">
      <c r="A207" s="11"/>
      <c r="B207" s="11"/>
      <c r="C207" s="11" t="e">
        <f>VLOOKUP(A207,segédadat!$B$3:$C$14,2,FALSE)</f>
        <v>#N/A</v>
      </c>
      <c r="D207" s="12"/>
      <c r="E207" s="12"/>
      <c r="F207" s="13"/>
      <c r="G207" s="14" t="e">
        <f>VLOOKUP(F207,szervegys!$A$2:$B$81,2,FALSE)</f>
        <v>#N/A</v>
      </c>
      <c r="H207" s="15"/>
      <c r="I207" s="16" t="e">
        <f>VLOOKUP(H207,[1]segédadat!$C$18:$D$29,2,FALSE)</f>
        <v>#N/A</v>
      </c>
      <c r="J207" s="15"/>
      <c r="K207" s="17" t="s">
        <v>55</v>
      </c>
      <c r="L207" s="18"/>
      <c r="M207" s="19">
        <v>0</v>
      </c>
      <c r="N207" s="19">
        <v>1</v>
      </c>
      <c r="O207" s="20" t="e">
        <f t="shared" si="3"/>
        <v>#N/A</v>
      </c>
    </row>
    <row r="208" spans="1:15" ht="15" customHeight="1" x14ac:dyDescent="0.4">
      <c r="A208" s="11"/>
      <c r="B208" s="11"/>
      <c r="C208" s="11" t="e">
        <f>VLOOKUP(A208,segédadat!$B$3:$C$14,2,FALSE)</f>
        <v>#N/A</v>
      </c>
      <c r="D208" s="12"/>
      <c r="E208" s="12"/>
      <c r="F208" s="13"/>
      <c r="G208" s="14" t="e">
        <f>VLOOKUP(F208,szervegys!$A$2:$B$81,2,FALSE)</f>
        <v>#N/A</v>
      </c>
      <c r="H208" s="15"/>
      <c r="I208" s="16" t="e">
        <f>VLOOKUP(H208,[1]segédadat!$C$18:$D$29,2,FALSE)</f>
        <v>#N/A</v>
      </c>
      <c r="J208" s="15"/>
      <c r="K208" s="17" t="s">
        <v>55</v>
      </c>
      <c r="L208" s="18"/>
      <c r="M208" s="19">
        <v>0</v>
      </c>
      <c r="N208" s="19">
        <v>1</v>
      </c>
      <c r="O208" s="20" t="e">
        <f t="shared" si="3"/>
        <v>#N/A</v>
      </c>
    </row>
    <row r="209" spans="1:15" ht="15" customHeight="1" x14ac:dyDescent="0.4">
      <c r="A209" s="11"/>
      <c r="B209" s="11"/>
      <c r="C209" s="11" t="e">
        <f>VLOOKUP(A209,segédadat!$B$3:$C$14,2,FALSE)</f>
        <v>#N/A</v>
      </c>
      <c r="D209" s="12"/>
      <c r="E209" s="12"/>
      <c r="F209" s="13"/>
      <c r="G209" s="14" t="e">
        <f>VLOOKUP(F209,szervegys!$A$2:$B$81,2,FALSE)</f>
        <v>#N/A</v>
      </c>
      <c r="H209" s="15"/>
      <c r="I209" s="16" t="e">
        <f>VLOOKUP(H209,[1]segédadat!$C$18:$D$29,2,FALSE)</f>
        <v>#N/A</v>
      </c>
      <c r="J209" s="15"/>
      <c r="K209" s="17" t="s">
        <v>55</v>
      </c>
      <c r="L209" s="18"/>
      <c r="M209" s="19">
        <v>0</v>
      </c>
      <c r="N209" s="19">
        <v>1</v>
      </c>
      <c r="O209" s="20" t="e">
        <f t="shared" si="3"/>
        <v>#N/A</v>
      </c>
    </row>
    <row r="210" spans="1:15" ht="15" customHeight="1" x14ac:dyDescent="0.4">
      <c r="A210" s="11"/>
      <c r="B210" s="11"/>
      <c r="C210" s="11" t="e">
        <f>VLOOKUP(A210,segédadat!$B$3:$C$14,2,FALSE)</f>
        <v>#N/A</v>
      </c>
      <c r="D210" s="12"/>
      <c r="E210" s="12"/>
      <c r="F210" s="13"/>
      <c r="G210" s="14" t="e">
        <f>VLOOKUP(F210,szervegys!$A$2:$B$81,2,FALSE)</f>
        <v>#N/A</v>
      </c>
      <c r="H210" s="15"/>
      <c r="I210" s="16" t="e">
        <f>VLOOKUP(H210,[1]segédadat!$C$18:$D$29,2,FALSE)</f>
        <v>#N/A</v>
      </c>
      <c r="J210" s="15"/>
      <c r="K210" s="17" t="s">
        <v>55</v>
      </c>
      <c r="L210" s="18"/>
      <c r="M210" s="19">
        <v>0</v>
      </c>
      <c r="N210" s="19">
        <v>1</v>
      </c>
      <c r="O210" s="20" t="e">
        <f t="shared" si="3"/>
        <v>#N/A</v>
      </c>
    </row>
    <row r="211" spans="1:15" ht="15" customHeight="1" x14ac:dyDescent="0.4">
      <c r="A211" s="11"/>
      <c r="B211" s="11"/>
      <c r="C211" s="11" t="e">
        <f>VLOOKUP(A211,segédadat!$B$3:$C$14,2,FALSE)</f>
        <v>#N/A</v>
      </c>
      <c r="D211" s="12"/>
      <c r="E211" s="12"/>
      <c r="F211" s="13"/>
      <c r="G211" s="14" t="e">
        <f>VLOOKUP(F211,szervegys!$A$2:$B$81,2,FALSE)</f>
        <v>#N/A</v>
      </c>
      <c r="H211" s="15"/>
      <c r="I211" s="16" t="e">
        <f>VLOOKUP(H211,[1]segédadat!$C$18:$D$29,2,FALSE)</f>
        <v>#N/A</v>
      </c>
      <c r="J211" s="15"/>
      <c r="K211" s="17" t="s">
        <v>55</v>
      </c>
      <c r="L211" s="18"/>
      <c r="M211" s="19">
        <v>0</v>
      </c>
      <c r="N211" s="19">
        <v>1</v>
      </c>
      <c r="O211" s="20" t="e">
        <f t="shared" si="3"/>
        <v>#N/A</v>
      </c>
    </row>
    <row r="212" spans="1:15" ht="15" customHeight="1" x14ac:dyDescent="0.4">
      <c r="A212" s="11"/>
      <c r="B212" s="11"/>
      <c r="C212" s="11" t="e">
        <f>VLOOKUP(A212,segédadat!$B$3:$C$14,2,FALSE)</f>
        <v>#N/A</v>
      </c>
      <c r="D212" s="12"/>
      <c r="E212" s="12"/>
      <c r="F212" s="13"/>
      <c r="G212" s="14" t="e">
        <f>VLOOKUP(F212,szervegys!$A$2:$B$81,2,FALSE)</f>
        <v>#N/A</v>
      </c>
      <c r="H212" s="15"/>
      <c r="I212" s="16" t="e">
        <f>VLOOKUP(H212,[1]segédadat!$C$18:$D$29,2,FALSE)</f>
        <v>#N/A</v>
      </c>
      <c r="J212" s="15"/>
      <c r="K212" s="17" t="s">
        <v>55</v>
      </c>
      <c r="L212" s="18"/>
      <c r="M212" s="19">
        <v>0</v>
      </c>
      <c r="N212" s="19">
        <v>1</v>
      </c>
      <c r="O212" s="20" t="e">
        <f t="shared" si="3"/>
        <v>#N/A</v>
      </c>
    </row>
    <row r="213" spans="1:15" ht="15" customHeight="1" x14ac:dyDescent="0.4">
      <c r="A213" s="11"/>
      <c r="B213" s="11"/>
      <c r="C213" s="11" t="e">
        <f>VLOOKUP(A213,segédadat!$B$3:$C$14,2,FALSE)</f>
        <v>#N/A</v>
      </c>
      <c r="D213" s="12"/>
      <c r="E213" s="12"/>
      <c r="F213" s="13"/>
      <c r="G213" s="14" t="e">
        <f>VLOOKUP(F213,szervegys!$A$2:$B$81,2,FALSE)</f>
        <v>#N/A</v>
      </c>
      <c r="H213" s="15"/>
      <c r="I213" s="16" t="e">
        <f>VLOOKUP(H213,[1]segédadat!$C$18:$D$29,2,FALSE)</f>
        <v>#N/A</v>
      </c>
      <c r="J213" s="15"/>
      <c r="K213" s="17" t="s">
        <v>55</v>
      </c>
      <c r="L213" s="18"/>
      <c r="M213" s="19">
        <v>0</v>
      </c>
      <c r="N213" s="19">
        <v>1</v>
      </c>
      <c r="O213" s="20" t="e">
        <f t="shared" si="3"/>
        <v>#N/A</v>
      </c>
    </row>
    <row r="214" spans="1:15" ht="15" customHeight="1" x14ac:dyDescent="0.4">
      <c r="A214" s="11"/>
      <c r="B214" s="11"/>
      <c r="C214" s="11" t="e">
        <f>VLOOKUP(A214,segédadat!$B$3:$C$14,2,FALSE)</f>
        <v>#N/A</v>
      </c>
      <c r="D214" s="12"/>
      <c r="E214" s="12"/>
      <c r="F214" s="13"/>
      <c r="G214" s="14" t="e">
        <f>VLOOKUP(F214,szervegys!$A$2:$B$81,2,FALSE)</f>
        <v>#N/A</v>
      </c>
      <c r="H214" s="15"/>
      <c r="I214" s="16" t="e">
        <f>VLOOKUP(H214,[1]segédadat!$C$18:$D$29,2,FALSE)</f>
        <v>#N/A</v>
      </c>
      <c r="J214" s="15"/>
      <c r="K214" s="17" t="s">
        <v>55</v>
      </c>
      <c r="L214" s="18"/>
      <c r="M214" s="19">
        <v>0</v>
      </c>
      <c r="N214" s="19">
        <v>1</v>
      </c>
      <c r="O214" s="20" t="e">
        <f t="shared" si="3"/>
        <v>#N/A</v>
      </c>
    </row>
    <row r="215" spans="1:15" ht="15" customHeight="1" x14ac:dyDescent="0.4">
      <c r="A215" s="11"/>
      <c r="B215" s="11"/>
      <c r="C215" s="11" t="e">
        <f>VLOOKUP(A215,segédadat!$B$3:$C$14,2,FALSE)</f>
        <v>#N/A</v>
      </c>
      <c r="D215" s="12"/>
      <c r="E215" s="12"/>
      <c r="F215" s="13"/>
      <c r="G215" s="14" t="e">
        <f>VLOOKUP(F215,szervegys!$A$2:$B$81,2,FALSE)</f>
        <v>#N/A</v>
      </c>
      <c r="H215" s="15"/>
      <c r="I215" s="16" t="e">
        <f>VLOOKUP(H215,[1]segédadat!$C$18:$D$29,2,FALSE)</f>
        <v>#N/A</v>
      </c>
      <c r="J215" s="15"/>
      <c r="K215" s="17" t="s">
        <v>55</v>
      </c>
      <c r="L215" s="18"/>
      <c r="M215" s="19">
        <v>0</v>
      </c>
      <c r="N215" s="19">
        <v>1</v>
      </c>
      <c r="O215" s="20" t="e">
        <f t="shared" si="3"/>
        <v>#N/A</v>
      </c>
    </row>
    <row r="216" spans="1:15" ht="15" customHeight="1" x14ac:dyDescent="0.4">
      <c r="A216" s="11"/>
      <c r="B216" s="11"/>
      <c r="C216" s="11" t="e">
        <f>VLOOKUP(A216,segédadat!$B$3:$C$14,2,FALSE)</f>
        <v>#N/A</v>
      </c>
      <c r="D216" s="12"/>
      <c r="E216" s="12"/>
      <c r="F216" s="13"/>
      <c r="G216" s="14" t="e">
        <f>VLOOKUP(F216,szervegys!$A$2:$B$81,2,FALSE)</f>
        <v>#N/A</v>
      </c>
      <c r="H216" s="15"/>
      <c r="I216" s="16" t="e">
        <f>VLOOKUP(H216,[1]segédadat!$C$18:$D$29,2,FALSE)</f>
        <v>#N/A</v>
      </c>
      <c r="J216" s="15"/>
      <c r="K216" s="17" t="s">
        <v>55</v>
      </c>
      <c r="L216" s="18"/>
      <c r="M216" s="19">
        <v>0</v>
      </c>
      <c r="N216" s="19">
        <v>1</v>
      </c>
      <c r="O216" s="20" t="e">
        <f t="shared" si="3"/>
        <v>#N/A</v>
      </c>
    </row>
    <row r="217" spans="1:15" ht="15" customHeight="1" x14ac:dyDescent="0.4">
      <c r="A217" s="11"/>
      <c r="B217" s="11"/>
      <c r="C217" s="11" t="e">
        <f>VLOOKUP(A217,segédadat!$B$3:$C$14,2,FALSE)</f>
        <v>#N/A</v>
      </c>
      <c r="D217" s="12"/>
      <c r="E217" s="12"/>
      <c r="F217" s="13"/>
      <c r="G217" s="14" t="e">
        <f>VLOOKUP(F217,szervegys!$A$2:$B$81,2,FALSE)</f>
        <v>#N/A</v>
      </c>
      <c r="H217" s="15"/>
      <c r="I217" s="16" t="e">
        <f>VLOOKUP(H217,[1]segédadat!$C$18:$D$29,2,FALSE)</f>
        <v>#N/A</v>
      </c>
      <c r="J217" s="15"/>
      <c r="K217" s="17" t="s">
        <v>55</v>
      </c>
      <c r="L217" s="18"/>
      <c r="M217" s="19">
        <v>0</v>
      </c>
      <c r="N217" s="19">
        <v>1</v>
      </c>
      <c r="O217" s="20" t="e">
        <f t="shared" si="3"/>
        <v>#N/A</v>
      </c>
    </row>
    <row r="218" spans="1:15" ht="15" customHeight="1" x14ac:dyDescent="0.4">
      <c r="A218" s="11"/>
      <c r="B218" s="11"/>
      <c r="C218" s="11" t="e">
        <f>VLOOKUP(A218,segédadat!$B$3:$C$14,2,FALSE)</f>
        <v>#N/A</v>
      </c>
      <c r="D218" s="12"/>
      <c r="E218" s="12"/>
      <c r="F218" s="13"/>
      <c r="G218" s="14" t="e">
        <f>VLOOKUP(F218,szervegys!$A$2:$B$81,2,FALSE)</f>
        <v>#N/A</v>
      </c>
      <c r="H218" s="15"/>
      <c r="I218" s="16" t="e">
        <f>VLOOKUP(H218,[1]segédadat!$C$18:$D$29,2,FALSE)</f>
        <v>#N/A</v>
      </c>
      <c r="J218" s="15"/>
      <c r="K218" s="17" t="s">
        <v>55</v>
      </c>
      <c r="L218" s="18"/>
      <c r="M218" s="19">
        <v>0</v>
      </c>
      <c r="N218" s="19">
        <v>1</v>
      </c>
      <c r="O218" s="20" t="e">
        <f t="shared" si="3"/>
        <v>#N/A</v>
      </c>
    </row>
    <row r="219" spans="1:15" ht="15" customHeight="1" x14ac:dyDescent="0.4">
      <c r="A219" s="11"/>
      <c r="B219" s="11"/>
      <c r="C219" s="11" t="e">
        <f>VLOOKUP(A219,segédadat!$B$3:$C$14,2,FALSE)</f>
        <v>#N/A</v>
      </c>
      <c r="D219" s="12"/>
      <c r="E219" s="12"/>
      <c r="F219" s="13"/>
      <c r="G219" s="14" t="e">
        <f>VLOOKUP(F219,szervegys!$A$2:$B$81,2,FALSE)</f>
        <v>#N/A</v>
      </c>
      <c r="H219" s="15"/>
      <c r="I219" s="16" t="e">
        <f>VLOOKUP(H219,[1]segédadat!$C$18:$D$29,2,FALSE)</f>
        <v>#N/A</v>
      </c>
      <c r="J219" s="15"/>
      <c r="K219" s="17" t="s">
        <v>55</v>
      </c>
      <c r="L219" s="18"/>
      <c r="M219" s="19">
        <v>0</v>
      </c>
      <c r="N219" s="19">
        <v>1</v>
      </c>
      <c r="O219" s="20" t="e">
        <f t="shared" si="3"/>
        <v>#N/A</v>
      </c>
    </row>
    <row r="220" spans="1:15" ht="15" customHeight="1" x14ac:dyDescent="0.4">
      <c r="A220" s="11"/>
      <c r="B220" s="11"/>
      <c r="C220" s="11" t="e">
        <f>VLOOKUP(A220,segédadat!$B$3:$C$14,2,FALSE)</f>
        <v>#N/A</v>
      </c>
      <c r="D220" s="12"/>
      <c r="E220" s="12"/>
      <c r="F220" s="13"/>
      <c r="G220" s="14" t="e">
        <f>VLOOKUP(F220,szervegys!$A$2:$B$81,2,FALSE)</f>
        <v>#N/A</v>
      </c>
      <c r="H220" s="15"/>
      <c r="I220" s="16" t="e">
        <f>VLOOKUP(H220,[1]segédadat!$C$18:$D$29,2,FALSE)</f>
        <v>#N/A</v>
      </c>
      <c r="J220" s="15"/>
      <c r="K220" s="17" t="s">
        <v>55</v>
      </c>
      <c r="L220" s="18"/>
      <c r="M220" s="19">
        <v>0</v>
      </c>
      <c r="N220" s="19">
        <v>1</v>
      </c>
      <c r="O220" s="20" t="e">
        <f t="shared" si="3"/>
        <v>#N/A</v>
      </c>
    </row>
    <row r="221" spans="1:15" ht="15" customHeight="1" x14ac:dyDescent="0.4">
      <c r="A221" s="11"/>
      <c r="B221" s="11"/>
      <c r="C221" s="11" t="e">
        <f>VLOOKUP(A221,segédadat!$B$3:$C$14,2,FALSE)</f>
        <v>#N/A</v>
      </c>
      <c r="D221" s="12"/>
      <c r="E221" s="12"/>
      <c r="F221" s="13"/>
      <c r="G221" s="14" t="e">
        <f>VLOOKUP(F221,szervegys!$A$2:$B$81,2,FALSE)</f>
        <v>#N/A</v>
      </c>
      <c r="H221" s="15"/>
      <c r="I221" s="16" t="e">
        <f>VLOOKUP(H221,[1]segédadat!$C$18:$D$29,2,FALSE)</f>
        <v>#N/A</v>
      </c>
      <c r="J221" s="15"/>
      <c r="K221" s="17" t="s">
        <v>55</v>
      </c>
      <c r="L221" s="18"/>
      <c r="M221" s="19">
        <v>0</v>
      </c>
      <c r="N221" s="19">
        <v>1</v>
      </c>
      <c r="O221" s="20" t="e">
        <f t="shared" si="3"/>
        <v>#N/A</v>
      </c>
    </row>
    <row r="222" spans="1:15" ht="15" customHeight="1" x14ac:dyDescent="0.4">
      <c r="A222" s="11"/>
      <c r="B222" s="11"/>
      <c r="C222" s="11" t="e">
        <f>VLOOKUP(A222,segédadat!$B$3:$C$14,2,FALSE)</f>
        <v>#N/A</v>
      </c>
      <c r="D222" s="12"/>
      <c r="E222" s="12"/>
      <c r="F222" s="13"/>
      <c r="G222" s="14" t="e">
        <f>VLOOKUP(F222,szervegys!$A$2:$B$81,2,FALSE)</f>
        <v>#N/A</v>
      </c>
      <c r="H222" s="15"/>
      <c r="I222" s="16" t="e">
        <f>VLOOKUP(H222,[1]segédadat!$C$18:$D$29,2,FALSE)</f>
        <v>#N/A</v>
      </c>
      <c r="J222" s="15"/>
      <c r="K222" s="17" t="s">
        <v>55</v>
      </c>
      <c r="L222" s="18"/>
      <c r="M222" s="19">
        <v>0</v>
      </c>
      <c r="N222" s="19">
        <v>1</v>
      </c>
      <c r="O222" s="20" t="e">
        <f t="shared" si="3"/>
        <v>#N/A</v>
      </c>
    </row>
    <row r="223" spans="1:15" ht="15" customHeight="1" x14ac:dyDescent="0.4">
      <c r="A223" s="11"/>
      <c r="B223" s="11"/>
      <c r="C223" s="11" t="e">
        <f>VLOOKUP(A223,segédadat!$B$3:$C$14,2,FALSE)</f>
        <v>#N/A</v>
      </c>
      <c r="D223" s="12"/>
      <c r="E223" s="12"/>
      <c r="F223" s="13"/>
      <c r="G223" s="14" t="e">
        <f>VLOOKUP(F223,szervegys!$A$2:$B$81,2,FALSE)</f>
        <v>#N/A</v>
      </c>
      <c r="H223" s="15"/>
      <c r="I223" s="16" t="e">
        <f>VLOOKUP(H223,[1]segédadat!$C$18:$D$29,2,FALSE)</f>
        <v>#N/A</v>
      </c>
      <c r="J223" s="15"/>
      <c r="K223" s="17" t="s">
        <v>55</v>
      </c>
      <c r="L223" s="18"/>
      <c r="M223" s="19">
        <v>0</v>
      </c>
      <c r="N223" s="19">
        <v>1</v>
      </c>
      <c r="O223" s="20" t="e">
        <f t="shared" si="3"/>
        <v>#N/A</v>
      </c>
    </row>
    <row r="224" spans="1:15" ht="15" customHeight="1" x14ac:dyDescent="0.4">
      <c r="A224" s="11"/>
      <c r="B224" s="11"/>
      <c r="C224" s="11" t="e">
        <f>VLOOKUP(A224,segédadat!$B$3:$C$14,2,FALSE)</f>
        <v>#N/A</v>
      </c>
      <c r="D224" s="12"/>
      <c r="E224" s="12"/>
      <c r="F224" s="13"/>
      <c r="G224" s="14" t="e">
        <f>VLOOKUP(F224,szervegys!$A$2:$B$81,2,FALSE)</f>
        <v>#N/A</v>
      </c>
      <c r="H224" s="15"/>
      <c r="I224" s="16" t="e">
        <f>VLOOKUP(H224,[1]segédadat!$C$18:$D$29,2,FALSE)</f>
        <v>#N/A</v>
      </c>
      <c r="J224" s="15"/>
      <c r="K224" s="17" t="s">
        <v>55</v>
      </c>
      <c r="L224" s="18"/>
      <c r="M224" s="19">
        <v>0</v>
      </c>
      <c r="N224" s="19">
        <v>1</v>
      </c>
      <c r="O224" s="20" t="e">
        <f t="shared" si="3"/>
        <v>#N/A</v>
      </c>
    </row>
    <row r="225" spans="1:15" ht="15" customHeight="1" x14ac:dyDescent="0.4">
      <c r="A225" s="11"/>
      <c r="B225" s="11"/>
      <c r="C225" s="11" t="e">
        <f>VLOOKUP(A225,segédadat!$B$3:$C$14,2,FALSE)</f>
        <v>#N/A</v>
      </c>
      <c r="D225" s="12"/>
      <c r="E225" s="12"/>
      <c r="F225" s="13"/>
      <c r="G225" s="14" t="e">
        <f>VLOOKUP(F225,szervegys!$A$2:$B$81,2,FALSE)</f>
        <v>#N/A</v>
      </c>
      <c r="H225" s="15"/>
      <c r="I225" s="16" t="e">
        <f>VLOOKUP(H225,[1]segédadat!$C$18:$D$29,2,FALSE)</f>
        <v>#N/A</v>
      </c>
      <c r="J225" s="15"/>
      <c r="K225" s="17" t="s">
        <v>55</v>
      </c>
      <c r="L225" s="18"/>
      <c r="M225" s="19">
        <v>0</v>
      </c>
      <c r="N225" s="19">
        <v>1</v>
      </c>
      <c r="O225" s="20" t="e">
        <f t="shared" si="3"/>
        <v>#N/A</v>
      </c>
    </row>
    <row r="226" spans="1:15" ht="15" customHeight="1" x14ac:dyDescent="0.4">
      <c r="A226" s="11"/>
      <c r="B226" s="11"/>
      <c r="C226" s="11" t="e">
        <f>VLOOKUP(A226,segédadat!$B$3:$C$14,2,FALSE)</f>
        <v>#N/A</v>
      </c>
      <c r="D226" s="12"/>
      <c r="E226" s="12"/>
      <c r="F226" s="13"/>
      <c r="G226" s="14" t="e">
        <f>VLOOKUP(F226,szervegys!$A$2:$B$81,2,FALSE)</f>
        <v>#N/A</v>
      </c>
      <c r="H226" s="15"/>
      <c r="I226" s="16" t="e">
        <f>VLOOKUP(H226,[1]segédadat!$C$18:$D$29,2,FALSE)</f>
        <v>#N/A</v>
      </c>
      <c r="J226" s="15"/>
      <c r="K226" s="17" t="s">
        <v>55</v>
      </c>
      <c r="L226" s="18"/>
      <c r="M226" s="19">
        <v>0</v>
      </c>
      <c r="N226" s="19">
        <v>1</v>
      </c>
      <c r="O226" s="20" t="e">
        <f t="shared" si="3"/>
        <v>#N/A</v>
      </c>
    </row>
    <row r="227" spans="1:15" ht="15" customHeight="1" x14ac:dyDescent="0.4">
      <c r="A227" s="11"/>
      <c r="B227" s="11"/>
      <c r="C227" s="11" t="e">
        <f>VLOOKUP(A227,segédadat!$B$3:$C$14,2,FALSE)</f>
        <v>#N/A</v>
      </c>
      <c r="D227" s="12"/>
      <c r="E227" s="12"/>
      <c r="F227" s="13"/>
      <c r="G227" s="14" t="e">
        <f>VLOOKUP(F227,szervegys!$A$2:$B$81,2,FALSE)</f>
        <v>#N/A</v>
      </c>
      <c r="H227" s="15"/>
      <c r="I227" s="16" t="e">
        <f>VLOOKUP(H227,[1]segédadat!$C$18:$D$29,2,FALSE)</f>
        <v>#N/A</v>
      </c>
      <c r="J227" s="15"/>
      <c r="K227" s="17" t="s">
        <v>55</v>
      </c>
      <c r="L227" s="18"/>
      <c r="M227" s="19">
        <v>0</v>
      </c>
      <c r="N227" s="19">
        <v>1</v>
      </c>
      <c r="O227" s="20" t="e">
        <f t="shared" si="3"/>
        <v>#N/A</v>
      </c>
    </row>
    <row r="228" spans="1:15" ht="15" customHeight="1" x14ac:dyDescent="0.4">
      <c r="A228" s="11"/>
      <c r="B228" s="11"/>
      <c r="C228" s="11" t="e">
        <f>VLOOKUP(A228,segédadat!$B$3:$C$14,2,FALSE)</f>
        <v>#N/A</v>
      </c>
      <c r="D228" s="12"/>
      <c r="E228" s="12"/>
      <c r="F228" s="13"/>
      <c r="G228" s="14" t="e">
        <f>VLOOKUP(F228,szervegys!$A$2:$B$81,2,FALSE)</f>
        <v>#N/A</v>
      </c>
      <c r="H228" s="15"/>
      <c r="I228" s="16" t="e">
        <f>VLOOKUP(H228,[1]segédadat!$C$18:$D$29,2,FALSE)</f>
        <v>#N/A</v>
      </c>
      <c r="J228" s="15"/>
      <c r="K228" s="17" t="s">
        <v>55</v>
      </c>
      <c r="L228" s="18"/>
      <c r="M228" s="19">
        <v>0</v>
      </c>
      <c r="N228" s="19">
        <v>1</v>
      </c>
      <c r="O228" s="20" t="e">
        <f t="shared" si="3"/>
        <v>#N/A</v>
      </c>
    </row>
    <row r="229" spans="1:15" ht="15" customHeight="1" x14ac:dyDescent="0.4">
      <c r="A229" s="11"/>
      <c r="B229" s="11"/>
      <c r="C229" s="11" t="e">
        <f>VLOOKUP(A229,segédadat!$B$3:$C$14,2,FALSE)</f>
        <v>#N/A</v>
      </c>
      <c r="D229" s="12"/>
      <c r="E229" s="12"/>
      <c r="F229" s="13"/>
      <c r="G229" s="14" t="e">
        <f>VLOOKUP(F229,szervegys!$A$2:$B$81,2,FALSE)</f>
        <v>#N/A</v>
      </c>
      <c r="H229" s="15"/>
      <c r="I229" s="16" t="e">
        <f>VLOOKUP(H229,[1]segédadat!$C$18:$D$29,2,FALSE)</f>
        <v>#N/A</v>
      </c>
      <c r="J229" s="15"/>
      <c r="K229" s="17" t="s">
        <v>55</v>
      </c>
      <c r="L229" s="18"/>
      <c r="M229" s="19">
        <v>0</v>
      </c>
      <c r="N229" s="19">
        <v>1</v>
      </c>
      <c r="O229" s="20" t="e">
        <f t="shared" si="3"/>
        <v>#N/A</v>
      </c>
    </row>
    <row r="230" spans="1:15" ht="15" customHeight="1" x14ac:dyDescent="0.4">
      <c r="A230" s="11"/>
      <c r="B230" s="11"/>
      <c r="C230" s="11" t="e">
        <f>VLOOKUP(A230,segédadat!$B$3:$C$14,2,FALSE)</f>
        <v>#N/A</v>
      </c>
      <c r="D230" s="12"/>
      <c r="E230" s="12"/>
      <c r="F230" s="13"/>
      <c r="G230" s="14" t="e">
        <f>VLOOKUP(F230,szervegys!$A$2:$B$81,2,FALSE)</f>
        <v>#N/A</v>
      </c>
      <c r="H230" s="15"/>
      <c r="I230" s="16" t="e">
        <f>VLOOKUP(H230,[1]segédadat!$C$18:$D$29,2,FALSE)</f>
        <v>#N/A</v>
      </c>
      <c r="J230" s="15"/>
      <c r="K230" s="17" t="s">
        <v>55</v>
      </c>
      <c r="L230" s="18"/>
      <c r="M230" s="19">
        <v>0</v>
      </c>
      <c r="N230" s="19">
        <v>1</v>
      </c>
      <c r="O230" s="20" t="e">
        <f t="shared" si="3"/>
        <v>#N/A</v>
      </c>
    </row>
    <row r="231" spans="1:15" ht="15" customHeight="1" x14ac:dyDescent="0.4">
      <c r="A231" s="11"/>
      <c r="B231" s="11"/>
      <c r="C231" s="11" t="e">
        <f>VLOOKUP(A231,segédadat!$B$3:$C$14,2,FALSE)</f>
        <v>#N/A</v>
      </c>
      <c r="D231" s="12"/>
      <c r="E231" s="12"/>
      <c r="F231" s="13"/>
      <c r="G231" s="14" t="e">
        <f>VLOOKUP(F231,szervegys!$A$2:$B$81,2,FALSE)</f>
        <v>#N/A</v>
      </c>
      <c r="H231" s="15"/>
      <c r="I231" s="16" t="e">
        <f>VLOOKUP(H231,[1]segédadat!$C$18:$D$29,2,FALSE)</f>
        <v>#N/A</v>
      </c>
      <c r="J231" s="15"/>
      <c r="K231" s="17" t="s">
        <v>55</v>
      </c>
      <c r="L231" s="18"/>
      <c r="M231" s="19">
        <v>0</v>
      </c>
      <c r="N231" s="19">
        <v>1</v>
      </c>
      <c r="O231" s="20" t="e">
        <f t="shared" si="3"/>
        <v>#N/A</v>
      </c>
    </row>
    <row r="232" spans="1:15" ht="15" customHeight="1" x14ac:dyDescent="0.4">
      <c r="A232" s="11"/>
      <c r="B232" s="11"/>
      <c r="C232" s="11" t="e">
        <f>VLOOKUP(A232,segédadat!$B$3:$C$14,2,FALSE)</f>
        <v>#N/A</v>
      </c>
      <c r="D232" s="12"/>
      <c r="E232" s="12"/>
      <c r="F232" s="13"/>
      <c r="G232" s="14" t="e">
        <f>VLOOKUP(F232,szervegys!$A$2:$B$81,2,FALSE)</f>
        <v>#N/A</v>
      </c>
      <c r="H232" s="15"/>
      <c r="I232" s="16" t="e">
        <f>VLOOKUP(H232,[1]segédadat!$C$18:$D$29,2,FALSE)</f>
        <v>#N/A</v>
      </c>
      <c r="J232" s="15"/>
      <c r="K232" s="17" t="s">
        <v>55</v>
      </c>
      <c r="L232" s="18"/>
      <c r="M232" s="19">
        <v>0</v>
      </c>
      <c r="N232" s="19">
        <v>1</v>
      </c>
      <c r="O232" s="20" t="e">
        <f t="shared" si="3"/>
        <v>#N/A</v>
      </c>
    </row>
    <row r="233" spans="1:15" ht="15" customHeight="1" x14ac:dyDescent="0.4">
      <c r="A233" s="11"/>
      <c r="B233" s="11"/>
      <c r="C233" s="11" t="e">
        <f>VLOOKUP(A233,segédadat!$B$3:$C$14,2,FALSE)</f>
        <v>#N/A</v>
      </c>
      <c r="D233" s="12"/>
      <c r="E233" s="12"/>
      <c r="F233" s="13"/>
      <c r="G233" s="14" t="e">
        <f>VLOOKUP(F233,szervegys!$A$2:$B$81,2,FALSE)</f>
        <v>#N/A</v>
      </c>
      <c r="H233" s="15"/>
      <c r="I233" s="16" t="e">
        <f>VLOOKUP(H233,[1]segédadat!$C$18:$D$29,2,FALSE)</f>
        <v>#N/A</v>
      </c>
      <c r="J233" s="15"/>
      <c r="K233" s="17" t="s">
        <v>55</v>
      </c>
      <c r="L233" s="18"/>
      <c r="M233" s="19">
        <v>0</v>
      </c>
      <c r="N233" s="19">
        <v>1</v>
      </c>
      <c r="O233" s="20" t="e">
        <f t="shared" si="3"/>
        <v>#N/A</v>
      </c>
    </row>
    <row r="234" spans="1:15" ht="15" customHeight="1" x14ac:dyDescent="0.4">
      <c r="A234" s="11"/>
      <c r="B234" s="11"/>
      <c r="C234" s="11" t="e">
        <f>VLOOKUP(A234,segédadat!$B$3:$C$14,2,FALSE)</f>
        <v>#N/A</v>
      </c>
      <c r="D234" s="12"/>
      <c r="E234" s="12"/>
      <c r="F234" s="13"/>
      <c r="G234" s="14" t="e">
        <f>VLOOKUP(F234,szervegys!$A$2:$B$81,2,FALSE)</f>
        <v>#N/A</v>
      </c>
      <c r="H234" s="15"/>
      <c r="I234" s="16" t="e">
        <f>VLOOKUP(H234,[1]segédadat!$C$18:$D$29,2,FALSE)</f>
        <v>#N/A</v>
      </c>
      <c r="J234" s="15"/>
      <c r="K234" s="17" t="s">
        <v>55</v>
      </c>
      <c r="L234" s="18"/>
      <c r="M234" s="19">
        <v>0</v>
      </c>
      <c r="N234" s="19">
        <v>1</v>
      </c>
      <c r="O234" s="20" t="e">
        <f t="shared" si="3"/>
        <v>#N/A</v>
      </c>
    </row>
    <row r="235" spans="1:15" ht="15" customHeight="1" x14ac:dyDescent="0.4">
      <c r="A235" s="11"/>
      <c r="B235" s="11"/>
      <c r="C235" s="11" t="e">
        <f>VLOOKUP(A235,segédadat!$B$3:$C$14,2,FALSE)</f>
        <v>#N/A</v>
      </c>
      <c r="D235" s="12"/>
      <c r="E235" s="12"/>
      <c r="F235" s="13"/>
      <c r="G235" s="14" t="e">
        <f>VLOOKUP(F235,szervegys!$A$2:$B$81,2,FALSE)</f>
        <v>#N/A</v>
      </c>
      <c r="H235" s="15"/>
      <c r="I235" s="16" t="e">
        <f>VLOOKUP(H235,[1]segédadat!$C$18:$D$29,2,FALSE)</f>
        <v>#N/A</v>
      </c>
      <c r="J235" s="15"/>
      <c r="K235" s="17" t="s">
        <v>55</v>
      </c>
      <c r="L235" s="18"/>
      <c r="M235" s="19">
        <v>0</v>
      </c>
      <c r="N235" s="19">
        <v>1</v>
      </c>
      <c r="O235" s="20" t="e">
        <f t="shared" si="3"/>
        <v>#N/A</v>
      </c>
    </row>
    <row r="236" spans="1:15" ht="15" customHeight="1" x14ac:dyDescent="0.4">
      <c r="A236" s="11"/>
      <c r="B236" s="11"/>
      <c r="C236" s="11" t="e">
        <f>VLOOKUP(A236,segédadat!$B$3:$C$14,2,FALSE)</f>
        <v>#N/A</v>
      </c>
      <c r="D236" s="12"/>
      <c r="E236" s="12"/>
      <c r="F236" s="13"/>
      <c r="G236" s="14" t="e">
        <f>VLOOKUP(F236,szervegys!$A$2:$B$81,2,FALSE)</f>
        <v>#N/A</v>
      </c>
      <c r="H236" s="15"/>
      <c r="I236" s="16" t="e">
        <f>VLOOKUP(H236,[1]segédadat!$C$18:$D$29,2,FALSE)</f>
        <v>#N/A</v>
      </c>
      <c r="J236" s="15"/>
      <c r="K236" s="17" t="s">
        <v>55</v>
      </c>
      <c r="L236" s="18"/>
      <c r="M236" s="19">
        <v>0</v>
      </c>
      <c r="N236" s="19">
        <v>1</v>
      </c>
      <c r="O236" s="20" t="e">
        <f t="shared" si="3"/>
        <v>#N/A</v>
      </c>
    </row>
    <row r="237" spans="1:15" ht="15" customHeight="1" x14ac:dyDescent="0.4">
      <c r="A237" s="11"/>
      <c r="B237" s="11"/>
      <c r="C237" s="11" t="e">
        <f>VLOOKUP(A237,segédadat!$B$3:$C$14,2,FALSE)</f>
        <v>#N/A</v>
      </c>
      <c r="D237" s="12"/>
      <c r="E237" s="12"/>
      <c r="F237" s="13"/>
      <c r="G237" s="14" t="e">
        <f>VLOOKUP(F237,szervegys!$A$2:$B$81,2,FALSE)</f>
        <v>#N/A</v>
      </c>
      <c r="H237" s="15"/>
      <c r="I237" s="16" t="e">
        <f>VLOOKUP(H237,[1]segédadat!$C$18:$D$29,2,FALSE)</f>
        <v>#N/A</v>
      </c>
      <c r="J237" s="15"/>
      <c r="K237" s="17" t="s">
        <v>55</v>
      </c>
      <c r="L237" s="18"/>
      <c r="M237" s="19">
        <v>0</v>
      </c>
      <c r="N237" s="19">
        <v>1</v>
      </c>
      <c r="O237" s="20" t="e">
        <f t="shared" si="3"/>
        <v>#N/A</v>
      </c>
    </row>
  </sheetData>
  <phoneticPr fontId="13" type="noConversion"/>
  <dataValidations count="2">
    <dataValidation type="textLength" operator="equal" allowBlank="1" showInputMessage="1" showErrorMessage="1" sqref="L3:L237" xr:uid="{BA638FAA-A605-4B7B-81D6-AB2A4C689781}">
      <formula1>4</formula1>
    </dataValidation>
    <dataValidation type="textLength" operator="equal" allowBlank="1" showInputMessage="1" showErrorMessage="1" sqref="K3:K237 M3:N237" xr:uid="{6DD8D7B8-DFF4-48A7-9D7E-9BCCA5155D4D}">
      <formula1>1</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r:uid="{AC7E809E-4A00-44E7-8FAD-D4ADC6D61926}">
          <x14:formula1>
            <xm:f>segédadat!$B$3:$B$14</xm:f>
          </x14:formula1>
          <xm:sqref>A3:A237</xm:sqref>
        </x14:dataValidation>
        <x14:dataValidation type="list" allowBlank="1" showInputMessage="1" showErrorMessage="1" xr:uid="{139A800D-6CD3-49CE-8D46-2EE172DCBACE}">
          <x14:formula1>
            <xm:f>szervegys!$A$2:$A$81</xm:f>
          </x14:formula1>
          <xm:sqref>F3:F237</xm:sqref>
        </x14:dataValidation>
        <x14:dataValidation type="list" allowBlank="1" showInputMessage="1" showErrorMessage="1" xr:uid="{587348E8-46DF-4E9B-B0C2-91E77D4FDCE3}">
          <x14:formula1>
            <xm:f>segédadat!$C$20:$C$31</xm:f>
          </x14:formula1>
          <xm:sqref>H3:H237</xm:sqref>
        </x14:dataValidation>
        <x14:dataValidation type="list" allowBlank="1" showInputMessage="1" showErrorMessage="1" xr:uid="{AE7289C8-E529-4AC0-8B8C-2908FAE58F6A}">
          <x14:formula1>
            <xm:f>szakok!$C$2:$C$5745</xm:f>
          </x14:formula1>
          <xm:sqref>J3:J237</xm:sqref>
        </x14:dataValidation>
        <x14:dataValidation type="list" allowBlank="1" showInputMessage="1" showErrorMessage="1" xr:uid="{76BB407A-1506-44C4-9B5C-17E55CC7A983}">
          <x14:formula1>
            <xm:f>MODULOK!$A$3:$A$54</xm:f>
          </x14:formula1>
          <xm:sqref>B3:B237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7745D-5A1A-400E-B795-E0406368AEC8}">
  <dimension ref="B2:F116"/>
  <sheetViews>
    <sheetView topLeftCell="A43" zoomScale="130" zoomScaleNormal="130" workbookViewId="0">
      <selection activeCell="B61" sqref="B61:D66"/>
    </sheetView>
  </sheetViews>
  <sheetFormatPr defaultRowHeight="14.5" x14ac:dyDescent="0.35"/>
  <cols>
    <col min="2" max="2" width="9.453125" bestFit="1" customWidth="1"/>
    <col min="3" max="3" width="35" bestFit="1" customWidth="1"/>
  </cols>
  <sheetData>
    <row r="2" spans="2:6" x14ac:dyDescent="0.35">
      <c r="D2" t="s">
        <v>11</v>
      </c>
      <c r="E2" t="s">
        <v>12</v>
      </c>
    </row>
    <row r="3" spans="2:6" x14ac:dyDescent="0.35">
      <c r="B3" s="46" t="s">
        <v>13</v>
      </c>
      <c r="C3" s="46" t="s">
        <v>14</v>
      </c>
      <c r="D3">
        <v>35</v>
      </c>
      <c r="E3">
        <v>50</v>
      </c>
      <c r="F3" t="s">
        <v>309</v>
      </c>
    </row>
    <row r="4" spans="2:6" x14ac:dyDescent="0.35">
      <c r="B4" s="46" t="s">
        <v>15</v>
      </c>
      <c r="C4" s="46" t="s">
        <v>16</v>
      </c>
      <c r="D4">
        <v>14</v>
      </c>
      <c r="E4">
        <v>30</v>
      </c>
      <c r="F4" t="s">
        <v>309</v>
      </c>
    </row>
    <row r="5" spans="2:6" x14ac:dyDescent="0.35">
      <c r="B5" s="46" t="s">
        <v>17</v>
      </c>
      <c r="C5" s="46" t="s">
        <v>18</v>
      </c>
      <c r="D5">
        <v>70</v>
      </c>
      <c r="E5">
        <v>105</v>
      </c>
      <c r="F5" t="s">
        <v>309</v>
      </c>
    </row>
    <row r="6" spans="2:6" x14ac:dyDescent="0.35">
      <c r="B6" s="46" t="s">
        <v>19</v>
      </c>
      <c r="C6" s="46" t="s">
        <v>20</v>
      </c>
      <c r="D6">
        <v>11</v>
      </c>
      <c r="F6" t="s">
        <v>309</v>
      </c>
    </row>
    <row r="7" spans="2:6" x14ac:dyDescent="0.35">
      <c r="B7" t="s">
        <v>21</v>
      </c>
      <c r="C7" t="s">
        <v>22</v>
      </c>
      <c r="D7">
        <v>15</v>
      </c>
      <c r="E7">
        <v>15</v>
      </c>
      <c r="F7" t="s">
        <v>310</v>
      </c>
    </row>
    <row r="8" spans="2:6" x14ac:dyDescent="0.35">
      <c r="B8" t="s">
        <v>23</v>
      </c>
      <c r="C8" t="s">
        <v>24</v>
      </c>
      <c r="D8">
        <v>40</v>
      </c>
    </row>
    <row r="9" spans="2:6" x14ac:dyDescent="0.35">
      <c r="B9" t="s">
        <v>25</v>
      </c>
      <c r="C9" t="s">
        <v>26</v>
      </c>
      <c r="D9">
        <v>0</v>
      </c>
      <c r="E9">
        <v>0</v>
      </c>
    </row>
    <row r="10" spans="2:6" x14ac:dyDescent="0.35">
      <c r="B10" t="s">
        <v>27</v>
      </c>
      <c r="C10" t="s">
        <v>28</v>
      </c>
      <c r="D10">
        <v>0</v>
      </c>
      <c r="E10">
        <v>0</v>
      </c>
    </row>
    <row r="11" spans="2:6" x14ac:dyDescent="0.35">
      <c r="B11" t="s">
        <v>249</v>
      </c>
      <c r="C11" t="s">
        <v>253</v>
      </c>
    </row>
    <row r="12" spans="2:6" x14ac:dyDescent="0.35">
      <c r="B12" s="46" t="s">
        <v>250</v>
      </c>
      <c r="C12" s="46" t="s">
        <v>254</v>
      </c>
      <c r="F12" t="s">
        <v>309</v>
      </c>
    </row>
    <row r="13" spans="2:6" x14ac:dyDescent="0.35">
      <c r="B13" t="s">
        <v>251</v>
      </c>
      <c r="C13" t="s">
        <v>255</v>
      </c>
    </row>
    <row r="14" spans="2:6" x14ac:dyDescent="0.35">
      <c r="B14" s="46" t="s">
        <v>252</v>
      </c>
      <c r="C14" s="46" t="s">
        <v>256</v>
      </c>
      <c r="F14" t="s">
        <v>309</v>
      </c>
    </row>
    <row r="19" spans="2:4" x14ac:dyDescent="0.35">
      <c r="B19" t="s">
        <v>29</v>
      </c>
      <c r="C19" s="2" t="s">
        <v>30</v>
      </c>
      <c r="D19" s="2" t="s">
        <v>29</v>
      </c>
    </row>
    <row r="20" spans="2:4" x14ac:dyDescent="0.35">
      <c r="B20" t="s">
        <v>31</v>
      </c>
      <c r="C20" t="s">
        <v>32</v>
      </c>
      <c r="D20" t="str">
        <f>B20</f>
        <v>BA</v>
      </c>
    </row>
    <row r="21" spans="2:4" x14ac:dyDescent="0.35">
      <c r="B21" t="s">
        <v>33</v>
      </c>
      <c r="C21" t="s">
        <v>34</v>
      </c>
      <c r="D21" t="str">
        <f t="shared" ref="D21:D31" si="0">B21</f>
        <v>BS</v>
      </c>
    </row>
    <row r="22" spans="2:4" x14ac:dyDescent="0.35">
      <c r="B22" t="s">
        <v>35</v>
      </c>
      <c r="C22" t="s">
        <v>36</v>
      </c>
      <c r="D22" t="str">
        <f t="shared" si="0"/>
        <v>BP</v>
      </c>
    </row>
    <row r="23" spans="2:4" x14ac:dyDescent="0.35">
      <c r="B23" t="s">
        <v>37</v>
      </c>
      <c r="C23" t="s">
        <v>38</v>
      </c>
      <c r="D23" t="str">
        <f t="shared" si="0"/>
        <v>BX</v>
      </c>
    </row>
    <row r="24" spans="2:4" x14ac:dyDescent="0.35">
      <c r="B24" t="s">
        <v>39</v>
      </c>
      <c r="C24" t="s">
        <v>40</v>
      </c>
      <c r="D24" t="str">
        <f t="shared" si="0"/>
        <v>MA</v>
      </c>
    </row>
    <row r="25" spans="2:4" x14ac:dyDescent="0.35">
      <c r="B25" t="s">
        <v>41</v>
      </c>
      <c r="C25" t="s">
        <v>42</v>
      </c>
      <c r="D25" t="str">
        <f t="shared" si="0"/>
        <v>MS</v>
      </c>
    </row>
    <row r="26" spans="2:4" x14ac:dyDescent="0.35">
      <c r="B26" t="s">
        <v>43</v>
      </c>
      <c r="C26" t="s">
        <v>44</v>
      </c>
      <c r="D26" t="str">
        <f t="shared" si="0"/>
        <v>MP</v>
      </c>
    </row>
    <row r="27" spans="2:4" x14ac:dyDescent="0.35">
      <c r="B27" t="s">
        <v>45</v>
      </c>
      <c r="C27" t="s">
        <v>46</v>
      </c>
      <c r="D27" t="str">
        <f t="shared" si="0"/>
        <v>MX</v>
      </c>
    </row>
    <row r="28" spans="2:4" x14ac:dyDescent="0.35">
      <c r="B28" t="s">
        <v>47</v>
      </c>
      <c r="C28" t="s">
        <v>48</v>
      </c>
      <c r="D28" t="str">
        <f t="shared" si="0"/>
        <v>ST</v>
      </c>
    </row>
    <row r="29" spans="2:4" x14ac:dyDescent="0.35">
      <c r="B29" t="s">
        <v>49</v>
      </c>
      <c r="C29" t="s">
        <v>50</v>
      </c>
      <c r="D29" t="str">
        <f t="shared" si="0"/>
        <v>FS</v>
      </c>
    </row>
    <row r="30" spans="2:4" x14ac:dyDescent="0.35">
      <c r="B30" t="s">
        <v>51</v>
      </c>
      <c r="C30" t="s">
        <v>52</v>
      </c>
      <c r="D30" t="str">
        <f t="shared" si="0"/>
        <v>OS</v>
      </c>
    </row>
    <row r="31" spans="2:4" x14ac:dyDescent="0.35">
      <c r="B31" t="s">
        <v>53</v>
      </c>
      <c r="C31" t="s">
        <v>331</v>
      </c>
      <c r="D31" t="str">
        <f t="shared" si="0"/>
        <v>TO</v>
      </c>
    </row>
    <row r="33" spans="2:4" x14ac:dyDescent="0.35">
      <c r="C33" t="s">
        <v>54</v>
      </c>
    </row>
    <row r="35" spans="2:4" x14ac:dyDescent="0.35">
      <c r="B35" s="3" t="s">
        <v>10702</v>
      </c>
    </row>
    <row r="36" spans="2:4" x14ac:dyDescent="0.35">
      <c r="B36" t="s">
        <v>10700</v>
      </c>
    </row>
    <row r="37" spans="2:4" x14ac:dyDescent="0.35">
      <c r="B37" t="s">
        <v>10701</v>
      </c>
      <c r="C37" s="2"/>
      <c r="D37" s="2"/>
    </row>
    <row r="39" spans="2:4" x14ac:dyDescent="0.35">
      <c r="B39" s="3" t="s">
        <v>10703</v>
      </c>
      <c r="C39" t="s">
        <v>10828</v>
      </c>
    </row>
    <row r="40" spans="2:4" x14ac:dyDescent="0.35">
      <c r="B40" t="s">
        <v>266</v>
      </c>
      <c r="C40" t="s">
        <v>10824</v>
      </c>
    </row>
    <row r="41" spans="2:4" x14ac:dyDescent="0.35">
      <c r="B41" t="s">
        <v>10704</v>
      </c>
      <c r="C41" t="s">
        <v>10825</v>
      </c>
    </row>
    <row r="42" spans="2:4" x14ac:dyDescent="0.35">
      <c r="B42" t="s">
        <v>10705</v>
      </c>
      <c r="C42" t="s">
        <v>10826</v>
      </c>
    </row>
    <row r="43" spans="2:4" x14ac:dyDescent="0.35">
      <c r="B43" t="s">
        <v>10706</v>
      </c>
      <c r="C43" t="s">
        <v>10827</v>
      </c>
    </row>
    <row r="46" spans="2:4" x14ac:dyDescent="0.35">
      <c r="B46" s="3" t="s">
        <v>10794</v>
      </c>
    </row>
    <row r="47" spans="2:4" x14ac:dyDescent="0.35">
      <c r="B47" t="s">
        <v>10795</v>
      </c>
    </row>
    <row r="48" spans="2:4" x14ac:dyDescent="0.35">
      <c r="B48" t="s">
        <v>10796</v>
      </c>
    </row>
    <row r="49" spans="2:4" x14ac:dyDescent="0.35">
      <c r="B49" t="s">
        <v>10797</v>
      </c>
    </row>
    <row r="50" spans="2:4" x14ac:dyDescent="0.35">
      <c r="B50" t="s">
        <v>10798</v>
      </c>
    </row>
    <row r="53" spans="2:4" x14ac:dyDescent="0.35">
      <c r="B53" s="3" t="s">
        <v>319</v>
      </c>
    </row>
    <row r="54" spans="2:4" x14ac:dyDescent="0.35">
      <c r="B54" t="s">
        <v>10799</v>
      </c>
    </row>
    <row r="55" spans="2:4" x14ac:dyDescent="0.35">
      <c r="B55" t="s">
        <v>10800</v>
      </c>
    </row>
    <row r="56" spans="2:4" x14ac:dyDescent="0.35">
      <c r="B56" t="s">
        <v>10801</v>
      </c>
    </row>
    <row r="57" spans="2:4" x14ac:dyDescent="0.35">
      <c r="B57" t="s">
        <v>10802</v>
      </c>
    </row>
    <row r="61" spans="2:4" x14ac:dyDescent="0.35">
      <c r="B61" t="s">
        <v>216</v>
      </c>
      <c r="C61" s="3" t="s">
        <v>218</v>
      </c>
      <c r="D61" t="s">
        <v>10694</v>
      </c>
    </row>
    <row r="62" spans="2:4" x14ac:dyDescent="0.35">
      <c r="B62" t="s">
        <v>23</v>
      </c>
      <c r="C62" t="s">
        <v>219</v>
      </c>
      <c r="D62" t="s">
        <v>219</v>
      </c>
    </row>
    <row r="63" spans="2:4" x14ac:dyDescent="0.35">
      <c r="B63" t="s">
        <v>220</v>
      </c>
      <c r="C63" t="s">
        <v>221</v>
      </c>
      <c r="D63" t="s">
        <v>296</v>
      </c>
    </row>
    <row r="64" spans="2:4" x14ac:dyDescent="0.35">
      <c r="B64" t="s">
        <v>294</v>
      </c>
      <c r="C64" t="s">
        <v>295</v>
      </c>
      <c r="D64" t="s">
        <v>297</v>
      </c>
    </row>
    <row r="65" spans="2:4" x14ac:dyDescent="0.35">
      <c r="B65" t="s">
        <v>300</v>
      </c>
      <c r="C65" t="s">
        <v>10833</v>
      </c>
      <c r="D65" t="s">
        <v>10833</v>
      </c>
    </row>
    <row r="66" spans="2:4" x14ac:dyDescent="0.35">
      <c r="B66" t="s">
        <v>10822</v>
      </c>
      <c r="C66" t="s">
        <v>10834</v>
      </c>
      <c r="D66" t="s">
        <v>10834</v>
      </c>
    </row>
    <row r="67" spans="2:4" x14ac:dyDescent="0.35">
      <c r="B67" t="s">
        <v>267</v>
      </c>
      <c r="C67" t="s">
        <v>279</v>
      </c>
    </row>
    <row r="68" spans="2:4" x14ac:dyDescent="0.35">
      <c r="B68" t="s">
        <v>268</v>
      </c>
      <c r="C68" t="s">
        <v>280</v>
      </c>
    </row>
    <row r="69" spans="2:4" x14ac:dyDescent="0.35">
      <c r="B69" t="s">
        <v>269</v>
      </c>
      <c r="C69" t="s">
        <v>281</v>
      </c>
    </row>
    <row r="70" spans="2:4" x14ac:dyDescent="0.35">
      <c r="B70" t="s">
        <v>270</v>
      </c>
      <c r="C70" t="s">
        <v>282</v>
      </c>
    </row>
    <row r="71" spans="2:4" x14ac:dyDescent="0.35">
      <c r="B71" t="s">
        <v>271</v>
      </c>
      <c r="C71" t="s">
        <v>283</v>
      </c>
    </row>
    <row r="72" spans="2:4" x14ac:dyDescent="0.35">
      <c r="B72" t="s">
        <v>272</v>
      </c>
      <c r="C72" t="s">
        <v>284</v>
      </c>
    </row>
    <row r="73" spans="2:4" x14ac:dyDescent="0.35">
      <c r="B73" t="s">
        <v>273</v>
      </c>
      <c r="C73" t="s">
        <v>285</v>
      </c>
    </row>
    <row r="74" spans="2:4" x14ac:dyDescent="0.35">
      <c r="B74" t="s">
        <v>274</v>
      </c>
      <c r="C74" t="s">
        <v>286</v>
      </c>
    </row>
    <row r="75" spans="2:4" x14ac:dyDescent="0.35">
      <c r="B75" t="s">
        <v>275</v>
      </c>
      <c r="C75" t="s">
        <v>287</v>
      </c>
    </row>
    <row r="76" spans="2:4" x14ac:dyDescent="0.35">
      <c r="B76" t="s">
        <v>276</v>
      </c>
      <c r="C76" t="s">
        <v>288</v>
      </c>
    </row>
    <row r="77" spans="2:4" x14ac:dyDescent="0.35">
      <c r="B77" t="s">
        <v>277</v>
      </c>
      <c r="C77" t="s">
        <v>289</v>
      </c>
    </row>
    <row r="78" spans="2:4" x14ac:dyDescent="0.35">
      <c r="B78" t="s">
        <v>278</v>
      </c>
      <c r="C78" t="s">
        <v>290</v>
      </c>
    </row>
    <row r="83" spans="2:3" x14ac:dyDescent="0.35">
      <c r="B83" t="s">
        <v>29</v>
      </c>
      <c r="C83" t="s">
        <v>10819</v>
      </c>
    </row>
    <row r="84" spans="2:3" x14ac:dyDescent="0.35">
      <c r="B84" s="3" t="s">
        <v>299</v>
      </c>
      <c r="C84" t="s">
        <v>303</v>
      </c>
    </row>
    <row r="85" spans="2:3" x14ac:dyDescent="0.35">
      <c r="B85" s="3" t="s">
        <v>300</v>
      </c>
      <c r="C85" t="s">
        <v>301</v>
      </c>
    </row>
    <row r="86" spans="2:3" x14ac:dyDescent="0.35">
      <c r="B86" s="3" t="s">
        <v>10822</v>
      </c>
      <c r="C86" t="s">
        <v>10823</v>
      </c>
    </row>
    <row r="87" spans="2:3" x14ac:dyDescent="0.35">
      <c r="B87" s="3" t="s">
        <v>19</v>
      </c>
      <c r="C87" t="s">
        <v>302</v>
      </c>
    </row>
    <row r="88" spans="2:3" x14ac:dyDescent="0.35">
      <c r="B88" s="3" t="s">
        <v>304</v>
      </c>
      <c r="C88" t="s">
        <v>305</v>
      </c>
    </row>
    <row r="89" spans="2:3" x14ac:dyDescent="0.35">
      <c r="B89" s="3" t="s">
        <v>306</v>
      </c>
      <c r="C89" t="s">
        <v>307</v>
      </c>
    </row>
    <row r="90" spans="2:3" x14ac:dyDescent="0.35">
      <c r="B90" s="3" t="s">
        <v>10820</v>
      </c>
      <c r="C90" t="s">
        <v>10821</v>
      </c>
    </row>
    <row r="94" spans="2:3" x14ac:dyDescent="0.35">
      <c r="B94" s="3" t="s">
        <v>320</v>
      </c>
    </row>
    <row r="95" spans="2:3" x14ac:dyDescent="0.35">
      <c r="B95" t="s">
        <v>822</v>
      </c>
    </row>
    <row r="96" spans="2:3" x14ac:dyDescent="0.35">
      <c r="B96" t="s">
        <v>10803</v>
      </c>
    </row>
    <row r="97" spans="2:2" x14ac:dyDescent="0.35">
      <c r="B97" t="s">
        <v>10804</v>
      </c>
    </row>
    <row r="100" spans="2:2" x14ac:dyDescent="0.35">
      <c r="B100" s="3" t="s">
        <v>321</v>
      </c>
    </row>
    <row r="101" spans="2:2" x14ac:dyDescent="0.35">
      <c r="B101" t="s">
        <v>10805</v>
      </c>
    </row>
    <row r="102" spans="2:2" x14ac:dyDescent="0.35">
      <c r="B102" t="s">
        <v>10806</v>
      </c>
    </row>
    <row r="103" spans="2:2" x14ac:dyDescent="0.35">
      <c r="B103" t="s">
        <v>10807</v>
      </c>
    </row>
    <row r="105" spans="2:2" x14ac:dyDescent="0.35">
      <c r="B105" s="3" t="s">
        <v>10808</v>
      </c>
    </row>
    <row r="106" spans="2:2" x14ac:dyDescent="0.35">
      <c r="B106">
        <v>2</v>
      </c>
    </row>
    <row r="107" spans="2:2" x14ac:dyDescent="0.35">
      <c r="B107">
        <v>3</v>
      </c>
    </row>
    <row r="108" spans="2:2" x14ac:dyDescent="0.35">
      <c r="B108">
        <v>4</v>
      </c>
    </row>
    <row r="109" spans="2:2" x14ac:dyDescent="0.35">
      <c r="B109">
        <v>6</v>
      </c>
    </row>
    <row r="110" spans="2:2" x14ac:dyDescent="0.35">
      <c r="B110">
        <v>7</v>
      </c>
    </row>
    <row r="111" spans="2:2" x14ac:dyDescent="0.35">
      <c r="B111">
        <v>8</v>
      </c>
    </row>
    <row r="112" spans="2:2" x14ac:dyDescent="0.35">
      <c r="B112">
        <v>10</v>
      </c>
    </row>
    <row r="114" spans="2:2" x14ac:dyDescent="0.35">
      <c r="B114" s="3" t="s">
        <v>10811</v>
      </c>
    </row>
    <row r="115" spans="2:2" x14ac:dyDescent="0.35">
      <c r="B115" t="s">
        <v>10812</v>
      </c>
    </row>
    <row r="116" spans="2:2" x14ac:dyDescent="0.35">
      <c r="B116" t="s">
        <v>10813</v>
      </c>
    </row>
  </sheetData>
  <phoneticPr fontId="13"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79621-DEC6-4BF4-8904-086634C91781}">
  <dimension ref="A1:B81"/>
  <sheetViews>
    <sheetView topLeftCell="A33" workbookViewId="0">
      <selection activeCell="A17" sqref="A17"/>
    </sheetView>
  </sheetViews>
  <sheetFormatPr defaultRowHeight="14.5" x14ac:dyDescent="0.35"/>
  <cols>
    <col min="1" max="1" width="51.453125" bestFit="1" customWidth="1"/>
    <col min="2" max="2" width="21.1796875" bestFit="1" customWidth="1"/>
  </cols>
  <sheetData>
    <row r="1" spans="1:2" x14ac:dyDescent="0.35">
      <c r="A1" t="s">
        <v>56</v>
      </c>
      <c r="B1" t="s">
        <v>57</v>
      </c>
    </row>
    <row r="2" spans="1:2" x14ac:dyDescent="0.35">
      <c r="A2" t="s">
        <v>58</v>
      </c>
      <c r="B2" t="s">
        <v>59</v>
      </c>
    </row>
    <row r="3" spans="1:2" x14ac:dyDescent="0.35">
      <c r="A3" t="s">
        <v>60</v>
      </c>
      <c r="B3" t="s">
        <v>61</v>
      </c>
    </row>
    <row r="4" spans="1:2" x14ac:dyDescent="0.35">
      <c r="A4" t="s">
        <v>62</v>
      </c>
      <c r="B4" t="s">
        <v>63</v>
      </c>
    </row>
    <row r="5" spans="1:2" x14ac:dyDescent="0.35">
      <c r="A5" t="s">
        <v>64</v>
      </c>
      <c r="B5" t="s">
        <v>65</v>
      </c>
    </row>
    <row r="6" spans="1:2" x14ac:dyDescent="0.35">
      <c r="A6" t="s">
        <v>66</v>
      </c>
      <c r="B6" t="s">
        <v>67</v>
      </c>
    </row>
    <row r="7" spans="1:2" x14ac:dyDescent="0.35">
      <c r="A7" t="s">
        <v>68</v>
      </c>
      <c r="B7" t="s">
        <v>69</v>
      </c>
    </row>
    <row r="8" spans="1:2" x14ac:dyDescent="0.35">
      <c r="A8" t="s">
        <v>70</v>
      </c>
      <c r="B8" t="s">
        <v>71</v>
      </c>
    </row>
    <row r="9" spans="1:2" x14ac:dyDescent="0.35">
      <c r="A9" t="s">
        <v>72</v>
      </c>
      <c r="B9" t="s">
        <v>73</v>
      </c>
    </row>
    <row r="10" spans="1:2" x14ac:dyDescent="0.35">
      <c r="A10" t="s">
        <v>74</v>
      </c>
      <c r="B10" t="s">
        <v>75</v>
      </c>
    </row>
    <row r="11" spans="1:2" x14ac:dyDescent="0.35">
      <c r="A11" t="s">
        <v>76</v>
      </c>
      <c r="B11" t="s">
        <v>77</v>
      </c>
    </row>
    <row r="12" spans="1:2" x14ac:dyDescent="0.35">
      <c r="A12" t="s">
        <v>78</v>
      </c>
      <c r="B12" t="s">
        <v>79</v>
      </c>
    </row>
    <row r="13" spans="1:2" x14ac:dyDescent="0.35">
      <c r="A13" t="s">
        <v>80</v>
      </c>
      <c r="B13" t="s">
        <v>81</v>
      </c>
    </row>
    <row r="14" spans="1:2" x14ac:dyDescent="0.35">
      <c r="A14" t="s">
        <v>82</v>
      </c>
      <c r="B14" t="s">
        <v>83</v>
      </c>
    </row>
    <row r="15" spans="1:2" x14ac:dyDescent="0.35">
      <c r="A15" t="s">
        <v>84</v>
      </c>
      <c r="B15" t="s">
        <v>85</v>
      </c>
    </row>
    <row r="16" spans="1:2" x14ac:dyDescent="0.35">
      <c r="A16" t="s">
        <v>86</v>
      </c>
      <c r="B16" t="s">
        <v>87</v>
      </c>
    </row>
    <row r="17" spans="1:2" x14ac:dyDescent="0.35">
      <c r="A17" t="s">
        <v>88</v>
      </c>
      <c r="B17" t="s">
        <v>89</v>
      </c>
    </row>
    <row r="18" spans="1:2" x14ac:dyDescent="0.35">
      <c r="A18" t="s">
        <v>90</v>
      </c>
      <c r="B18" t="s">
        <v>91</v>
      </c>
    </row>
    <row r="19" spans="1:2" x14ac:dyDescent="0.35">
      <c r="A19" t="s">
        <v>92</v>
      </c>
      <c r="B19" t="s">
        <v>93</v>
      </c>
    </row>
    <row r="20" spans="1:2" x14ac:dyDescent="0.35">
      <c r="A20" t="s">
        <v>94</v>
      </c>
      <c r="B20" t="s">
        <v>95</v>
      </c>
    </row>
    <row r="21" spans="1:2" x14ac:dyDescent="0.35">
      <c r="A21" t="s">
        <v>96</v>
      </c>
      <c r="B21" t="s">
        <v>97</v>
      </c>
    </row>
    <row r="22" spans="1:2" x14ac:dyDescent="0.35">
      <c r="A22" t="s">
        <v>98</v>
      </c>
      <c r="B22" t="s">
        <v>99</v>
      </c>
    </row>
    <row r="23" spans="1:2" x14ac:dyDescent="0.35">
      <c r="A23" t="s">
        <v>100</v>
      </c>
      <c r="B23" t="s">
        <v>101</v>
      </c>
    </row>
    <row r="24" spans="1:2" x14ac:dyDescent="0.35">
      <c r="A24" t="s">
        <v>102</v>
      </c>
      <c r="B24" t="s">
        <v>103</v>
      </c>
    </row>
    <row r="25" spans="1:2" x14ac:dyDescent="0.35">
      <c r="A25" t="s">
        <v>104</v>
      </c>
      <c r="B25" t="s">
        <v>105</v>
      </c>
    </row>
    <row r="26" spans="1:2" x14ac:dyDescent="0.35">
      <c r="A26" t="s">
        <v>106</v>
      </c>
      <c r="B26" t="s">
        <v>107</v>
      </c>
    </row>
    <row r="27" spans="1:2" x14ac:dyDescent="0.35">
      <c r="A27" t="s">
        <v>108</v>
      </c>
      <c r="B27" t="s">
        <v>109</v>
      </c>
    </row>
    <row r="28" spans="1:2" x14ac:dyDescent="0.35">
      <c r="A28" t="s">
        <v>110</v>
      </c>
      <c r="B28" t="s">
        <v>111</v>
      </c>
    </row>
    <row r="29" spans="1:2" x14ac:dyDescent="0.35">
      <c r="A29" t="s">
        <v>112</v>
      </c>
      <c r="B29" t="s">
        <v>113</v>
      </c>
    </row>
    <row r="30" spans="1:2" x14ac:dyDescent="0.35">
      <c r="A30" t="s">
        <v>114</v>
      </c>
      <c r="B30" t="s">
        <v>115</v>
      </c>
    </row>
    <row r="31" spans="1:2" x14ac:dyDescent="0.35">
      <c r="A31" t="s">
        <v>116</v>
      </c>
      <c r="B31" t="s">
        <v>117</v>
      </c>
    </row>
    <row r="32" spans="1:2" x14ac:dyDescent="0.35">
      <c r="A32" t="s">
        <v>118</v>
      </c>
      <c r="B32" t="s">
        <v>119</v>
      </c>
    </row>
    <row r="33" spans="1:2" x14ac:dyDescent="0.35">
      <c r="A33" t="s">
        <v>120</v>
      </c>
      <c r="B33" t="s">
        <v>121</v>
      </c>
    </row>
    <row r="34" spans="1:2" x14ac:dyDescent="0.35">
      <c r="A34" t="s">
        <v>122</v>
      </c>
      <c r="B34" t="s">
        <v>123</v>
      </c>
    </row>
    <row r="35" spans="1:2" x14ac:dyDescent="0.35">
      <c r="A35" t="s">
        <v>124</v>
      </c>
      <c r="B35" t="s">
        <v>125</v>
      </c>
    </row>
    <row r="36" spans="1:2" x14ac:dyDescent="0.35">
      <c r="A36" t="s">
        <v>126</v>
      </c>
      <c r="B36" t="s">
        <v>127</v>
      </c>
    </row>
    <row r="37" spans="1:2" x14ac:dyDescent="0.35">
      <c r="A37" t="s">
        <v>128</v>
      </c>
      <c r="B37" t="s">
        <v>129</v>
      </c>
    </row>
    <row r="38" spans="1:2" x14ac:dyDescent="0.35">
      <c r="A38" t="s">
        <v>130</v>
      </c>
      <c r="B38" t="s">
        <v>131</v>
      </c>
    </row>
    <row r="39" spans="1:2" x14ac:dyDescent="0.35">
      <c r="A39" t="s">
        <v>132</v>
      </c>
      <c r="B39" t="s">
        <v>133</v>
      </c>
    </row>
    <row r="40" spans="1:2" x14ac:dyDescent="0.35">
      <c r="A40" t="s">
        <v>134</v>
      </c>
      <c r="B40" t="s">
        <v>135</v>
      </c>
    </row>
    <row r="41" spans="1:2" x14ac:dyDescent="0.35">
      <c r="A41" t="s">
        <v>136</v>
      </c>
      <c r="B41" t="s">
        <v>137</v>
      </c>
    </row>
    <row r="42" spans="1:2" x14ac:dyDescent="0.35">
      <c r="A42" t="s">
        <v>138</v>
      </c>
      <c r="B42" t="s">
        <v>139</v>
      </c>
    </row>
    <row r="43" spans="1:2" x14ac:dyDescent="0.35">
      <c r="A43" t="s">
        <v>140</v>
      </c>
      <c r="B43" t="s">
        <v>141</v>
      </c>
    </row>
    <row r="44" spans="1:2" x14ac:dyDescent="0.35">
      <c r="A44" t="s">
        <v>142</v>
      </c>
      <c r="B44" t="s">
        <v>143</v>
      </c>
    </row>
    <row r="45" spans="1:2" x14ac:dyDescent="0.35">
      <c r="A45" t="s">
        <v>144</v>
      </c>
      <c r="B45" t="s">
        <v>145</v>
      </c>
    </row>
    <row r="46" spans="1:2" x14ac:dyDescent="0.35">
      <c r="A46" t="s">
        <v>146</v>
      </c>
      <c r="B46" t="s">
        <v>147</v>
      </c>
    </row>
    <row r="47" spans="1:2" x14ac:dyDescent="0.35">
      <c r="A47" t="s">
        <v>148</v>
      </c>
      <c r="B47" t="s">
        <v>149</v>
      </c>
    </row>
    <row r="48" spans="1:2" x14ac:dyDescent="0.35">
      <c r="A48" t="s">
        <v>150</v>
      </c>
      <c r="B48" t="s">
        <v>151</v>
      </c>
    </row>
    <row r="49" spans="1:2" x14ac:dyDescent="0.35">
      <c r="A49" t="s">
        <v>152</v>
      </c>
      <c r="B49" t="s">
        <v>153</v>
      </c>
    </row>
    <row r="50" spans="1:2" x14ac:dyDescent="0.35">
      <c r="A50" t="s">
        <v>154</v>
      </c>
      <c r="B50" t="s">
        <v>155</v>
      </c>
    </row>
    <row r="51" spans="1:2" x14ac:dyDescent="0.35">
      <c r="A51" t="s">
        <v>156</v>
      </c>
      <c r="B51" t="s">
        <v>157</v>
      </c>
    </row>
    <row r="52" spans="1:2" x14ac:dyDescent="0.35">
      <c r="A52" t="s">
        <v>158</v>
      </c>
      <c r="B52" t="s">
        <v>159</v>
      </c>
    </row>
    <row r="53" spans="1:2" x14ac:dyDescent="0.35">
      <c r="A53" t="s">
        <v>160</v>
      </c>
      <c r="B53" t="s">
        <v>161</v>
      </c>
    </row>
    <row r="54" spans="1:2" x14ac:dyDescent="0.35">
      <c r="A54" t="s">
        <v>162</v>
      </c>
      <c r="B54" t="s">
        <v>163</v>
      </c>
    </row>
    <row r="55" spans="1:2" x14ac:dyDescent="0.35">
      <c r="A55" t="s">
        <v>164</v>
      </c>
      <c r="B55" t="s">
        <v>165</v>
      </c>
    </row>
    <row r="56" spans="1:2" x14ac:dyDescent="0.35">
      <c r="A56" t="s">
        <v>166</v>
      </c>
      <c r="B56" t="s">
        <v>167</v>
      </c>
    </row>
    <row r="57" spans="1:2" x14ac:dyDescent="0.35">
      <c r="A57" t="s">
        <v>168</v>
      </c>
      <c r="B57" t="s">
        <v>169</v>
      </c>
    </row>
    <row r="58" spans="1:2" x14ac:dyDescent="0.35">
      <c r="A58" t="s">
        <v>170</v>
      </c>
      <c r="B58" t="s">
        <v>171</v>
      </c>
    </row>
    <row r="59" spans="1:2" x14ac:dyDescent="0.35">
      <c r="A59" t="s">
        <v>172</v>
      </c>
      <c r="B59" t="s">
        <v>173</v>
      </c>
    </row>
    <row r="60" spans="1:2" x14ac:dyDescent="0.35">
      <c r="A60" t="s">
        <v>174</v>
      </c>
      <c r="B60" t="s">
        <v>175</v>
      </c>
    </row>
    <row r="61" spans="1:2" x14ac:dyDescent="0.35">
      <c r="A61" t="s">
        <v>176</v>
      </c>
      <c r="B61" t="s">
        <v>177</v>
      </c>
    </row>
    <row r="62" spans="1:2" x14ac:dyDescent="0.35">
      <c r="A62" t="s">
        <v>178</v>
      </c>
      <c r="B62" t="s">
        <v>179</v>
      </c>
    </row>
    <row r="63" spans="1:2" x14ac:dyDescent="0.35">
      <c r="A63" t="s">
        <v>180</v>
      </c>
      <c r="B63" t="s">
        <v>181</v>
      </c>
    </row>
    <row r="64" spans="1:2" x14ac:dyDescent="0.35">
      <c r="A64" t="s">
        <v>182</v>
      </c>
      <c r="B64" t="s">
        <v>183</v>
      </c>
    </row>
    <row r="65" spans="1:2" x14ac:dyDescent="0.35">
      <c r="A65" t="s">
        <v>184</v>
      </c>
      <c r="B65" t="s">
        <v>185</v>
      </c>
    </row>
    <row r="66" spans="1:2" x14ac:dyDescent="0.35">
      <c r="A66" t="s">
        <v>186</v>
      </c>
      <c r="B66" t="s">
        <v>187</v>
      </c>
    </row>
    <row r="67" spans="1:2" x14ac:dyDescent="0.35">
      <c r="A67" t="s">
        <v>188</v>
      </c>
      <c r="B67" t="s">
        <v>189</v>
      </c>
    </row>
    <row r="68" spans="1:2" x14ac:dyDescent="0.35">
      <c r="A68" t="s">
        <v>190</v>
      </c>
      <c r="B68" t="s">
        <v>191</v>
      </c>
    </row>
    <row r="69" spans="1:2" x14ac:dyDescent="0.35">
      <c r="A69" t="s">
        <v>192</v>
      </c>
      <c r="B69" t="s">
        <v>193</v>
      </c>
    </row>
    <row r="70" spans="1:2" x14ac:dyDescent="0.35">
      <c r="A70" t="s">
        <v>194</v>
      </c>
      <c r="B70" t="s">
        <v>195</v>
      </c>
    </row>
    <row r="71" spans="1:2" x14ac:dyDescent="0.35">
      <c r="A71" t="s">
        <v>196</v>
      </c>
      <c r="B71" t="s">
        <v>197</v>
      </c>
    </row>
    <row r="72" spans="1:2" x14ac:dyDescent="0.35">
      <c r="A72" t="s">
        <v>198</v>
      </c>
      <c r="B72" t="s">
        <v>87</v>
      </c>
    </row>
    <row r="73" spans="1:2" x14ac:dyDescent="0.35">
      <c r="A73" t="s">
        <v>199</v>
      </c>
      <c r="B73" t="s">
        <v>87</v>
      </c>
    </row>
    <row r="74" spans="1:2" x14ac:dyDescent="0.35">
      <c r="A74" t="s">
        <v>200</v>
      </c>
      <c r="B74" t="s">
        <v>201</v>
      </c>
    </row>
    <row r="75" spans="1:2" x14ac:dyDescent="0.35">
      <c r="A75" t="s">
        <v>202</v>
      </c>
      <c r="B75" t="s">
        <v>203</v>
      </c>
    </row>
    <row r="76" spans="1:2" x14ac:dyDescent="0.35">
      <c r="A76" t="s">
        <v>204</v>
      </c>
      <c r="B76" t="s">
        <v>205</v>
      </c>
    </row>
    <row r="77" spans="1:2" x14ac:dyDescent="0.35">
      <c r="A77" t="s">
        <v>206</v>
      </c>
      <c r="B77" t="s">
        <v>207</v>
      </c>
    </row>
    <row r="78" spans="1:2" x14ac:dyDescent="0.35">
      <c r="A78" t="s">
        <v>208</v>
      </c>
      <c r="B78" t="s">
        <v>209</v>
      </c>
    </row>
    <row r="79" spans="1:2" x14ac:dyDescent="0.35">
      <c r="A79" t="s">
        <v>210</v>
      </c>
      <c r="B79" t="s">
        <v>211</v>
      </c>
    </row>
    <row r="80" spans="1:2" x14ac:dyDescent="0.35">
      <c r="A80" t="s">
        <v>212</v>
      </c>
      <c r="B80" t="s">
        <v>213</v>
      </c>
    </row>
    <row r="81" spans="1:2" x14ac:dyDescent="0.35">
      <c r="A81" t="s">
        <v>214</v>
      </c>
      <c r="B81"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10</vt:i4>
      </vt:variant>
    </vt:vector>
  </HeadingPairs>
  <TitlesOfParts>
    <vt:vector size="10" baseType="lpstr">
      <vt:lpstr>ALAPADATOK</vt:lpstr>
      <vt:lpstr>KÉPZÉS-KÖZÖS</vt:lpstr>
      <vt:lpstr>MODUL.SPEC-specnév1</vt:lpstr>
      <vt:lpstr>MODUL.SPEC-specnév2</vt:lpstr>
      <vt:lpstr>AJÁNLOTT SZABVÁL</vt:lpstr>
      <vt:lpstr>MODULOK</vt:lpstr>
      <vt:lpstr>TKÓD_KMPMTRX</vt:lpstr>
      <vt:lpstr>segédadat</vt:lpstr>
      <vt:lpstr>szervegys</vt:lpstr>
      <vt:lpstr>szakok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Bihari Péter</dc:creator>
  <cp:lastModifiedBy>Bihari Péter</cp:lastModifiedBy>
  <dcterms:created xsi:type="dcterms:W3CDTF">2025-03-22T12:00:46Z</dcterms:created>
  <dcterms:modified xsi:type="dcterms:W3CDTF">2025-06-09T17:01:06Z</dcterms:modified>
</cp:coreProperties>
</file>